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filterPrivacy="1" defaultThemeVersion="124226"/>
  <bookViews>
    <workbookView xWindow="-120" yWindow="-120" windowWidth="24240" windowHeight="13140"/>
  </bookViews>
  <sheets>
    <sheet name="Assets and Liabilities" sheetId="1" r:id="rId1"/>
    <sheet name="Capital Constituents " sheetId="3" r:id="rId2"/>
  </sheets>
  <definedNames>
    <definedName name="_xlnm.Print_Area" localSheetId="0">'Assets and Liabilities'!$A$1:$AN$102</definedName>
    <definedName name="_xlnm.Print_Area" localSheetId="1">'Capital Constituents '!$A$1:$AM$24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8" i="3"/>
  <c r="AC11"/>
</calcChain>
</file>

<file path=xl/sharedStrings.xml><?xml version="1.0" encoding="utf-8"?>
<sst xmlns="http://schemas.openxmlformats.org/spreadsheetml/2006/main" count="124" uniqueCount="52">
  <si>
    <t>End of Period</t>
  </si>
  <si>
    <t>ASSETS</t>
  </si>
  <si>
    <t>Cash and Bank Balances</t>
  </si>
  <si>
    <t>Investments</t>
  </si>
  <si>
    <t>Loans and Advances</t>
  </si>
  <si>
    <t>Fixed Assets</t>
  </si>
  <si>
    <t>Others Assets</t>
  </si>
  <si>
    <t>Deposits</t>
  </si>
  <si>
    <t>Borrowings from</t>
  </si>
  <si>
    <t>Other Liabilities</t>
  </si>
  <si>
    <t xml:space="preserve">   Cash in Hand</t>
  </si>
  <si>
    <t xml:space="preserve">   Due from Banks and other institutions</t>
  </si>
  <si>
    <t xml:space="preserve">  Fixed Deposits</t>
  </si>
  <si>
    <t xml:space="preserve">  Savings Deposits</t>
  </si>
  <si>
    <t xml:space="preserve">  Certificate of Deposits</t>
  </si>
  <si>
    <t xml:space="preserve">  Others</t>
  </si>
  <si>
    <t>Total Regulatory Capital Base</t>
  </si>
  <si>
    <t>Specialsed Leasing Companies Sector</t>
  </si>
  <si>
    <t>Licensed Finance Companies Sector</t>
  </si>
  <si>
    <t>Rs .Mn</t>
  </si>
  <si>
    <t>Licensed Finance Companies and Specialised Leasing Companies Sector</t>
  </si>
  <si>
    <t>Constituents of Regulatory Capital, Rs. Mn</t>
  </si>
  <si>
    <t xml:space="preserve">Table 5.7.1 - Assets and Liabilities </t>
  </si>
  <si>
    <r>
      <t xml:space="preserve">Tier I: Eligible Core Capital </t>
    </r>
    <r>
      <rPr>
        <vertAlign val="superscript"/>
        <sz val="11"/>
        <color theme="1"/>
        <rFont val="Times New Roman"/>
        <family val="1"/>
      </rPr>
      <t>(a)</t>
    </r>
  </si>
  <si>
    <r>
      <t xml:space="preserve">Tier II: Eligible Supplementary Capital </t>
    </r>
    <r>
      <rPr>
        <vertAlign val="superscript"/>
        <sz val="11"/>
        <color theme="1"/>
        <rFont val="Times New Roman"/>
        <family val="1"/>
      </rPr>
      <t>(b)</t>
    </r>
  </si>
  <si>
    <t xml:space="preserve">  Financial Institutions</t>
  </si>
  <si>
    <t xml:space="preserve">Provision for decline in value of investment securities </t>
  </si>
  <si>
    <t>Loan Loss Provision and suspended interest</t>
  </si>
  <si>
    <t>Loans and Advances (Net)</t>
  </si>
  <si>
    <t>Leasing</t>
  </si>
  <si>
    <t>Hire Purchase</t>
  </si>
  <si>
    <t>Real Estate</t>
  </si>
  <si>
    <t>Pawning Advances</t>
  </si>
  <si>
    <t>Investments in Government of Sri Lanka Securities</t>
  </si>
  <si>
    <t xml:space="preserve">Investment in Shares </t>
  </si>
  <si>
    <t>Other Investments</t>
  </si>
  <si>
    <t>Loans(a)</t>
  </si>
  <si>
    <t>Trading Stocks (b)</t>
  </si>
  <si>
    <t>Loans (a)</t>
  </si>
  <si>
    <t>(a) Includes dues from related party</t>
  </si>
  <si>
    <t>(b) Includes Real Estates, Repossessed Items and Other Inventories for Trading</t>
  </si>
  <si>
    <t>Table 5.7.2 - Constituents of Regulatory Capital</t>
  </si>
  <si>
    <t>(a) Eligible Core Capital is the total Core Capital less total amount of deductions/adjustments to total Core Capital</t>
  </si>
  <si>
    <t>(b) Eligible Supplementary Capital is the Total Suplementary Capital less total amount of deductions/adjustments to Suplementary Capital after limiting to a maximum of 100 per cent of Tier 1 capital</t>
  </si>
  <si>
    <t xml:space="preserve">1 - Provisional, From July 2018 onwards constituents of Regulatory capital is computed based on the Finance Business Act Direction No. 3 of 2018 (Capital Adequacy Requirements) and Finance Leasing Act Direction No. 3 of 2018  (Capital Adequacy Requirements) </t>
  </si>
  <si>
    <t>1 - Provisional</t>
  </si>
  <si>
    <t>EQUITY AND LIABILITIES</t>
  </si>
  <si>
    <t>Equity</t>
  </si>
  <si>
    <t>Notes</t>
  </si>
  <si>
    <t>Specialised Leasing Companies Sector (c)</t>
  </si>
  <si>
    <t>(c) Assetline Finance Ltd and SMB Finance PLC obtained the Finance Business License on 29.08.2022 and 01.12.2022, respectively, under the Masterplan for Consolidation of Non Bank Financial Institutes. As a result, financials of Specialised Leasing Companies Sector as at 30.09.2022 and 31.12.2022 showed a significant decline.</t>
  </si>
  <si>
    <r>
      <t>Mar-23</t>
    </r>
    <r>
      <rPr>
        <b/>
        <vertAlign val="superscript"/>
        <sz val="10"/>
        <color theme="1"/>
        <rFont val="Times New Roman"/>
        <family val="1"/>
      </rPr>
      <t>1</t>
    </r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</si>
</sst>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16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i/>
      <sz val="10"/>
      <color indexed="8"/>
      <name val="Times New Roman"/>
      <family val="1"/>
    </font>
    <font>
      <b/>
      <sz val="11"/>
      <color theme="1"/>
      <name val="Times New Roman"/>
      <family val="1"/>
    </font>
    <font>
      <b/>
      <vertAlign val="superscript"/>
      <sz val="10"/>
      <color theme="1"/>
      <name val="Times New Roman"/>
      <family val="1"/>
    </font>
    <font>
      <sz val="8"/>
      <name val="Calibri"/>
      <family val="2"/>
      <scheme val="minor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3" fillId="0" borderId="6" xfId="3" applyNumberFormat="1" applyFont="1" applyFill="1" applyBorder="1"/>
    <xf numFmtId="164" fontId="5" fillId="0" borderId="6" xfId="3" applyNumberFormat="1" applyFont="1" applyFill="1" applyBorder="1"/>
    <xf numFmtId="0" fontId="3" fillId="0" borderId="4" xfId="2" quotePrefix="1" applyFont="1" applyBorder="1" applyAlignment="1">
      <alignment horizontal="center" vertical="center"/>
    </xf>
    <xf numFmtId="0" fontId="3" fillId="0" borderId="5" xfId="2" applyFont="1" applyBorder="1" applyAlignment="1">
      <alignment vertical="center"/>
    </xf>
    <xf numFmtId="164" fontId="3" fillId="0" borderId="6" xfId="3" applyNumberFormat="1" applyFont="1" applyFill="1" applyBorder="1" applyAlignment="1">
      <alignment vertical="center"/>
    </xf>
    <xf numFmtId="0" fontId="5" fillId="0" borderId="4" xfId="2" applyFont="1" applyBorder="1" applyAlignment="1">
      <alignment horizontal="center"/>
    </xf>
    <xf numFmtId="0" fontId="5" fillId="0" borderId="5" xfId="2" applyFont="1" applyBorder="1" applyAlignment="1">
      <alignment vertical="center"/>
    </xf>
    <xf numFmtId="164" fontId="3" fillId="0" borderId="6" xfId="2" applyNumberFormat="1" applyFont="1" applyBorder="1" applyAlignment="1">
      <alignment vertical="center"/>
    </xf>
    <xf numFmtId="0" fontId="3" fillId="0" borderId="4" xfId="2" quotePrefix="1" applyFont="1" applyBorder="1" applyAlignment="1">
      <alignment horizontal="center"/>
    </xf>
    <xf numFmtId="0" fontId="3" fillId="0" borderId="4" xfId="2" applyFont="1" applyBorder="1" applyAlignment="1">
      <alignment horizontal="center" vertical="center"/>
    </xf>
    <xf numFmtId="0" fontId="3" fillId="0" borderId="8" xfId="2" quotePrefix="1" applyFont="1" applyBorder="1" applyAlignment="1">
      <alignment horizontal="center"/>
    </xf>
    <xf numFmtId="0" fontId="3" fillId="0" borderId="9" xfId="2" applyFont="1" applyBorder="1" applyAlignment="1">
      <alignment vertical="center"/>
    </xf>
    <xf numFmtId="164" fontId="3" fillId="0" borderId="7" xfId="3" applyNumberFormat="1" applyFont="1" applyFill="1" applyBorder="1"/>
    <xf numFmtId="0" fontId="3" fillId="2" borderId="4" xfId="2" applyFont="1" applyFill="1" applyBorder="1"/>
    <xf numFmtId="0" fontId="3" fillId="2" borderId="5" xfId="2" applyFont="1" applyFill="1" applyBorder="1"/>
    <xf numFmtId="164" fontId="3" fillId="2" borderId="6" xfId="3" applyNumberFormat="1" applyFont="1" applyFill="1" applyBorder="1"/>
    <xf numFmtId="0" fontId="3" fillId="2" borderId="4" xfId="2" applyFont="1" applyFill="1" applyBorder="1" applyAlignment="1">
      <alignment horizontal="left"/>
    </xf>
    <xf numFmtId="0" fontId="3" fillId="2" borderId="5" xfId="2" applyFont="1" applyFill="1" applyBorder="1" applyAlignment="1">
      <alignment vertical="center"/>
    </xf>
    <xf numFmtId="0" fontId="7" fillId="0" borderId="0" xfId="0" applyFont="1"/>
    <xf numFmtId="0" fontId="6" fillId="0" borderId="3" xfId="0" applyFont="1" applyBorder="1"/>
    <xf numFmtId="0" fontId="5" fillId="0" borderId="0" xfId="2" applyFont="1" applyAlignment="1">
      <alignment vertical="center"/>
    </xf>
    <xf numFmtId="164" fontId="5" fillId="0" borderId="0" xfId="3" applyNumberFormat="1" applyFont="1" applyFill="1" applyBorder="1" applyAlignment="1">
      <alignment vertical="center"/>
    </xf>
    <xf numFmtId="0" fontId="3" fillId="0" borderId="0" xfId="2" quotePrefix="1" applyFont="1" applyAlignment="1">
      <alignment horizont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3" fillId="0" borderId="0" xfId="2" applyFont="1" applyAlignment="1">
      <alignment horizontal="left"/>
    </xf>
    <xf numFmtId="0" fontId="3" fillId="0" borderId="0" xfId="2" applyFont="1" applyAlignment="1">
      <alignment horizontal="center"/>
    </xf>
    <xf numFmtId="0" fontId="3" fillId="0" borderId="0" xfId="2" quotePrefix="1" applyFont="1" applyAlignment="1">
      <alignment horizontal="center" vertical="center"/>
    </xf>
    <xf numFmtId="0" fontId="5" fillId="0" borderId="0" xfId="2" applyFont="1"/>
    <xf numFmtId="164" fontId="6" fillId="0" borderId="3" xfId="0" applyNumberFormat="1" applyFont="1" applyBorder="1"/>
    <xf numFmtId="164" fontId="6" fillId="0" borderId="3" xfId="4" applyNumberFormat="1" applyFont="1" applyBorder="1"/>
    <xf numFmtId="0" fontId="7" fillId="0" borderId="3" xfId="0" applyFont="1" applyBorder="1" applyAlignment="1">
      <alignment vertical="center"/>
    </xf>
    <xf numFmtId="164" fontId="0" fillId="0" borderId="0" xfId="0" applyNumberFormat="1"/>
    <xf numFmtId="164" fontId="6" fillId="0" borderId="3" xfId="4" applyNumberFormat="1" applyFont="1" applyFill="1" applyBorder="1"/>
    <xf numFmtId="164" fontId="6" fillId="0" borderId="0" xfId="4" applyNumberFormat="1" applyFont="1" applyFill="1" applyBorder="1"/>
    <xf numFmtId="164" fontId="3" fillId="0" borderId="0" xfId="2" applyNumberFormat="1" applyFont="1" applyAlignment="1">
      <alignment vertical="center"/>
    </xf>
    <xf numFmtId="164" fontId="5" fillId="0" borderId="0" xfId="2" applyNumberFormat="1" applyFont="1" applyAlignment="1">
      <alignment vertical="center"/>
    </xf>
    <xf numFmtId="0" fontId="5" fillId="0" borderId="5" xfId="2" applyFont="1" applyBorder="1" applyAlignment="1">
      <alignment horizontal="left" vertical="center" indent="1"/>
    </xf>
    <xf numFmtId="165" fontId="3" fillId="0" borderId="0" xfId="3" applyNumberFormat="1" applyFont="1" applyFill="1" applyBorder="1"/>
    <xf numFmtId="17" fontId="9" fillId="0" borderId="3" xfId="0" applyNumberFormat="1" applyFont="1" applyBorder="1" applyAlignment="1">
      <alignment horizontal="center"/>
    </xf>
    <xf numFmtId="164" fontId="3" fillId="0" borderId="0" xfId="2" applyNumberFormat="1" applyFont="1" applyAlignment="1">
      <alignment horizontal="center" vertical="center"/>
    </xf>
    <xf numFmtId="0" fontId="6" fillId="0" borderId="10" xfId="0" applyFont="1" applyBorder="1"/>
    <xf numFmtId="0" fontId="4" fillId="0" borderId="10" xfId="0" applyFont="1" applyBorder="1"/>
    <xf numFmtId="17" fontId="9" fillId="0" borderId="7" xfId="0" applyNumberFormat="1" applyFont="1" applyBorder="1" applyAlignment="1">
      <alignment horizontal="center"/>
    </xf>
    <xf numFmtId="0" fontId="11" fillId="0" borderId="0" xfId="0" applyFont="1"/>
    <xf numFmtId="164" fontId="6" fillId="0" borderId="6" xfId="0" applyNumberFormat="1" applyFont="1" applyBorder="1"/>
    <xf numFmtId="164" fontId="6" fillId="0" borderId="0" xfId="0" applyNumberFormat="1" applyFont="1"/>
    <xf numFmtId="43" fontId="6" fillId="0" borderId="0" xfId="0" applyNumberFormat="1" applyFont="1"/>
    <xf numFmtId="165" fontId="3" fillId="0" borderId="0" xfId="2" applyNumberFormat="1" applyFont="1" applyAlignment="1">
      <alignment horizontal="center" vertical="center"/>
    </xf>
    <xf numFmtId="0" fontId="7" fillId="0" borderId="7" xfId="0" applyFont="1" applyBorder="1" applyAlignment="1">
      <alignment vertical="center"/>
    </xf>
    <xf numFmtId="43" fontId="0" fillId="0" borderId="0" xfId="0" applyNumberFormat="1"/>
    <xf numFmtId="165" fontId="6" fillId="0" borderId="0" xfId="0" applyNumberFormat="1" applyFont="1"/>
    <xf numFmtId="0" fontId="15" fillId="0" borderId="0" xfId="0" applyFont="1"/>
    <xf numFmtId="0" fontId="12" fillId="0" borderId="0" xfId="0" applyFont="1"/>
    <xf numFmtId="0" fontId="7" fillId="0" borderId="0" xfId="0" applyFont="1" applyBorder="1" applyAlignment="1">
      <alignment vertical="center"/>
    </xf>
    <xf numFmtId="0" fontId="0" fillId="0" borderId="0" xfId="0" applyBorder="1"/>
    <xf numFmtId="0" fontId="7" fillId="0" borderId="10" xfId="0" applyFont="1" applyBorder="1" applyAlignment="1">
      <alignment vertical="center"/>
    </xf>
    <xf numFmtId="0" fontId="4" fillId="0" borderId="0" xfId="0" applyFont="1" applyBorder="1"/>
    <xf numFmtId="0" fontId="7" fillId="0" borderId="0" xfId="0" applyFont="1" applyBorder="1" applyAlignment="1">
      <alignment horizontal="right"/>
    </xf>
    <xf numFmtId="0" fontId="6" fillId="0" borderId="0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3" fillId="0" borderId="10" xfId="2" applyFont="1" applyBorder="1" applyAlignment="1">
      <alignment horizontal="center" vertical="center"/>
    </xf>
    <xf numFmtId="0" fontId="3" fillId="0" borderId="10" xfId="2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65" fontId="6" fillId="0" borderId="0" xfId="0" applyNumberFormat="1" applyFont="1" applyBorder="1"/>
    <xf numFmtId="164" fontId="6" fillId="0" borderId="0" xfId="0" applyNumberFormat="1" applyFont="1" applyBorder="1"/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</cellXfs>
  <cellStyles count="5">
    <cellStyle name="Comma" xfId="4" builtinId="3"/>
    <cellStyle name="Comma 2" xfId="3"/>
    <cellStyle name="Normal" xfId="0" builtinId="0"/>
    <cellStyle name="Normal 2" xfId="2"/>
    <cellStyle name="Normal_Sheet1" xfId="1"/>
  </cellStyles>
  <dxfs count="0"/>
  <tableStyles count="0" defaultTableStyle="TableStyleMedium2" defaultPivotStyle="PivotStyleMedium9"/>
  <colors>
    <mruColors>
      <color rgb="FF00FF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FFFF"/>
    <pageSetUpPr fitToPage="1"/>
  </sheetPr>
  <dimension ref="A1:BD215"/>
  <sheetViews>
    <sheetView tabSelected="1" view="pageBreakPreview" zoomScale="85" zoomScaleNormal="85" zoomScaleSheetLayoutView="85" workbookViewId="0">
      <pane xSplit="2" ySplit="5" topLeftCell="Y6" activePane="bottomRight" state="frozen"/>
      <selection pane="topRight" activeCell="C1" sqref="C1"/>
      <selection pane="bottomLeft" activeCell="A6" sqref="A6"/>
      <selection pane="bottomRight" activeCell="B1" sqref="B1"/>
    </sheetView>
  </sheetViews>
  <sheetFormatPr defaultRowHeight="15"/>
  <cols>
    <col min="1" max="1" width="2.85546875" style="2" customWidth="1"/>
    <col min="2" max="2" width="71.5703125" style="2" customWidth="1"/>
    <col min="3" max="3" width="11.28515625" style="2" bestFit="1" customWidth="1"/>
    <col min="4" max="7" width="9.85546875" style="3" bestFit="1" customWidth="1"/>
    <col min="8" max="8" width="10.140625" style="3" bestFit="1" customWidth="1"/>
    <col min="9" max="9" width="10.140625" style="4" bestFit="1" customWidth="1"/>
    <col min="10" max="10" width="9.85546875" style="4" customWidth="1"/>
    <col min="11" max="11" width="10.140625" style="4" bestFit="1" customWidth="1"/>
    <col min="12" max="12" width="10.42578125" style="4" customWidth="1"/>
    <col min="13" max="13" width="10.7109375" style="4" customWidth="1"/>
    <col min="14" max="17" width="10.28515625" style="4" customWidth="1"/>
    <col min="18" max="21" width="10.5703125" style="4" customWidth="1"/>
    <col min="22" max="23" width="11.5703125" style="4" bestFit="1" customWidth="1"/>
    <col min="24" max="24" width="11.5703125" style="4" customWidth="1"/>
    <col min="25" max="38" width="11" style="4" customWidth="1"/>
    <col min="39" max="40" width="11.5703125" style="4" customWidth="1"/>
    <col min="41" max="41" width="14.28515625" style="4" bestFit="1" customWidth="1"/>
    <col min="42" max="43" width="9.140625" style="4"/>
    <col min="44" max="44" width="9.7109375" style="4" bestFit="1" customWidth="1"/>
    <col min="45" max="45" width="13.42578125" style="4" bestFit="1" customWidth="1"/>
    <col min="46" max="49" width="9.7109375" style="4" bestFit="1" customWidth="1"/>
    <col min="50" max="16384" width="9.140625" style="4"/>
  </cols>
  <sheetData>
    <row r="1" spans="1:53">
      <c r="A1" s="23" t="s">
        <v>22</v>
      </c>
      <c r="B1" s="4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53">
      <c r="A2" s="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</row>
    <row r="3" spans="1:53" s="64" customFormat="1">
      <c r="A3" s="62"/>
      <c r="B3" s="62"/>
      <c r="C3" s="59"/>
      <c r="D3" s="59"/>
      <c r="E3" s="59"/>
      <c r="F3" s="59"/>
      <c r="G3" s="62"/>
      <c r="H3" s="63"/>
      <c r="L3" s="63"/>
      <c r="M3" s="63"/>
      <c r="N3" s="63"/>
      <c r="R3" s="65"/>
      <c r="S3" s="65"/>
      <c r="T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</row>
    <row r="4" spans="1:53" s="64" customFormat="1">
      <c r="A4" s="74" t="s">
        <v>20</v>
      </c>
      <c r="B4" s="74"/>
      <c r="C4" s="67"/>
      <c r="D4" s="68"/>
      <c r="E4" s="68"/>
      <c r="F4" s="68"/>
      <c r="G4" s="68"/>
      <c r="H4" s="68"/>
      <c r="I4" s="68"/>
      <c r="J4" s="68"/>
      <c r="K4" s="68"/>
      <c r="L4" s="68"/>
      <c r="M4" s="67"/>
      <c r="N4" s="67"/>
      <c r="O4" s="67"/>
      <c r="P4" s="68"/>
      <c r="Q4" s="68"/>
      <c r="R4" s="68"/>
      <c r="S4" s="68"/>
      <c r="T4" s="68"/>
      <c r="U4" s="68"/>
      <c r="V4" s="68"/>
      <c r="W4" s="68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N4" s="66" t="s">
        <v>19</v>
      </c>
    </row>
    <row r="5" spans="1:53" ht="16.5">
      <c r="A5" s="72" t="s">
        <v>0</v>
      </c>
      <c r="B5" s="73"/>
      <c r="C5" s="44">
        <v>41639</v>
      </c>
      <c r="D5" s="44">
        <v>41729</v>
      </c>
      <c r="E5" s="44">
        <v>41820</v>
      </c>
      <c r="F5" s="44">
        <v>41912</v>
      </c>
      <c r="G5" s="44">
        <v>41987</v>
      </c>
      <c r="H5" s="44">
        <v>42094</v>
      </c>
      <c r="I5" s="44">
        <v>42185</v>
      </c>
      <c r="J5" s="44">
        <v>42277</v>
      </c>
      <c r="K5" s="44">
        <v>42369</v>
      </c>
      <c r="L5" s="44">
        <v>42460</v>
      </c>
      <c r="M5" s="44">
        <v>42551</v>
      </c>
      <c r="N5" s="48">
        <v>42643</v>
      </c>
      <c r="O5" s="48">
        <v>42734</v>
      </c>
      <c r="P5" s="44">
        <v>42825</v>
      </c>
      <c r="Q5" s="44">
        <v>42916</v>
      </c>
      <c r="R5" s="44">
        <v>43008</v>
      </c>
      <c r="S5" s="44">
        <v>43100</v>
      </c>
      <c r="T5" s="44">
        <v>43190</v>
      </c>
      <c r="U5" s="44">
        <v>43281</v>
      </c>
      <c r="V5" s="44">
        <v>43373</v>
      </c>
      <c r="W5" s="44">
        <v>43465</v>
      </c>
      <c r="X5" s="48">
        <v>43555</v>
      </c>
      <c r="Y5" s="48">
        <v>43646</v>
      </c>
      <c r="Z5" s="48">
        <v>43738</v>
      </c>
      <c r="AA5" s="48">
        <v>43830</v>
      </c>
      <c r="AB5" s="44">
        <v>43921</v>
      </c>
      <c r="AC5" s="44">
        <v>44012</v>
      </c>
      <c r="AD5" s="44">
        <v>44104</v>
      </c>
      <c r="AE5" s="44">
        <v>44196</v>
      </c>
      <c r="AF5" s="44">
        <v>44286</v>
      </c>
      <c r="AG5" s="44">
        <v>44377</v>
      </c>
      <c r="AH5" s="44">
        <v>44469</v>
      </c>
      <c r="AI5" s="44">
        <v>44561</v>
      </c>
      <c r="AJ5" s="44">
        <v>44651</v>
      </c>
      <c r="AK5" s="44">
        <v>44742</v>
      </c>
      <c r="AL5" s="44">
        <v>44826</v>
      </c>
      <c r="AM5" s="44">
        <v>44917</v>
      </c>
      <c r="AN5" s="44" t="s">
        <v>51</v>
      </c>
      <c r="AS5" s="56"/>
      <c r="AT5" s="56"/>
      <c r="AU5" s="56"/>
      <c r="AV5" s="56"/>
    </row>
    <row r="6" spans="1:53">
      <c r="A6" s="18" t="s">
        <v>1</v>
      </c>
      <c r="B6" s="19"/>
      <c r="C6" s="20">
        <v>684584.55999999994</v>
      </c>
      <c r="D6" s="20">
        <v>717169.56900000013</v>
      </c>
      <c r="E6" s="20">
        <v>728355.84200000006</v>
      </c>
      <c r="F6" s="20">
        <v>760686.2790000001</v>
      </c>
      <c r="G6" s="20">
        <v>814552.52300000016</v>
      </c>
      <c r="H6" s="20">
        <v>852908.61300000001</v>
      </c>
      <c r="I6" s="20">
        <v>891293.66700000002</v>
      </c>
      <c r="J6" s="20">
        <v>948221.1860000001</v>
      </c>
      <c r="K6" s="20">
        <v>996127.42499999993</v>
      </c>
      <c r="L6" s="20">
        <v>1077792.7340000002</v>
      </c>
      <c r="M6" s="20">
        <v>1114551.7349999999</v>
      </c>
      <c r="N6" s="20">
        <v>1158706.2940000002</v>
      </c>
      <c r="O6" s="20">
        <v>1211890.963</v>
      </c>
      <c r="P6" s="20">
        <v>1239085.1049999997</v>
      </c>
      <c r="Q6" s="20">
        <v>1271878.1030000001</v>
      </c>
      <c r="R6" s="20">
        <v>1320712.0319999999</v>
      </c>
      <c r="S6" s="20">
        <v>1354991.2850000004</v>
      </c>
      <c r="T6" s="20">
        <v>1379305.9709999999</v>
      </c>
      <c r="U6" s="20">
        <v>1394683.8119999999</v>
      </c>
      <c r="V6" s="20">
        <v>1419880.1610000003</v>
      </c>
      <c r="W6" s="20">
        <v>1431332.22</v>
      </c>
      <c r="X6" s="20">
        <v>1454672.2069999999</v>
      </c>
      <c r="Y6" s="20">
        <v>1445706.017</v>
      </c>
      <c r="Z6" s="20">
        <v>1440023.371</v>
      </c>
      <c r="AA6" s="20">
        <v>1432675.0789999999</v>
      </c>
      <c r="AB6" s="20">
        <v>1434060.9439999999</v>
      </c>
      <c r="AC6" s="20">
        <v>1398444.1370000001</v>
      </c>
      <c r="AD6" s="20">
        <v>1412126.7760000001</v>
      </c>
      <c r="AE6" s="20">
        <v>1401665.6260000002</v>
      </c>
      <c r="AF6" s="20">
        <v>1391190.8885900001</v>
      </c>
      <c r="AG6" s="20">
        <v>1381598.50737</v>
      </c>
      <c r="AH6" s="20">
        <v>1416213.61274</v>
      </c>
      <c r="AI6" s="20">
        <v>1487689.3750000005</v>
      </c>
      <c r="AJ6" s="20">
        <v>1589835.15876</v>
      </c>
      <c r="AK6" s="20">
        <v>1638789.6730700003</v>
      </c>
      <c r="AL6" s="20">
        <v>1623904.2729999998</v>
      </c>
      <c r="AM6" s="20">
        <v>1611210.9309999996</v>
      </c>
      <c r="AN6" s="20">
        <v>1635809.6924399999</v>
      </c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</row>
    <row r="7" spans="1:53">
      <c r="A7" s="7"/>
      <c r="B7" s="8" t="s">
        <v>2</v>
      </c>
      <c r="C7" s="9">
        <v>40906.962999999996</v>
      </c>
      <c r="D7" s="9">
        <v>39836.885999999999</v>
      </c>
      <c r="E7" s="9">
        <v>37808.182000000001</v>
      </c>
      <c r="F7" s="9">
        <v>39092.948000000004</v>
      </c>
      <c r="G7" s="9">
        <v>44091.05</v>
      </c>
      <c r="H7" s="9">
        <v>43101.654000000002</v>
      </c>
      <c r="I7" s="9">
        <v>42510.283999999992</v>
      </c>
      <c r="J7" s="9">
        <v>44046.338000000003</v>
      </c>
      <c r="K7" s="9">
        <v>43844.115000000005</v>
      </c>
      <c r="L7" s="9">
        <v>74417.812999999995</v>
      </c>
      <c r="M7" s="9">
        <v>76802.618999999992</v>
      </c>
      <c r="N7" s="9">
        <v>68429.718000000008</v>
      </c>
      <c r="O7" s="9">
        <v>76129.183000000005</v>
      </c>
      <c r="P7" s="9">
        <v>69228.635999999999</v>
      </c>
      <c r="Q7" s="9">
        <v>81686.855999999985</v>
      </c>
      <c r="R7" s="9">
        <v>103863.553</v>
      </c>
      <c r="S7" s="9">
        <v>107746.06299999999</v>
      </c>
      <c r="T7" s="9">
        <v>94425.810999999987</v>
      </c>
      <c r="U7" s="9">
        <v>90425.3</v>
      </c>
      <c r="V7" s="9">
        <v>95114.821000000011</v>
      </c>
      <c r="W7" s="9">
        <v>96270.650999999998</v>
      </c>
      <c r="X7" s="9">
        <v>101038.11400000002</v>
      </c>
      <c r="Y7" s="9">
        <v>101484.732</v>
      </c>
      <c r="Z7" s="9">
        <v>97235.636999999988</v>
      </c>
      <c r="AA7" s="9">
        <v>99885.92200000002</v>
      </c>
      <c r="AB7" s="9">
        <v>90986.058000000005</v>
      </c>
      <c r="AC7" s="9">
        <v>95569.25</v>
      </c>
      <c r="AD7" s="9">
        <v>98754.941999999995</v>
      </c>
      <c r="AE7" s="9">
        <v>112155.93</v>
      </c>
      <c r="AF7" s="9">
        <v>86543.946060000002</v>
      </c>
      <c r="AG7" s="9">
        <v>78616.094849999994</v>
      </c>
      <c r="AH7" s="9">
        <v>90453.147110000005</v>
      </c>
      <c r="AI7" s="9">
        <v>87680.065999999992</v>
      </c>
      <c r="AJ7" s="9">
        <v>101943.59604999999</v>
      </c>
      <c r="AK7" s="9">
        <v>146250.46468999999</v>
      </c>
      <c r="AL7" s="9">
        <v>128917.211</v>
      </c>
      <c r="AM7" s="9">
        <v>101397.41299999999</v>
      </c>
      <c r="AN7" s="9">
        <v>134489.08924999999</v>
      </c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</row>
    <row r="8" spans="1:53">
      <c r="A8" s="10"/>
      <c r="B8" s="11" t="s">
        <v>10</v>
      </c>
      <c r="C8" s="6">
        <v>2539.8690000000001</v>
      </c>
      <c r="D8" s="6">
        <v>3723.366</v>
      </c>
      <c r="E8" s="6">
        <v>2942.1660000000002</v>
      </c>
      <c r="F8" s="6">
        <v>3143.5880000000002</v>
      </c>
      <c r="G8" s="6">
        <v>3096.875</v>
      </c>
      <c r="H8" s="6">
        <v>4321.5950000000003</v>
      </c>
      <c r="I8" s="6">
        <v>3397.924</v>
      </c>
      <c r="J8" s="6">
        <v>3060.9549999999999</v>
      </c>
      <c r="K8" s="6">
        <v>3390.5889999999999</v>
      </c>
      <c r="L8" s="6">
        <v>4485.7809999999999</v>
      </c>
      <c r="M8" s="6">
        <v>4277.09</v>
      </c>
      <c r="N8" s="6">
        <v>4416.875</v>
      </c>
      <c r="O8" s="6">
        <v>4462.7550000000001</v>
      </c>
      <c r="P8" s="6">
        <v>5428.8959999999997</v>
      </c>
      <c r="Q8" s="6">
        <v>4854.0029999999997</v>
      </c>
      <c r="R8" s="6">
        <v>6298.96</v>
      </c>
      <c r="S8" s="6">
        <v>6702.3959999999997</v>
      </c>
      <c r="T8" s="6">
        <v>6907.3</v>
      </c>
      <c r="U8" s="6">
        <v>6917.97</v>
      </c>
      <c r="V8" s="6">
        <v>7755.4669999999996</v>
      </c>
      <c r="W8" s="6">
        <v>7653.3630000000003</v>
      </c>
      <c r="X8" s="6">
        <v>9685.9549999999999</v>
      </c>
      <c r="Y8" s="6">
        <v>8220.0720000000001</v>
      </c>
      <c r="Z8" s="6">
        <v>7797.2539999999999</v>
      </c>
      <c r="AA8" s="6">
        <v>7086.2169999999996</v>
      </c>
      <c r="AB8" s="6">
        <v>5312.8909999999996</v>
      </c>
      <c r="AC8" s="6">
        <v>7443.6180000000004</v>
      </c>
      <c r="AD8" s="6">
        <v>8596.8040000000001</v>
      </c>
      <c r="AE8" s="6">
        <v>7718.3779999999997</v>
      </c>
      <c r="AF8" s="6">
        <v>9447.8285000000014</v>
      </c>
      <c r="AG8" s="6">
        <v>20816.749939999998</v>
      </c>
      <c r="AH8" s="6">
        <v>7570.3856800000003</v>
      </c>
      <c r="AI8" s="6">
        <v>9571.8109999999997</v>
      </c>
      <c r="AJ8" s="6">
        <v>8097.6489700000002</v>
      </c>
      <c r="AK8" s="6">
        <v>11860.547199999999</v>
      </c>
      <c r="AL8" s="6">
        <v>9470.732</v>
      </c>
      <c r="AM8" s="6">
        <v>9278.59</v>
      </c>
      <c r="AN8" s="6">
        <v>9649.8677499999994</v>
      </c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</row>
    <row r="9" spans="1:53">
      <c r="A9" s="10"/>
      <c r="B9" s="11" t="s">
        <v>11</v>
      </c>
      <c r="C9" s="6">
        <v>38367.093999999997</v>
      </c>
      <c r="D9" s="6">
        <v>36113.519999999997</v>
      </c>
      <c r="E9" s="6">
        <v>34866.016000000003</v>
      </c>
      <c r="F9" s="6">
        <v>35949.360000000001</v>
      </c>
      <c r="G9" s="6">
        <v>40994.175000000003</v>
      </c>
      <c r="H9" s="6">
        <v>38780.059000000001</v>
      </c>
      <c r="I9" s="6">
        <v>39112.359999999993</v>
      </c>
      <c r="J9" s="6">
        <v>40985.383000000002</v>
      </c>
      <c r="K9" s="6">
        <v>40453.526000000005</v>
      </c>
      <c r="L9" s="6">
        <v>69932.031999999992</v>
      </c>
      <c r="M9" s="6">
        <v>72525.528999999995</v>
      </c>
      <c r="N9" s="6">
        <v>64012.843000000008</v>
      </c>
      <c r="O9" s="6">
        <v>71666.428</v>
      </c>
      <c r="P9" s="6">
        <v>63799.74</v>
      </c>
      <c r="Q9" s="6">
        <v>76832.852999999988</v>
      </c>
      <c r="R9" s="6">
        <v>97564.592999999993</v>
      </c>
      <c r="S9" s="6">
        <v>101043.667</v>
      </c>
      <c r="T9" s="6">
        <v>87518.510999999984</v>
      </c>
      <c r="U9" s="6">
        <v>83507.33</v>
      </c>
      <c r="V9" s="6">
        <v>87359.354000000007</v>
      </c>
      <c r="W9" s="6">
        <v>88617.288</v>
      </c>
      <c r="X9" s="6">
        <v>91352.159000000014</v>
      </c>
      <c r="Y9" s="6">
        <v>93264.66</v>
      </c>
      <c r="Z9" s="6">
        <v>89438.382999999987</v>
      </c>
      <c r="AA9" s="6">
        <v>92799.705000000016</v>
      </c>
      <c r="AB9" s="6">
        <v>85673.167000000001</v>
      </c>
      <c r="AC9" s="6">
        <v>88125.631999999998</v>
      </c>
      <c r="AD9" s="6">
        <v>90158.137999999992</v>
      </c>
      <c r="AE9" s="6">
        <v>104437.552</v>
      </c>
      <c r="AF9" s="6">
        <v>77096.117559999999</v>
      </c>
      <c r="AG9" s="6">
        <v>57799.34491</v>
      </c>
      <c r="AH9" s="6">
        <v>82882.761429999999</v>
      </c>
      <c r="AI9" s="6">
        <v>78108.25499999999</v>
      </c>
      <c r="AJ9" s="6">
        <v>93845.947079999998</v>
      </c>
      <c r="AK9" s="6">
        <v>134389.91748999999</v>
      </c>
      <c r="AL9" s="6">
        <v>119446.47899999999</v>
      </c>
      <c r="AM9" s="6">
        <v>92118.822999999989</v>
      </c>
      <c r="AN9" s="6">
        <v>124839.2215</v>
      </c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</row>
    <row r="10" spans="1:53">
      <c r="A10" s="7"/>
      <c r="B10" s="8" t="s">
        <v>3</v>
      </c>
      <c r="C10" s="12">
        <v>51775.663</v>
      </c>
      <c r="D10" s="12">
        <v>76083.963999999993</v>
      </c>
      <c r="E10" s="12">
        <v>78780.526999999987</v>
      </c>
      <c r="F10" s="12">
        <v>98536.697</v>
      </c>
      <c r="G10" s="12">
        <v>109716.65599999999</v>
      </c>
      <c r="H10" s="12">
        <v>107411.59500000002</v>
      </c>
      <c r="I10" s="12">
        <v>111068.89799999999</v>
      </c>
      <c r="J10" s="12">
        <v>108351.556</v>
      </c>
      <c r="K10" s="12">
        <v>99633.771999999997</v>
      </c>
      <c r="L10" s="12">
        <v>110076.33</v>
      </c>
      <c r="M10" s="12">
        <v>110501.15299999999</v>
      </c>
      <c r="N10" s="12">
        <v>112134.87000000001</v>
      </c>
      <c r="O10" s="12">
        <v>111707.77500000001</v>
      </c>
      <c r="P10" s="12">
        <v>117527.599</v>
      </c>
      <c r="Q10" s="12">
        <v>119939.73699999999</v>
      </c>
      <c r="R10" s="12">
        <v>114828.36600000001</v>
      </c>
      <c r="S10" s="12">
        <v>118068.058</v>
      </c>
      <c r="T10" s="12">
        <v>119513.751</v>
      </c>
      <c r="U10" s="12">
        <v>115184.02900000001</v>
      </c>
      <c r="V10" s="12">
        <v>111035.985</v>
      </c>
      <c r="W10" s="12">
        <v>109666.90300000001</v>
      </c>
      <c r="X10" s="12">
        <v>128769.978</v>
      </c>
      <c r="Y10" s="12">
        <v>131268.27500000002</v>
      </c>
      <c r="Z10" s="12">
        <v>135178.962</v>
      </c>
      <c r="AA10" s="12">
        <v>132150.24399999998</v>
      </c>
      <c r="AB10" s="12">
        <v>133270.91399999999</v>
      </c>
      <c r="AC10" s="12">
        <v>124976.36700000001</v>
      </c>
      <c r="AD10" s="12">
        <v>149445.927</v>
      </c>
      <c r="AE10" s="12">
        <v>158857.25099999999</v>
      </c>
      <c r="AF10" s="12">
        <v>154694.03907</v>
      </c>
      <c r="AG10" s="12">
        <v>164160.60579999999</v>
      </c>
      <c r="AH10" s="12">
        <v>160661.90080000003</v>
      </c>
      <c r="AI10" s="12">
        <v>167369.223</v>
      </c>
      <c r="AJ10" s="12">
        <v>175367.67734000002</v>
      </c>
      <c r="AK10" s="12">
        <v>200988.51501</v>
      </c>
      <c r="AL10" s="12">
        <v>189388.375</v>
      </c>
      <c r="AM10" s="12">
        <v>199629.62900000002</v>
      </c>
      <c r="AN10" s="12">
        <v>225019.84724</v>
      </c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</row>
    <row r="11" spans="1:53">
      <c r="A11" s="10"/>
      <c r="B11" s="42" t="s">
        <v>33</v>
      </c>
      <c r="C11" s="6">
        <v>30623.449999999997</v>
      </c>
      <c r="D11" s="6">
        <v>54362.893000000004</v>
      </c>
      <c r="E11" s="6">
        <v>54635.5</v>
      </c>
      <c r="F11" s="6">
        <v>52760.697</v>
      </c>
      <c r="G11" s="6">
        <v>62325.235999999997</v>
      </c>
      <c r="H11" s="6">
        <v>61893.148000000001</v>
      </c>
      <c r="I11" s="6">
        <v>63274.294999999998</v>
      </c>
      <c r="J11" s="6">
        <v>61683.190999999999</v>
      </c>
      <c r="K11" s="6">
        <v>58121.680999999997</v>
      </c>
      <c r="L11" s="6">
        <v>70870.709999999992</v>
      </c>
      <c r="M11" s="6">
        <v>68550.633000000002</v>
      </c>
      <c r="N11" s="6">
        <v>73870.058000000005</v>
      </c>
      <c r="O11" s="6">
        <v>73204.597000000009</v>
      </c>
      <c r="P11" s="6">
        <v>77013.978000000003</v>
      </c>
      <c r="Q11" s="6">
        <v>79344.885999999999</v>
      </c>
      <c r="R11" s="6">
        <v>67633.827000000005</v>
      </c>
      <c r="S11" s="6">
        <v>65552.22</v>
      </c>
      <c r="T11" s="6">
        <v>72385.945999999996</v>
      </c>
      <c r="U11" s="6">
        <v>70327.811000000002</v>
      </c>
      <c r="V11" s="6">
        <v>66603.56</v>
      </c>
      <c r="W11" s="6">
        <v>65072.182999999997</v>
      </c>
      <c r="X11" s="6">
        <v>77376.858999999997</v>
      </c>
      <c r="Y11" s="6">
        <v>76930.786999999997</v>
      </c>
      <c r="Z11" s="6">
        <v>78720.934999999998</v>
      </c>
      <c r="AA11" s="6">
        <v>73426.850999999995</v>
      </c>
      <c r="AB11" s="6">
        <v>73207.396999999997</v>
      </c>
      <c r="AC11" s="6">
        <v>64318.726999999999</v>
      </c>
      <c r="AD11" s="6">
        <v>72982.880999999994</v>
      </c>
      <c r="AE11" s="6">
        <v>75603.125</v>
      </c>
      <c r="AF11" s="6">
        <v>73678.417659999992</v>
      </c>
      <c r="AG11" s="6">
        <v>79751.622230000008</v>
      </c>
      <c r="AH11" s="6">
        <v>84061.157709999999</v>
      </c>
      <c r="AI11" s="6">
        <v>92485.074999999997</v>
      </c>
      <c r="AJ11" s="6">
        <v>100636.43012</v>
      </c>
      <c r="AK11" s="6">
        <v>122926.98890000001</v>
      </c>
      <c r="AL11" s="6">
        <v>108723.507</v>
      </c>
      <c r="AM11" s="6">
        <v>115205.621</v>
      </c>
      <c r="AN11" s="6">
        <v>136042.93283000001</v>
      </c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</row>
    <row r="12" spans="1:53">
      <c r="A12" s="10"/>
      <c r="B12" s="42" t="s">
        <v>34</v>
      </c>
      <c r="C12" s="6">
        <v>11662.696</v>
      </c>
      <c r="D12" s="6">
        <v>11911.024000000001</v>
      </c>
      <c r="E12" s="6">
        <v>12970.34</v>
      </c>
      <c r="F12" s="6">
        <v>32839.432000000001</v>
      </c>
      <c r="G12" s="6">
        <v>35511.108999999997</v>
      </c>
      <c r="H12" s="6">
        <v>34267.403000000006</v>
      </c>
      <c r="I12" s="6">
        <v>34788.536999999997</v>
      </c>
      <c r="J12" s="6">
        <v>30854.559000000001</v>
      </c>
      <c r="K12" s="6">
        <v>36293.123</v>
      </c>
      <c r="L12" s="6">
        <v>34950.686000000002</v>
      </c>
      <c r="M12" s="6">
        <v>35471.884999999995</v>
      </c>
      <c r="N12" s="6">
        <v>34530.341</v>
      </c>
      <c r="O12" s="6">
        <v>34458.22</v>
      </c>
      <c r="P12" s="50">
        <v>33074.432000000001</v>
      </c>
      <c r="Q12" s="50">
        <v>31650.748</v>
      </c>
      <c r="R12" s="50">
        <v>31312.951000000001</v>
      </c>
      <c r="S12" s="50">
        <v>33342.971999999994</v>
      </c>
      <c r="T12" s="50">
        <v>35614.839</v>
      </c>
      <c r="U12" s="50">
        <v>25467.280999999999</v>
      </c>
      <c r="V12" s="50">
        <v>22551.780999999999</v>
      </c>
      <c r="W12" s="50">
        <v>22829.129000000001</v>
      </c>
      <c r="X12" s="50">
        <v>23297.063000000002</v>
      </c>
      <c r="Y12" s="50">
        <v>21289.983</v>
      </c>
      <c r="Z12" s="50">
        <v>21470.904999999999</v>
      </c>
      <c r="AA12" s="50">
        <v>21790.088</v>
      </c>
      <c r="AB12" s="50">
        <v>22507.793000000001</v>
      </c>
      <c r="AC12" s="50">
        <v>22567.724999999999</v>
      </c>
      <c r="AD12" s="50">
        <v>22377.84</v>
      </c>
      <c r="AE12" s="50">
        <v>22764.737000000001</v>
      </c>
      <c r="AF12" s="50">
        <v>21537.501359999998</v>
      </c>
      <c r="AG12" s="50">
        <v>20108.574519999998</v>
      </c>
      <c r="AH12" s="50">
        <v>20221.215850000001</v>
      </c>
      <c r="AI12" s="50">
        <v>22520.690999999999</v>
      </c>
      <c r="AJ12" s="50">
        <v>22480.337350000002</v>
      </c>
      <c r="AK12" s="50">
        <v>16723.49006</v>
      </c>
      <c r="AL12" s="50">
        <v>19356.525999999998</v>
      </c>
      <c r="AM12" s="50">
        <v>18926</v>
      </c>
      <c r="AN12" s="50">
        <v>18561.769359999998</v>
      </c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</row>
    <row r="13" spans="1:53">
      <c r="A13" s="10"/>
      <c r="B13" s="42" t="s">
        <v>35</v>
      </c>
      <c r="C13" s="6">
        <v>10747.031999999999</v>
      </c>
      <c r="D13" s="6">
        <v>11005.814</v>
      </c>
      <c r="E13" s="6">
        <v>12328.965</v>
      </c>
      <c r="F13" s="6">
        <v>14068.392999999998</v>
      </c>
      <c r="G13" s="6">
        <v>12958.898999999999</v>
      </c>
      <c r="H13" s="6">
        <v>12440.229000000001</v>
      </c>
      <c r="I13" s="6">
        <v>13944.257</v>
      </c>
      <c r="J13" s="6">
        <v>16780.940999999999</v>
      </c>
      <c r="K13" s="6">
        <v>17711.157999999999</v>
      </c>
      <c r="L13" s="6">
        <v>17068.262999999999</v>
      </c>
      <c r="M13" s="6">
        <v>16452.897000000001</v>
      </c>
      <c r="N13" s="6">
        <v>13783.169000000002</v>
      </c>
      <c r="O13" s="6">
        <v>13998.757</v>
      </c>
      <c r="P13" s="6">
        <v>17382.280999999999</v>
      </c>
      <c r="Q13" s="6">
        <v>18988.938000000002</v>
      </c>
      <c r="R13" s="6">
        <v>25929.347999999998</v>
      </c>
      <c r="S13" s="6">
        <v>29659.607</v>
      </c>
      <c r="T13" s="6">
        <v>22011.986000000001</v>
      </c>
      <c r="U13" s="6">
        <v>24553.068000000003</v>
      </c>
      <c r="V13" s="6">
        <v>26109.539000000001</v>
      </c>
      <c r="W13" s="6">
        <v>25987.558000000005</v>
      </c>
      <c r="X13" s="6">
        <v>32318.694</v>
      </c>
      <c r="Y13" s="6">
        <v>37031.903000000006</v>
      </c>
      <c r="Z13" s="6">
        <v>38712.881000000001</v>
      </c>
      <c r="AA13" s="6">
        <v>40675.957000000002</v>
      </c>
      <c r="AB13" s="6">
        <v>41217.449999999997</v>
      </c>
      <c r="AC13" s="6">
        <v>41284.618000000002</v>
      </c>
      <c r="AD13" s="6">
        <v>57223.722000000002</v>
      </c>
      <c r="AE13" s="6">
        <v>63568.002</v>
      </c>
      <c r="AF13" s="6">
        <v>62773.538999999997</v>
      </c>
      <c r="AG13" s="6">
        <v>67642.460000000006</v>
      </c>
      <c r="AH13" s="6">
        <v>59731.547319999998</v>
      </c>
      <c r="AI13" s="6">
        <v>55627.555999999997</v>
      </c>
      <c r="AJ13" s="6">
        <v>55506.700999999994</v>
      </c>
      <c r="AK13" s="6">
        <v>62544.418999999994</v>
      </c>
      <c r="AL13" s="6">
        <v>62573.516999999993</v>
      </c>
      <c r="AM13" s="6">
        <v>66833.786000000007</v>
      </c>
      <c r="AN13" s="6">
        <v>71720.967000000004</v>
      </c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</row>
    <row r="14" spans="1:53">
      <c r="A14" s="10"/>
      <c r="B14" s="42" t="s">
        <v>26</v>
      </c>
      <c r="C14" s="6">
        <v>-1257.5150000000001</v>
      </c>
      <c r="D14" s="6">
        <v>-1195.7670000000001</v>
      </c>
      <c r="E14" s="6">
        <v>-1154.278</v>
      </c>
      <c r="F14" s="6">
        <v>-1131.825</v>
      </c>
      <c r="G14" s="6">
        <v>-1078.588</v>
      </c>
      <c r="H14" s="6">
        <v>-1189.1849999999999</v>
      </c>
      <c r="I14" s="6">
        <v>-938.19100000000003</v>
      </c>
      <c r="J14" s="6">
        <v>-967.13499999999999</v>
      </c>
      <c r="K14" s="6">
        <v>-12492.19</v>
      </c>
      <c r="L14" s="6">
        <v>-12813.329</v>
      </c>
      <c r="M14" s="6">
        <v>-9974.2620000000006</v>
      </c>
      <c r="N14" s="6">
        <v>-10048.698</v>
      </c>
      <c r="O14" s="6">
        <v>-9953.7990000000009</v>
      </c>
      <c r="P14" s="6">
        <v>-9943.0920000000006</v>
      </c>
      <c r="Q14" s="6">
        <v>-10044.834999999999</v>
      </c>
      <c r="R14" s="6">
        <v>-10047.76</v>
      </c>
      <c r="S14" s="6">
        <v>-10486.741</v>
      </c>
      <c r="T14" s="6">
        <v>-10499.02</v>
      </c>
      <c r="U14" s="6">
        <v>-5164.1310000000003</v>
      </c>
      <c r="V14" s="6">
        <v>-4228.8950000000004</v>
      </c>
      <c r="W14" s="6">
        <v>-4221.9669999999996</v>
      </c>
      <c r="X14" s="6">
        <v>-4222.6379999999999</v>
      </c>
      <c r="Y14" s="6">
        <v>-3984.3980000000001</v>
      </c>
      <c r="Z14" s="6">
        <v>-3725.759</v>
      </c>
      <c r="AA14" s="6">
        <v>-3742.652</v>
      </c>
      <c r="AB14" s="6">
        <v>-3661.7260000000001</v>
      </c>
      <c r="AC14" s="6">
        <v>-3194.703</v>
      </c>
      <c r="AD14" s="6">
        <v>-3138.5160000000001</v>
      </c>
      <c r="AE14" s="6">
        <v>-3078.6129999999998</v>
      </c>
      <c r="AF14" s="6">
        <v>-3295.4189500000002</v>
      </c>
      <c r="AG14" s="6">
        <v>-3342.0509500000003</v>
      </c>
      <c r="AH14" s="6">
        <v>-3352.0200800000002</v>
      </c>
      <c r="AI14" s="6">
        <v>-3264.0990000000002</v>
      </c>
      <c r="AJ14" s="6">
        <v>-3255.7911300000001</v>
      </c>
      <c r="AK14" s="6">
        <v>-1206.3829499999999</v>
      </c>
      <c r="AL14" s="6">
        <v>-1265.175</v>
      </c>
      <c r="AM14" s="6">
        <v>-1335.778</v>
      </c>
      <c r="AN14" s="6">
        <v>-1305.82195</v>
      </c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</row>
    <row r="15" spans="1:53">
      <c r="A15" s="7"/>
      <c r="B15" s="8" t="s">
        <v>28</v>
      </c>
      <c r="C15" s="9">
        <v>521320.36899999989</v>
      </c>
      <c r="D15" s="9">
        <v>529873.76400000008</v>
      </c>
      <c r="E15" s="9">
        <v>540281.527</v>
      </c>
      <c r="F15" s="9">
        <v>567247.1320000001</v>
      </c>
      <c r="G15" s="9">
        <v>603747.99900000007</v>
      </c>
      <c r="H15" s="9">
        <v>646423.55099999998</v>
      </c>
      <c r="I15" s="9">
        <v>681950.73700000008</v>
      </c>
      <c r="J15" s="9">
        <v>738212.53100000008</v>
      </c>
      <c r="K15" s="9">
        <v>795844.08799999999</v>
      </c>
      <c r="L15" s="9">
        <v>837698.00400000019</v>
      </c>
      <c r="M15" s="9">
        <v>868065.22700000007</v>
      </c>
      <c r="N15" s="9">
        <v>917048.37800000003</v>
      </c>
      <c r="O15" s="9">
        <v>962671.82499999995</v>
      </c>
      <c r="P15" s="9">
        <v>990368.65799999982</v>
      </c>
      <c r="Q15" s="9">
        <v>1002857.863</v>
      </c>
      <c r="R15" s="9">
        <v>1032692.96</v>
      </c>
      <c r="S15" s="9">
        <v>1057097.2640000002</v>
      </c>
      <c r="T15" s="9">
        <v>1090070.5260000001</v>
      </c>
      <c r="U15" s="9">
        <v>1110092.764</v>
      </c>
      <c r="V15" s="9">
        <v>1130446.348</v>
      </c>
      <c r="W15" s="9">
        <v>1137045.625</v>
      </c>
      <c r="X15" s="9">
        <v>1133980.9239999999</v>
      </c>
      <c r="Y15" s="9">
        <v>1119416.6849999998</v>
      </c>
      <c r="Z15" s="9">
        <v>1112029.9470000002</v>
      </c>
      <c r="AA15" s="9">
        <v>1102737.5049999999</v>
      </c>
      <c r="AB15" s="9">
        <v>1107835.1579999998</v>
      </c>
      <c r="AC15" s="9">
        <v>1082980.2250000001</v>
      </c>
      <c r="AD15" s="9">
        <v>1071351.023</v>
      </c>
      <c r="AE15" s="9">
        <v>1039826.6040000002</v>
      </c>
      <c r="AF15" s="9">
        <v>1060920.8825500002</v>
      </c>
      <c r="AG15" s="9">
        <v>1048972.2678</v>
      </c>
      <c r="AH15" s="9">
        <v>1076029.4978499999</v>
      </c>
      <c r="AI15" s="9">
        <v>1142454.9470000004</v>
      </c>
      <c r="AJ15" s="9">
        <v>1212860.90182</v>
      </c>
      <c r="AK15" s="9">
        <v>1184942.7013700001</v>
      </c>
      <c r="AL15" s="9">
        <v>1201617.669</v>
      </c>
      <c r="AM15" s="9">
        <v>1199159.3449999997</v>
      </c>
      <c r="AN15" s="9">
        <v>1160763.4570200001</v>
      </c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</row>
    <row r="16" spans="1:53">
      <c r="A16" s="10"/>
      <c r="B16" s="42" t="s">
        <v>29</v>
      </c>
      <c r="C16" s="6">
        <v>249116.989</v>
      </c>
      <c r="D16" s="6">
        <v>248824.37299999999</v>
      </c>
      <c r="E16" s="6">
        <v>252140.73499999999</v>
      </c>
      <c r="F16" s="6">
        <v>257281.424</v>
      </c>
      <c r="G16" s="6">
        <v>275593.36900000001</v>
      </c>
      <c r="H16" s="6">
        <v>307820.43199999997</v>
      </c>
      <c r="I16" s="6">
        <v>342862.24599999998</v>
      </c>
      <c r="J16" s="6">
        <v>385437.61300000001</v>
      </c>
      <c r="K16" s="6">
        <v>419296.26899999997</v>
      </c>
      <c r="L16" s="6">
        <v>426424.57900000003</v>
      </c>
      <c r="M16" s="6">
        <v>444060.86300000001</v>
      </c>
      <c r="N16" s="6">
        <v>463844.34</v>
      </c>
      <c r="O16" s="6">
        <v>490412.34100000001</v>
      </c>
      <c r="P16" s="6">
        <v>503122.82299999997</v>
      </c>
      <c r="Q16" s="6">
        <v>516630.58799999999</v>
      </c>
      <c r="R16" s="6">
        <v>535925.62399999995</v>
      </c>
      <c r="S16" s="6">
        <v>554273.90800000005</v>
      </c>
      <c r="T16" s="6">
        <v>577071.946</v>
      </c>
      <c r="U16" s="6">
        <v>600072.25</v>
      </c>
      <c r="V16" s="6">
        <v>623015.54700000002</v>
      </c>
      <c r="W16" s="6">
        <v>635651.14800000004</v>
      </c>
      <c r="X16" s="6">
        <v>641153.98100000003</v>
      </c>
      <c r="Y16" s="6">
        <v>640448.18299999996</v>
      </c>
      <c r="Z16" s="6">
        <v>638493.34299999999</v>
      </c>
      <c r="AA16" s="6">
        <v>631800.28599999996</v>
      </c>
      <c r="AB16" s="6">
        <v>638105.16799999995</v>
      </c>
      <c r="AC16" s="6">
        <v>646419.86600000004</v>
      </c>
      <c r="AD16" s="6">
        <v>639881.07400000002</v>
      </c>
      <c r="AE16" s="6">
        <v>621833.00800000003</v>
      </c>
      <c r="AF16" s="6">
        <v>607913.87</v>
      </c>
      <c r="AG16" s="6">
        <v>600967.17175999994</v>
      </c>
      <c r="AH16" s="6">
        <v>603755.51564</v>
      </c>
      <c r="AI16" s="6">
        <v>608052.38100000005</v>
      </c>
      <c r="AJ16" s="6">
        <v>615543.45163000003</v>
      </c>
      <c r="AK16" s="6">
        <v>597017.4534</v>
      </c>
      <c r="AL16" s="6">
        <v>572199.89800000004</v>
      </c>
      <c r="AM16" s="6">
        <v>549289.772</v>
      </c>
      <c r="AN16" s="6">
        <v>526334.72362000006</v>
      </c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</row>
    <row r="17" spans="1:53">
      <c r="A17" s="10"/>
      <c r="B17" s="42" t="s">
        <v>30</v>
      </c>
      <c r="C17" s="6">
        <v>122175.65399999999</v>
      </c>
      <c r="D17" s="6">
        <v>121351.213</v>
      </c>
      <c r="E17" s="6">
        <v>122675.69500000001</v>
      </c>
      <c r="F17" s="6">
        <v>125342.73299999999</v>
      </c>
      <c r="G17" s="6">
        <v>120613.397</v>
      </c>
      <c r="H17" s="6">
        <v>105941.966</v>
      </c>
      <c r="I17" s="6">
        <v>94721.759000000005</v>
      </c>
      <c r="J17" s="6">
        <v>84000.554000000004</v>
      </c>
      <c r="K17" s="6">
        <v>73364.350000000006</v>
      </c>
      <c r="L17" s="6">
        <v>63621.116000000002</v>
      </c>
      <c r="M17" s="6">
        <v>55075.601999999999</v>
      </c>
      <c r="N17" s="6">
        <v>47989.330999999998</v>
      </c>
      <c r="O17" s="6">
        <v>42240.847999999998</v>
      </c>
      <c r="P17" s="6">
        <v>37117.324999999997</v>
      </c>
      <c r="Q17" s="6">
        <v>33148.248</v>
      </c>
      <c r="R17" s="6">
        <v>29826.183000000001</v>
      </c>
      <c r="S17" s="6">
        <v>27183.234</v>
      </c>
      <c r="T17" s="6">
        <v>24486.99</v>
      </c>
      <c r="U17" s="6">
        <v>22971.468000000001</v>
      </c>
      <c r="V17" s="6">
        <v>21000.794999999998</v>
      </c>
      <c r="W17" s="6">
        <v>19112.449000000001</v>
      </c>
      <c r="X17" s="6">
        <v>17498.713</v>
      </c>
      <c r="Y17" s="6">
        <v>16363.790999999999</v>
      </c>
      <c r="Z17" s="6">
        <v>15280.44</v>
      </c>
      <c r="AA17" s="6">
        <v>14824.37</v>
      </c>
      <c r="AB17" s="6">
        <v>14393.174999999999</v>
      </c>
      <c r="AC17" s="6">
        <v>12068.209000000001</v>
      </c>
      <c r="AD17" s="6">
        <v>11770.300999999999</v>
      </c>
      <c r="AE17" s="6">
        <v>11771.018</v>
      </c>
      <c r="AF17" s="6">
        <v>14112.726140000001</v>
      </c>
      <c r="AG17" s="6">
        <v>14908.05436</v>
      </c>
      <c r="AH17" s="6">
        <v>16442.98028</v>
      </c>
      <c r="AI17" s="6">
        <v>20722.598000000002</v>
      </c>
      <c r="AJ17" s="6">
        <v>23844.96171</v>
      </c>
      <c r="AK17" s="6">
        <v>25537.489000000001</v>
      </c>
      <c r="AL17" s="6">
        <v>28940.303</v>
      </c>
      <c r="AM17" s="6">
        <v>31178.742999999999</v>
      </c>
      <c r="AN17" s="6">
        <v>31841.967270000001</v>
      </c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</row>
    <row r="18" spans="1:53">
      <c r="A18" s="10"/>
      <c r="B18" s="42" t="s">
        <v>36</v>
      </c>
      <c r="C18" s="6">
        <v>150302.87399999998</v>
      </c>
      <c r="D18" s="6">
        <v>162865.31200000001</v>
      </c>
      <c r="E18" s="6">
        <v>172804.21</v>
      </c>
      <c r="F18" s="6">
        <v>193231.76499999998</v>
      </c>
      <c r="G18" s="6">
        <v>218257.99000000002</v>
      </c>
      <c r="H18" s="6">
        <v>244383.79700000002</v>
      </c>
      <c r="I18" s="6">
        <v>257771.527</v>
      </c>
      <c r="J18" s="6">
        <v>282632.272</v>
      </c>
      <c r="K18" s="6">
        <v>317458.92300000001</v>
      </c>
      <c r="L18" s="6">
        <v>357288.53700000001</v>
      </c>
      <c r="M18" s="6">
        <v>383445.85000000003</v>
      </c>
      <c r="N18" s="6">
        <v>418865.429</v>
      </c>
      <c r="O18" s="6">
        <v>444233.32899999997</v>
      </c>
      <c r="P18" s="6">
        <v>460790.83799999999</v>
      </c>
      <c r="Q18" s="6">
        <v>465653.96200000006</v>
      </c>
      <c r="R18" s="6">
        <v>480981.94199999998</v>
      </c>
      <c r="S18" s="6">
        <v>489655.17700000003</v>
      </c>
      <c r="T18" s="6">
        <v>497542.24899999995</v>
      </c>
      <c r="U18" s="6">
        <v>504047.15100000001</v>
      </c>
      <c r="V18" s="6">
        <v>502036.86599999998</v>
      </c>
      <c r="W18" s="6">
        <v>503377.06</v>
      </c>
      <c r="X18" s="6">
        <v>493531.30499999999</v>
      </c>
      <c r="Y18" s="6">
        <v>488518.58199999999</v>
      </c>
      <c r="Z18" s="6">
        <v>485003.83400000003</v>
      </c>
      <c r="AA18" s="6">
        <v>485792.96299999999</v>
      </c>
      <c r="AB18" s="6">
        <v>486896.745</v>
      </c>
      <c r="AC18" s="6">
        <v>476640.15100000001</v>
      </c>
      <c r="AD18" s="6">
        <v>462984.777</v>
      </c>
      <c r="AE18" s="6">
        <v>451392.10400000005</v>
      </c>
      <c r="AF18" s="6">
        <v>464306.33863999997</v>
      </c>
      <c r="AG18" s="6">
        <v>461564.53674000001</v>
      </c>
      <c r="AH18" s="6">
        <v>452652.90743000002</v>
      </c>
      <c r="AI18" s="6">
        <v>488600.59399999998</v>
      </c>
      <c r="AJ18" s="6">
        <v>519251.1778</v>
      </c>
      <c r="AK18" s="6">
        <v>496997.99186999997</v>
      </c>
      <c r="AL18" s="6">
        <v>492479.58799999999</v>
      </c>
      <c r="AM18" s="6">
        <v>492467.87400000001</v>
      </c>
      <c r="AN18" s="6">
        <v>467269.65339000011</v>
      </c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</row>
    <row r="19" spans="1:53">
      <c r="A19" s="10"/>
      <c r="B19" s="42" t="s">
        <v>31</v>
      </c>
      <c r="C19" s="6">
        <v>5210.8249999999998</v>
      </c>
      <c r="D19" s="6">
        <v>4627.0559999999996</v>
      </c>
      <c r="E19" s="6">
        <v>4377.3090000000002</v>
      </c>
      <c r="F19" s="6">
        <v>4341.2830000000004</v>
      </c>
      <c r="G19" s="6">
        <v>4307.5050000000001</v>
      </c>
      <c r="H19" s="6">
        <v>4254.7529999999997</v>
      </c>
      <c r="I19" s="6">
        <v>4161.3320000000003</v>
      </c>
      <c r="J19" s="6">
        <v>3972.13</v>
      </c>
      <c r="K19" s="6">
        <v>3618.9760000000001</v>
      </c>
      <c r="L19" s="6">
        <v>3573.7069999999999</v>
      </c>
      <c r="M19" s="6">
        <v>2539.0479999999998</v>
      </c>
      <c r="N19" s="6">
        <v>3255.8040000000001</v>
      </c>
      <c r="O19" s="6">
        <v>2193.98</v>
      </c>
      <c r="P19" s="6">
        <v>2229.1439999999998</v>
      </c>
      <c r="Q19" s="6">
        <v>2288.9969999999998</v>
      </c>
      <c r="R19" s="6">
        <v>2356.5929999999998</v>
      </c>
      <c r="S19" s="6">
        <v>2479.2629999999999</v>
      </c>
      <c r="T19" s="6">
        <v>2652.3130000000001</v>
      </c>
      <c r="U19" s="6">
        <v>2729.9740000000002</v>
      </c>
      <c r="V19" s="6">
        <v>2842.5859999999998</v>
      </c>
      <c r="W19" s="6">
        <v>2919.105</v>
      </c>
      <c r="X19" s="6">
        <v>3027.9409999999998</v>
      </c>
      <c r="Y19" s="6">
        <v>3035.7809999999999</v>
      </c>
      <c r="Z19" s="6">
        <v>2719.056</v>
      </c>
      <c r="AA19" s="6">
        <v>2781.8589999999999</v>
      </c>
      <c r="AB19" s="6">
        <v>2748.0590000000002</v>
      </c>
      <c r="AC19" s="6">
        <v>2287.5970000000002</v>
      </c>
      <c r="AD19" s="6">
        <v>2326.4969999999998</v>
      </c>
      <c r="AE19" s="6">
        <v>2366.0749999999998</v>
      </c>
      <c r="AF19" s="6">
        <v>2812.3835099999997</v>
      </c>
      <c r="AG19" s="6">
        <v>11425.180890000001</v>
      </c>
      <c r="AH19" s="6">
        <v>11762.5124</v>
      </c>
      <c r="AI19" s="6">
        <v>12972.127</v>
      </c>
      <c r="AJ19" s="6">
        <v>12433.394420000001</v>
      </c>
      <c r="AK19" s="6">
        <v>12000.47</v>
      </c>
      <c r="AL19" s="6">
        <v>14140.014999999999</v>
      </c>
      <c r="AM19" s="6">
        <v>16314.423000000001</v>
      </c>
      <c r="AN19" s="6">
        <v>21759.087</v>
      </c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</row>
    <row r="20" spans="1:53">
      <c r="A20" s="10"/>
      <c r="B20" s="42" t="s">
        <v>32</v>
      </c>
      <c r="C20" s="6">
        <v>26279.151000000002</v>
      </c>
      <c r="D20" s="6">
        <v>24411.56</v>
      </c>
      <c r="E20" s="6">
        <v>23934.227999999999</v>
      </c>
      <c r="F20" s="6">
        <v>23576.936000000002</v>
      </c>
      <c r="G20" s="6">
        <v>22576.741999999998</v>
      </c>
      <c r="H20" s="6">
        <v>21030.668000000001</v>
      </c>
      <c r="I20" s="6">
        <v>21855.044000000002</v>
      </c>
      <c r="J20" s="6">
        <v>23160.177</v>
      </c>
      <c r="K20" s="6">
        <v>23933.671999999999</v>
      </c>
      <c r="L20" s="6">
        <v>23793.600999999999</v>
      </c>
      <c r="M20" s="6">
        <v>23906.812000000002</v>
      </c>
      <c r="N20" s="6">
        <v>25454.800999999999</v>
      </c>
      <c r="O20" s="6">
        <v>27225.29</v>
      </c>
      <c r="P20" s="6">
        <v>28451.794000000002</v>
      </c>
      <c r="Q20" s="6">
        <v>29337.241999999998</v>
      </c>
      <c r="R20" s="6">
        <v>31620.762999999999</v>
      </c>
      <c r="S20" s="6">
        <v>35099.404999999999</v>
      </c>
      <c r="T20" s="6">
        <v>39437.254000000001</v>
      </c>
      <c r="U20" s="6">
        <v>39697.567000000003</v>
      </c>
      <c r="V20" s="6">
        <v>42669.3</v>
      </c>
      <c r="W20" s="6">
        <v>43942.52</v>
      </c>
      <c r="X20" s="6">
        <v>48972.71</v>
      </c>
      <c r="Y20" s="6">
        <v>51586.292999999998</v>
      </c>
      <c r="Z20" s="6">
        <v>55931.608999999997</v>
      </c>
      <c r="AA20" s="6">
        <v>59467.345999999998</v>
      </c>
      <c r="AB20" s="6">
        <v>63046.809000000001</v>
      </c>
      <c r="AC20" s="6">
        <v>60414.834000000003</v>
      </c>
      <c r="AD20" s="6">
        <v>65014.347999999998</v>
      </c>
      <c r="AE20" s="6">
        <v>71355.275999999998</v>
      </c>
      <c r="AF20" s="6">
        <v>78242.139739999999</v>
      </c>
      <c r="AG20" s="6">
        <v>82149.245819999996</v>
      </c>
      <c r="AH20" s="6">
        <v>116644.18579999999</v>
      </c>
      <c r="AI20" s="6">
        <v>129489.61</v>
      </c>
      <c r="AJ20" s="6">
        <v>146618.50830000002</v>
      </c>
      <c r="AK20" s="6">
        <v>168097.03981000002</v>
      </c>
      <c r="AL20" s="6">
        <v>209940.36300000001</v>
      </c>
      <c r="AM20" s="6">
        <v>229800.34299999999</v>
      </c>
      <c r="AN20" s="6">
        <v>230443.17150999999</v>
      </c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</row>
    <row r="21" spans="1:53">
      <c r="A21" s="10"/>
      <c r="B21" s="42" t="s">
        <v>27</v>
      </c>
      <c r="C21" s="6">
        <v>-31765.124</v>
      </c>
      <c r="D21" s="6">
        <v>-32205.75</v>
      </c>
      <c r="E21" s="6">
        <v>-35650.65</v>
      </c>
      <c r="F21" s="6">
        <v>-36527.008999999998</v>
      </c>
      <c r="G21" s="6">
        <v>-37601.004000000001</v>
      </c>
      <c r="H21" s="6">
        <v>-37008.065000000002</v>
      </c>
      <c r="I21" s="6">
        <v>-39421.171000000002</v>
      </c>
      <c r="J21" s="6">
        <v>-40990.214999999997</v>
      </c>
      <c r="K21" s="6">
        <v>-41828.101999999999</v>
      </c>
      <c r="L21" s="6">
        <v>-37003.536</v>
      </c>
      <c r="M21" s="6">
        <v>-40962.947999999997</v>
      </c>
      <c r="N21" s="6">
        <v>-42361.326999999997</v>
      </c>
      <c r="O21" s="6">
        <v>-43633.963000000003</v>
      </c>
      <c r="P21" s="6">
        <v>-41343.266000000003</v>
      </c>
      <c r="Q21" s="6">
        <v>-44201.173999999999</v>
      </c>
      <c r="R21" s="6">
        <v>-48018.144999999997</v>
      </c>
      <c r="S21" s="6">
        <v>-51593.722999999998</v>
      </c>
      <c r="T21" s="6">
        <v>-51120.226000000002</v>
      </c>
      <c r="U21" s="6">
        <v>-59425.646000000001</v>
      </c>
      <c r="V21" s="6">
        <v>-61118.745999999999</v>
      </c>
      <c r="W21" s="6">
        <v>-67956.657000000007</v>
      </c>
      <c r="X21" s="6">
        <v>-70203.725999999995</v>
      </c>
      <c r="Y21" s="6">
        <v>-80535.945000000007</v>
      </c>
      <c r="Z21" s="6">
        <v>-85398.335000000006</v>
      </c>
      <c r="AA21" s="6">
        <v>-91929.319000000003</v>
      </c>
      <c r="AB21" s="6">
        <v>-97354.797999999995</v>
      </c>
      <c r="AC21" s="6">
        <v>-114850.432</v>
      </c>
      <c r="AD21" s="6">
        <v>-110625.974</v>
      </c>
      <c r="AE21" s="6">
        <v>-118890.87699999999</v>
      </c>
      <c r="AF21" s="6">
        <v>-106466.57548</v>
      </c>
      <c r="AG21" s="6">
        <v>-122041.92177</v>
      </c>
      <c r="AH21" s="6">
        <v>-125228.60369999999</v>
      </c>
      <c r="AI21" s="6">
        <v>-117382.363</v>
      </c>
      <c r="AJ21" s="6">
        <v>-104830.59204</v>
      </c>
      <c r="AK21" s="6">
        <v>-114707.74271000001</v>
      </c>
      <c r="AL21" s="6">
        <v>-116082.49800000001</v>
      </c>
      <c r="AM21" s="6">
        <v>-119891.81</v>
      </c>
      <c r="AN21" s="6">
        <v>-116885.14576999997</v>
      </c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</row>
    <row r="22" spans="1:53">
      <c r="A22" s="14"/>
      <c r="B22" s="8" t="s">
        <v>37</v>
      </c>
      <c r="C22" s="9">
        <v>15064.959000000001</v>
      </c>
      <c r="D22" s="9">
        <v>14474.194000000001</v>
      </c>
      <c r="E22" s="9">
        <v>14789.079</v>
      </c>
      <c r="F22" s="9">
        <v>13711.486999999999</v>
      </c>
      <c r="G22" s="9">
        <v>14571.581</v>
      </c>
      <c r="H22" s="9">
        <v>14508.754999999999</v>
      </c>
      <c r="I22" s="9">
        <v>14299.536</v>
      </c>
      <c r="J22" s="9">
        <v>13551.425000000001</v>
      </c>
      <c r="K22" s="9">
        <v>12935.810000000001</v>
      </c>
      <c r="L22" s="9">
        <v>10138.727999999999</v>
      </c>
      <c r="M22" s="9">
        <v>9097.0609999999997</v>
      </c>
      <c r="N22" s="9">
        <v>9228.8970000000008</v>
      </c>
      <c r="O22" s="9">
        <v>7662.3990000000003</v>
      </c>
      <c r="P22" s="9">
        <v>6701.9570000000003</v>
      </c>
      <c r="Q22" s="9">
        <v>7546.8669999999993</v>
      </c>
      <c r="R22" s="9">
        <v>7329.4529999999995</v>
      </c>
      <c r="S22" s="9">
        <v>7756.1240000000007</v>
      </c>
      <c r="T22" s="9">
        <v>9037.3149999999987</v>
      </c>
      <c r="U22" s="9">
        <v>11330.353999999999</v>
      </c>
      <c r="V22" s="9">
        <v>12466.725</v>
      </c>
      <c r="W22" s="9">
        <v>13851.615</v>
      </c>
      <c r="X22" s="9">
        <v>14657.432000000001</v>
      </c>
      <c r="Y22" s="9">
        <v>16595.367999999999</v>
      </c>
      <c r="Z22" s="9">
        <v>16354.334999999999</v>
      </c>
      <c r="AA22" s="9">
        <v>16379.46</v>
      </c>
      <c r="AB22" s="9">
        <v>16318.365000000002</v>
      </c>
      <c r="AC22" s="9">
        <v>12768.460000000001</v>
      </c>
      <c r="AD22" s="9">
        <v>9939.0519999999997</v>
      </c>
      <c r="AE22" s="9">
        <v>8434.3760000000002</v>
      </c>
      <c r="AF22" s="9">
        <v>4627.2860000000001</v>
      </c>
      <c r="AG22" s="9">
        <v>6183.3749800000005</v>
      </c>
      <c r="AH22" s="9">
        <v>5996.6223399999999</v>
      </c>
      <c r="AI22" s="9">
        <v>5209.683</v>
      </c>
      <c r="AJ22" s="9">
        <v>3791.1756699999996</v>
      </c>
      <c r="AK22" s="9">
        <v>3566.6679999999997</v>
      </c>
      <c r="AL22" s="9">
        <v>3743.2730000000001</v>
      </c>
      <c r="AM22" s="9">
        <v>3987.3029999999999</v>
      </c>
      <c r="AN22" s="9">
        <v>4188.4070000000002</v>
      </c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</row>
    <row r="23" spans="1:53" ht="14.25" customHeight="1">
      <c r="A23" s="13"/>
      <c r="B23" s="8" t="s">
        <v>5</v>
      </c>
      <c r="C23" s="5">
        <v>21888.282999999999</v>
      </c>
      <c r="D23" s="5">
        <v>24496.102999999999</v>
      </c>
      <c r="E23" s="5">
        <v>25170.754000000001</v>
      </c>
      <c r="F23" s="5">
        <v>25620.292000000001</v>
      </c>
      <c r="G23" s="5">
        <v>25839.981</v>
      </c>
      <c r="H23" s="5">
        <v>26539.257000000001</v>
      </c>
      <c r="I23" s="5">
        <v>26835.378000000001</v>
      </c>
      <c r="J23" s="5">
        <v>28124.187000000002</v>
      </c>
      <c r="K23" s="5">
        <v>28304.668000000001</v>
      </c>
      <c r="L23" s="5">
        <v>29792.052</v>
      </c>
      <c r="M23" s="5">
        <v>31362.873</v>
      </c>
      <c r="N23" s="5">
        <v>32163.370999999999</v>
      </c>
      <c r="O23" s="5">
        <v>33325.616000000002</v>
      </c>
      <c r="P23" s="5">
        <v>35414.597000000002</v>
      </c>
      <c r="Q23" s="5">
        <v>37533.067000000003</v>
      </c>
      <c r="R23" s="5">
        <v>37930.19</v>
      </c>
      <c r="S23" s="5">
        <v>38446.205000000002</v>
      </c>
      <c r="T23" s="5">
        <v>39902.661</v>
      </c>
      <c r="U23" s="5">
        <v>41013.125</v>
      </c>
      <c r="V23" s="5">
        <v>43089.921000000002</v>
      </c>
      <c r="W23" s="5">
        <v>43925.235999999997</v>
      </c>
      <c r="X23" s="5">
        <v>49629.378000000004</v>
      </c>
      <c r="Y23" s="5">
        <v>49885.286</v>
      </c>
      <c r="Z23" s="5">
        <v>50692.046000000002</v>
      </c>
      <c r="AA23" s="5">
        <v>50791.749000000003</v>
      </c>
      <c r="AB23" s="5">
        <v>54717.896000000001</v>
      </c>
      <c r="AC23" s="5">
        <v>51931.803</v>
      </c>
      <c r="AD23" s="5">
        <v>51678.36</v>
      </c>
      <c r="AE23" s="5">
        <v>51153.576000000001</v>
      </c>
      <c r="AF23" s="5">
        <v>53222.633679999999</v>
      </c>
      <c r="AG23" s="5">
        <v>53659.477830000011</v>
      </c>
      <c r="AH23" s="5">
        <v>54450.402310000019</v>
      </c>
      <c r="AI23" s="5">
        <v>55458.158000000003</v>
      </c>
      <c r="AJ23" s="5">
        <v>57943.725299999998</v>
      </c>
      <c r="AK23" s="5">
        <v>61539.413350000003</v>
      </c>
      <c r="AL23" s="5">
        <v>62513.17</v>
      </c>
      <c r="AM23" s="5">
        <v>64738.233</v>
      </c>
      <c r="AN23" s="5">
        <v>66911.744609999994</v>
      </c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</row>
    <row r="24" spans="1:53">
      <c r="A24" s="10"/>
      <c r="B24" s="8" t="s">
        <v>6</v>
      </c>
      <c r="C24" s="5">
        <v>33628.323000000004</v>
      </c>
      <c r="D24" s="5">
        <v>32404.658000000003</v>
      </c>
      <c r="E24" s="5">
        <v>31525.773000000001</v>
      </c>
      <c r="F24" s="5">
        <v>16477.722999999998</v>
      </c>
      <c r="G24" s="5">
        <v>16585.256000000001</v>
      </c>
      <c r="H24" s="5">
        <v>14923.800999999999</v>
      </c>
      <c r="I24" s="5">
        <v>14628.833999999999</v>
      </c>
      <c r="J24" s="5">
        <v>15935.148999999998</v>
      </c>
      <c r="K24" s="5">
        <v>15564.972000000002</v>
      </c>
      <c r="L24" s="5">
        <v>15669.806999999999</v>
      </c>
      <c r="M24" s="5">
        <v>18722.802</v>
      </c>
      <c r="N24" s="5">
        <v>19701.059999999998</v>
      </c>
      <c r="O24" s="5">
        <v>20394.165000000001</v>
      </c>
      <c r="P24" s="5">
        <v>19843.657999999999</v>
      </c>
      <c r="Q24" s="5">
        <v>22313.713000000003</v>
      </c>
      <c r="R24" s="5">
        <v>24067.51</v>
      </c>
      <c r="S24" s="5">
        <v>25877.570999999996</v>
      </c>
      <c r="T24" s="5">
        <v>26355.907000000003</v>
      </c>
      <c r="U24" s="5">
        <v>26638.240000000002</v>
      </c>
      <c r="V24" s="5">
        <v>27726.360999999997</v>
      </c>
      <c r="W24" s="5">
        <v>30572.19</v>
      </c>
      <c r="X24" s="5">
        <v>26596.381000000001</v>
      </c>
      <c r="Y24" s="5">
        <v>27055.671000000002</v>
      </c>
      <c r="Z24" s="5">
        <v>28532.444</v>
      </c>
      <c r="AA24" s="5">
        <v>30730.199000000001</v>
      </c>
      <c r="AB24" s="5">
        <v>30932.552999999996</v>
      </c>
      <c r="AC24" s="5">
        <v>30218.031999999999</v>
      </c>
      <c r="AD24" s="5">
        <v>30957.472000000002</v>
      </c>
      <c r="AE24" s="5">
        <v>31237.888999999999</v>
      </c>
      <c r="AF24" s="5">
        <v>31182.10123</v>
      </c>
      <c r="AG24" s="5">
        <v>30006.686110000002</v>
      </c>
      <c r="AH24" s="5">
        <v>28622.042330000011</v>
      </c>
      <c r="AI24" s="5">
        <v>29517.298000000003</v>
      </c>
      <c r="AJ24" s="5">
        <v>37928.082580000002</v>
      </c>
      <c r="AK24" s="5">
        <v>41501.910650000005</v>
      </c>
      <c r="AL24" s="5">
        <v>37724.574999999997</v>
      </c>
      <c r="AM24" s="5">
        <v>42299.008000000002</v>
      </c>
      <c r="AN24" s="5">
        <v>44437.147319999996</v>
      </c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</row>
    <row r="25" spans="1:53">
      <c r="A25" s="21" t="s">
        <v>46</v>
      </c>
      <c r="B25" s="22"/>
      <c r="C25" s="20">
        <v>684584.55900000001</v>
      </c>
      <c r="D25" s="20">
        <v>717169.56800000009</v>
      </c>
      <c r="E25" s="20">
        <v>728355.84100000001</v>
      </c>
      <c r="F25" s="20">
        <v>760686.27799999993</v>
      </c>
      <c r="G25" s="20">
        <v>814552.51899999985</v>
      </c>
      <c r="H25" s="20">
        <v>852908.61300000001</v>
      </c>
      <c r="I25" s="20">
        <v>891293.66500000004</v>
      </c>
      <c r="J25" s="20">
        <v>948221.18599999999</v>
      </c>
      <c r="K25" s="20">
        <v>996127.42</v>
      </c>
      <c r="L25" s="20">
        <v>1077792.7379999999</v>
      </c>
      <c r="M25" s="20">
        <v>1114551.7349999999</v>
      </c>
      <c r="N25" s="20">
        <v>1158706.294</v>
      </c>
      <c r="O25" s="20">
        <v>1211890.9619999998</v>
      </c>
      <c r="P25" s="20">
        <v>1239085.105</v>
      </c>
      <c r="Q25" s="20">
        <v>1271878.1030000001</v>
      </c>
      <c r="R25" s="20">
        <v>1320712.0320000001</v>
      </c>
      <c r="S25" s="20">
        <v>1354991.2850000001</v>
      </c>
      <c r="T25" s="20">
        <v>1379305.9709999999</v>
      </c>
      <c r="U25" s="20">
        <v>1394683.8119999999</v>
      </c>
      <c r="V25" s="20">
        <v>1419880.1610000001</v>
      </c>
      <c r="W25" s="20">
        <v>1431332.2209999999</v>
      </c>
      <c r="X25" s="20">
        <v>1454672.2069999999</v>
      </c>
      <c r="Y25" s="20">
        <v>1445706.017</v>
      </c>
      <c r="Z25" s="20">
        <v>1440023.3709999998</v>
      </c>
      <c r="AA25" s="20">
        <v>1432675.0790000001</v>
      </c>
      <c r="AB25" s="20">
        <v>1434060.9439999999</v>
      </c>
      <c r="AC25" s="20">
        <v>1398444.1379999998</v>
      </c>
      <c r="AD25" s="20">
        <v>1412126.7760000001</v>
      </c>
      <c r="AE25" s="20">
        <v>1401665.6259999999</v>
      </c>
      <c r="AF25" s="20">
        <v>1391190.89328</v>
      </c>
      <c r="AG25" s="20">
        <v>1381598.5098299999</v>
      </c>
      <c r="AH25" s="20">
        <v>1416213.6156900001</v>
      </c>
      <c r="AI25" s="20">
        <v>1487689.3839999998</v>
      </c>
      <c r="AJ25" s="20">
        <v>1589835.1587299998</v>
      </c>
      <c r="AK25" s="20">
        <v>1638789.6732199998</v>
      </c>
      <c r="AL25" s="20">
        <v>1623904.273</v>
      </c>
      <c r="AM25" s="20">
        <v>1611210.9310000001</v>
      </c>
      <c r="AN25" s="20">
        <v>1635809.6945400001</v>
      </c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</row>
    <row r="26" spans="1:53">
      <c r="A26" s="7"/>
      <c r="B26" s="8" t="s">
        <v>47</v>
      </c>
      <c r="C26" s="9">
        <v>96583.790999999997</v>
      </c>
      <c r="D26" s="9">
        <v>102422.99100000001</v>
      </c>
      <c r="E26" s="9">
        <v>102266.652</v>
      </c>
      <c r="F26" s="9">
        <v>109849.939</v>
      </c>
      <c r="G26" s="9">
        <v>116869.96100000001</v>
      </c>
      <c r="H26" s="9">
        <v>121327.62299999999</v>
      </c>
      <c r="I26" s="9">
        <v>125179.208</v>
      </c>
      <c r="J26" s="9">
        <v>126364.59</v>
      </c>
      <c r="K26" s="9">
        <v>123139.065</v>
      </c>
      <c r="L26" s="9">
        <v>131570.95299999998</v>
      </c>
      <c r="M26" s="9">
        <v>135984.54399999999</v>
      </c>
      <c r="N26" s="9">
        <v>140882.682</v>
      </c>
      <c r="O26" s="9">
        <v>146106.53399999999</v>
      </c>
      <c r="P26" s="9">
        <v>153030.12400000001</v>
      </c>
      <c r="Q26" s="9">
        <v>161202.076</v>
      </c>
      <c r="R26" s="9">
        <v>163948.34599999999</v>
      </c>
      <c r="S26" s="9">
        <v>169674.10399999999</v>
      </c>
      <c r="T26" s="9">
        <v>166613.76799999998</v>
      </c>
      <c r="U26" s="9">
        <v>174373.69400000002</v>
      </c>
      <c r="V26" s="9">
        <v>179852.77299999999</v>
      </c>
      <c r="W26" s="9">
        <v>183671.084</v>
      </c>
      <c r="X26" s="9">
        <v>187588.13500000001</v>
      </c>
      <c r="Y26" s="9">
        <v>193642.30900000001</v>
      </c>
      <c r="Z26" s="9">
        <v>199697.29200000002</v>
      </c>
      <c r="AA26" s="9">
        <v>203222.31200000001</v>
      </c>
      <c r="AB26" s="9">
        <v>210239.84700000001</v>
      </c>
      <c r="AC26" s="9">
        <v>224332.09700000001</v>
      </c>
      <c r="AD26" s="9">
        <v>236128.114</v>
      </c>
      <c r="AE26" s="9">
        <v>248053.29499999998</v>
      </c>
      <c r="AF26" s="9">
        <v>267208.18986000004</v>
      </c>
      <c r="AG26" s="9">
        <v>269181.29407</v>
      </c>
      <c r="AH26" s="9">
        <v>284429.67281999998</v>
      </c>
      <c r="AI26" s="9">
        <v>303991.06400000001</v>
      </c>
      <c r="AJ26" s="9">
        <v>333668.37491000001</v>
      </c>
      <c r="AK26" s="9">
        <v>352617.68721</v>
      </c>
      <c r="AL26" s="9">
        <v>357032.08099999995</v>
      </c>
      <c r="AM26" s="9">
        <v>364090.46600000001</v>
      </c>
      <c r="AN26" s="9">
        <v>374844.86010000005</v>
      </c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</row>
    <row r="27" spans="1:53">
      <c r="A27" s="7"/>
      <c r="B27" s="8" t="s">
        <v>7</v>
      </c>
      <c r="C27" s="9">
        <v>337296.98</v>
      </c>
      <c r="D27" s="9">
        <v>370934.679</v>
      </c>
      <c r="E27" s="9">
        <v>389858.37699999998</v>
      </c>
      <c r="F27" s="9">
        <v>402283.64799999999</v>
      </c>
      <c r="G27" s="9">
        <v>414116.43499999994</v>
      </c>
      <c r="H27" s="9">
        <v>418300.55900000001</v>
      </c>
      <c r="I27" s="9">
        <v>436050.80899999995</v>
      </c>
      <c r="J27" s="9">
        <v>461955.31199999998</v>
      </c>
      <c r="K27" s="9">
        <v>480635.54200000002</v>
      </c>
      <c r="L27" s="9">
        <v>490316.21299999999</v>
      </c>
      <c r="M27" s="9">
        <v>500092.90899999999</v>
      </c>
      <c r="N27" s="9">
        <v>512788.84399999998</v>
      </c>
      <c r="O27" s="9">
        <v>530740.29999999993</v>
      </c>
      <c r="P27" s="9">
        <v>558493.01399999997</v>
      </c>
      <c r="Q27" s="9">
        <v>590934.54000000015</v>
      </c>
      <c r="R27" s="9">
        <v>653084.52300000004</v>
      </c>
      <c r="S27" s="9">
        <v>686719.96700000006</v>
      </c>
      <c r="T27" s="9">
        <v>691798.37899999996</v>
      </c>
      <c r="U27" s="9">
        <v>697517.12599999993</v>
      </c>
      <c r="V27" s="9">
        <v>724318.48499999999</v>
      </c>
      <c r="W27" s="9">
        <v>716847.68799999997</v>
      </c>
      <c r="X27" s="9">
        <v>750790.1860000001</v>
      </c>
      <c r="Y27" s="9">
        <v>769095.3139999999</v>
      </c>
      <c r="Z27" s="9">
        <v>763295.84</v>
      </c>
      <c r="AA27" s="9">
        <v>756686.89600000007</v>
      </c>
      <c r="AB27" s="9">
        <v>763002.59399999992</v>
      </c>
      <c r="AC27" s="9">
        <v>728319.22</v>
      </c>
      <c r="AD27" s="9">
        <v>748869.90299999993</v>
      </c>
      <c r="AE27" s="9">
        <v>748577.55200000003</v>
      </c>
      <c r="AF27" s="9">
        <v>757160.27665000013</v>
      </c>
      <c r="AG27" s="9">
        <v>760872.55822999997</v>
      </c>
      <c r="AH27" s="9">
        <v>757508.09947000002</v>
      </c>
      <c r="AI27" s="9">
        <v>783285.52100000007</v>
      </c>
      <c r="AJ27" s="9">
        <v>801669.83543999994</v>
      </c>
      <c r="AK27" s="9">
        <v>845718.19720000005</v>
      </c>
      <c r="AL27" s="9">
        <v>837033.74900000007</v>
      </c>
      <c r="AM27" s="9">
        <v>864469.36600000004</v>
      </c>
      <c r="AN27" s="9">
        <v>908195.03975999996</v>
      </c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</row>
    <row r="28" spans="1:53">
      <c r="A28" s="10"/>
      <c r="B28" s="11" t="s">
        <v>12</v>
      </c>
      <c r="C28" s="6">
        <v>328062.36499999999</v>
      </c>
      <c r="D28" s="6">
        <v>360302.57699999999</v>
      </c>
      <c r="E28" s="6">
        <v>378448.65600000002</v>
      </c>
      <c r="F28" s="6">
        <v>383432.59700000001</v>
      </c>
      <c r="G28" s="6">
        <v>396467.91499999998</v>
      </c>
      <c r="H28" s="6">
        <v>400064.67700000003</v>
      </c>
      <c r="I28" s="6">
        <v>417110.78399999999</v>
      </c>
      <c r="J28" s="6">
        <v>438109.37599999999</v>
      </c>
      <c r="K28" s="6">
        <v>457486.234</v>
      </c>
      <c r="L28" s="6">
        <v>466180.005</v>
      </c>
      <c r="M28" s="6">
        <v>476826.63199999998</v>
      </c>
      <c r="N28" s="6">
        <v>489902.14199999999</v>
      </c>
      <c r="O28" s="6">
        <v>507687.53600000002</v>
      </c>
      <c r="P28" s="6">
        <v>534692.86499999999</v>
      </c>
      <c r="Q28" s="6">
        <v>567262.50600000005</v>
      </c>
      <c r="R28" s="6">
        <v>626896.71</v>
      </c>
      <c r="S28" s="6">
        <v>655670.12</v>
      </c>
      <c r="T28" s="6">
        <v>659649.89800000004</v>
      </c>
      <c r="U28" s="6">
        <v>665460.81999999995</v>
      </c>
      <c r="V28" s="6">
        <v>689275.35900000005</v>
      </c>
      <c r="W28" s="6">
        <v>681317.3</v>
      </c>
      <c r="X28" s="6">
        <v>718621.18500000006</v>
      </c>
      <c r="Y28" s="6">
        <v>735785.50899999996</v>
      </c>
      <c r="Z28" s="6">
        <v>728906.25899999996</v>
      </c>
      <c r="AA28" s="6">
        <v>722234.13300000003</v>
      </c>
      <c r="AB28" s="6">
        <v>730287.85100000002</v>
      </c>
      <c r="AC28" s="6">
        <v>698076.30900000001</v>
      </c>
      <c r="AD28" s="6">
        <v>716506.25199999998</v>
      </c>
      <c r="AE28" s="6">
        <v>710464.03799999994</v>
      </c>
      <c r="AF28" s="6">
        <v>715929.88409000007</v>
      </c>
      <c r="AG28" s="6">
        <v>722063.26457999996</v>
      </c>
      <c r="AH28" s="6">
        <v>715551.8824</v>
      </c>
      <c r="AI28" s="6">
        <v>744296.58200000005</v>
      </c>
      <c r="AJ28" s="6">
        <v>757541.80911999999</v>
      </c>
      <c r="AK28" s="6">
        <v>810888.81960000005</v>
      </c>
      <c r="AL28" s="6">
        <v>806037.77500000002</v>
      </c>
      <c r="AM28" s="6">
        <v>830197.44900000002</v>
      </c>
      <c r="AN28" s="6">
        <v>876516.83818999992</v>
      </c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</row>
    <row r="29" spans="1:53">
      <c r="A29" s="10"/>
      <c r="B29" s="11" t="s">
        <v>13</v>
      </c>
      <c r="C29" s="6">
        <v>8562.58</v>
      </c>
      <c r="D29" s="6">
        <v>10006.047</v>
      </c>
      <c r="E29" s="6">
        <v>10758.986000000001</v>
      </c>
      <c r="F29" s="6">
        <v>18129.740000000002</v>
      </c>
      <c r="G29" s="6">
        <v>16984.485000000001</v>
      </c>
      <c r="H29" s="6">
        <v>17600.467000000001</v>
      </c>
      <c r="I29" s="6">
        <v>18315.415000000001</v>
      </c>
      <c r="J29" s="6">
        <v>23221.517</v>
      </c>
      <c r="K29" s="6">
        <v>22568.445</v>
      </c>
      <c r="L29" s="6">
        <v>23552.363000000001</v>
      </c>
      <c r="M29" s="6">
        <v>22698.319</v>
      </c>
      <c r="N29" s="6">
        <v>22053.719000000001</v>
      </c>
      <c r="O29" s="6">
        <v>22183.938999999998</v>
      </c>
      <c r="P29" s="6">
        <v>23002.271000000001</v>
      </c>
      <c r="Q29" s="6">
        <v>22906.05</v>
      </c>
      <c r="R29" s="6">
        <v>25263.768</v>
      </c>
      <c r="S29" s="6">
        <v>30014.313999999998</v>
      </c>
      <c r="T29" s="6">
        <v>31092.178</v>
      </c>
      <c r="U29" s="6">
        <v>31013.38</v>
      </c>
      <c r="V29" s="6">
        <v>34045.756999999998</v>
      </c>
      <c r="W29" s="6">
        <v>34600.997000000003</v>
      </c>
      <c r="X29" s="6">
        <v>31206.935000000001</v>
      </c>
      <c r="Y29" s="6">
        <v>32128.7</v>
      </c>
      <c r="Z29" s="6">
        <v>33364.53</v>
      </c>
      <c r="AA29" s="6">
        <v>33528.01</v>
      </c>
      <c r="AB29" s="6">
        <v>31878.45</v>
      </c>
      <c r="AC29" s="6">
        <v>29440.276000000002</v>
      </c>
      <c r="AD29" s="6">
        <v>31542.649000000001</v>
      </c>
      <c r="AE29" s="6">
        <v>37333.328999999998</v>
      </c>
      <c r="AF29" s="6">
        <v>40556.055560000001</v>
      </c>
      <c r="AG29" s="6">
        <v>38161.631650000003</v>
      </c>
      <c r="AH29" s="6">
        <v>41332.04507</v>
      </c>
      <c r="AI29" s="6">
        <v>38372.288999999997</v>
      </c>
      <c r="AJ29" s="6">
        <v>43859.978320000002</v>
      </c>
      <c r="AK29" s="6">
        <v>34818.671600000001</v>
      </c>
      <c r="AL29" s="6">
        <v>30985.268</v>
      </c>
      <c r="AM29" s="6">
        <v>34261.211000000003</v>
      </c>
      <c r="AN29" s="6">
        <v>31678.201570000001</v>
      </c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</row>
    <row r="30" spans="1:53">
      <c r="A30" s="10"/>
      <c r="B30" s="11" t="s">
        <v>14</v>
      </c>
      <c r="C30" s="6">
        <v>672.03499999999997</v>
      </c>
      <c r="D30" s="6">
        <v>626.05499999999995</v>
      </c>
      <c r="E30" s="6">
        <v>650.73500000000001</v>
      </c>
      <c r="F30" s="6">
        <v>721.31100000000004</v>
      </c>
      <c r="G30" s="6">
        <v>664.03499999999997</v>
      </c>
      <c r="H30" s="6">
        <v>635.41499999999996</v>
      </c>
      <c r="I30" s="6">
        <v>624.61</v>
      </c>
      <c r="J30" s="6">
        <v>624.41899999999998</v>
      </c>
      <c r="K30" s="6">
        <v>580.86300000000006</v>
      </c>
      <c r="L30" s="6">
        <v>583.84500000000003</v>
      </c>
      <c r="M30" s="6">
        <v>567.95799999999997</v>
      </c>
      <c r="N30" s="6">
        <v>832.98299999999995</v>
      </c>
      <c r="O30" s="6">
        <v>868.82500000000005</v>
      </c>
      <c r="P30" s="6">
        <v>797.87800000000004</v>
      </c>
      <c r="Q30" s="6">
        <v>765.98400000000004</v>
      </c>
      <c r="R30" s="6">
        <v>924.04499999999996</v>
      </c>
      <c r="S30" s="6">
        <v>1035.5329999999999</v>
      </c>
      <c r="T30" s="6">
        <v>1056.3030000000001</v>
      </c>
      <c r="U30" s="6">
        <v>1042.9259999999999</v>
      </c>
      <c r="V30" s="6">
        <v>997.36900000000003</v>
      </c>
      <c r="W30" s="6">
        <v>929.39099999999996</v>
      </c>
      <c r="X30" s="6">
        <v>962.06600000000003</v>
      </c>
      <c r="Y30" s="6">
        <v>1181.105</v>
      </c>
      <c r="Z30" s="6">
        <v>1025.0509999999999</v>
      </c>
      <c r="AA30" s="6">
        <v>924.75300000000004</v>
      </c>
      <c r="AB30" s="6">
        <v>836.29300000000001</v>
      </c>
      <c r="AC30" s="6">
        <v>802.63499999999999</v>
      </c>
      <c r="AD30" s="6">
        <v>821.00199999999995</v>
      </c>
      <c r="AE30" s="6">
        <v>780.18499999999995</v>
      </c>
      <c r="AF30" s="6">
        <v>674.33699999999999</v>
      </c>
      <c r="AG30" s="6">
        <v>647.66200000000003</v>
      </c>
      <c r="AH30" s="6">
        <v>624.17200000000003</v>
      </c>
      <c r="AI30" s="6">
        <v>616.65</v>
      </c>
      <c r="AJ30" s="6">
        <v>268.048</v>
      </c>
      <c r="AK30" s="6">
        <v>10.706</v>
      </c>
      <c r="AL30" s="6">
        <v>10.706</v>
      </c>
      <c r="AM30" s="6">
        <v>10.706</v>
      </c>
      <c r="AN30" s="6">
        <v>0</v>
      </c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</row>
    <row r="31" spans="1:53">
      <c r="A31" s="7"/>
      <c r="B31" s="8" t="s">
        <v>8</v>
      </c>
      <c r="C31" s="9">
        <v>193111.05300000001</v>
      </c>
      <c r="D31" s="9">
        <v>186846.106</v>
      </c>
      <c r="E31" s="9">
        <v>176259.405</v>
      </c>
      <c r="F31" s="9">
        <v>185783.495</v>
      </c>
      <c r="G31" s="9">
        <v>217384.79800000001</v>
      </c>
      <c r="H31" s="9">
        <v>242810.49</v>
      </c>
      <c r="I31" s="9">
        <v>258119.89799999999</v>
      </c>
      <c r="J31" s="9">
        <v>284402.913</v>
      </c>
      <c r="K31" s="9">
        <v>314294.52599999995</v>
      </c>
      <c r="L31" s="9">
        <v>375496.08900000004</v>
      </c>
      <c r="M31" s="9">
        <v>395808.68599999999</v>
      </c>
      <c r="N31" s="9">
        <v>416561.49899999995</v>
      </c>
      <c r="O31" s="9">
        <v>438662.26299999998</v>
      </c>
      <c r="P31" s="9">
        <v>435867.13500000001</v>
      </c>
      <c r="Q31" s="9">
        <v>427665.78100000002</v>
      </c>
      <c r="R31" s="9">
        <v>404210.18900000001</v>
      </c>
      <c r="S31" s="9">
        <v>396030.02300000004</v>
      </c>
      <c r="T31" s="9">
        <v>417866.78700000001</v>
      </c>
      <c r="U31" s="9">
        <v>416761.20199999999</v>
      </c>
      <c r="V31" s="9">
        <v>446313.90700000001</v>
      </c>
      <c r="W31" s="9">
        <v>463817.34600000002</v>
      </c>
      <c r="X31" s="9">
        <v>442072.11699999997</v>
      </c>
      <c r="Y31" s="9">
        <v>414138.35099999997</v>
      </c>
      <c r="Z31" s="9">
        <v>408321.25899999996</v>
      </c>
      <c r="AA31" s="9">
        <v>405590.38099999999</v>
      </c>
      <c r="AB31" s="9">
        <v>390907.58</v>
      </c>
      <c r="AC31" s="9">
        <v>379918.674</v>
      </c>
      <c r="AD31" s="9">
        <v>356378.25699999998</v>
      </c>
      <c r="AE31" s="9">
        <v>328040.20400000003</v>
      </c>
      <c r="AF31" s="9">
        <v>290357.48152000003</v>
      </c>
      <c r="AG31" s="9">
        <v>286858.10764999996</v>
      </c>
      <c r="AH31" s="9">
        <v>304799.79547999997</v>
      </c>
      <c r="AI31" s="9">
        <v>325924.71299999999</v>
      </c>
      <c r="AJ31" s="9">
        <v>370824.90619000001</v>
      </c>
      <c r="AK31" s="9">
        <v>357554.36703999998</v>
      </c>
      <c r="AL31" s="9">
        <v>367146.837</v>
      </c>
      <c r="AM31" s="9">
        <v>322583.92100000003</v>
      </c>
      <c r="AN31" s="9">
        <v>286749.79738</v>
      </c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</row>
    <row r="32" spans="1:53">
      <c r="A32" s="10"/>
      <c r="B32" s="11" t="s">
        <v>25</v>
      </c>
      <c r="C32" s="6">
        <v>94938.057000000001</v>
      </c>
      <c r="D32" s="6">
        <v>76221.857000000004</v>
      </c>
      <c r="E32" s="6">
        <v>70668.248999999996</v>
      </c>
      <c r="F32" s="6">
        <v>80939.311000000002</v>
      </c>
      <c r="G32" s="6">
        <v>110835.073</v>
      </c>
      <c r="H32" s="6">
        <v>127737.931</v>
      </c>
      <c r="I32" s="6">
        <v>143715.66899999999</v>
      </c>
      <c r="J32" s="6">
        <v>162116.003</v>
      </c>
      <c r="K32" s="6">
        <v>176594.50599999999</v>
      </c>
      <c r="L32" s="6">
        <v>243631.38</v>
      </c>
      <c r="M32" s="6">
        <v>261181.68599999999</v>
      </c>
      <c r="N32" s="6">
        <v>267585.16899999999</v>
      </c>
      <c r="O32" s="6">
        <v>276588.44699999999</v>
      </c>
      <c r="P32" s="6">
        <v>273795.18900000001</v>
      </c>
      <c r="Q32" s="6">
        <v>266782.25900000002</v>
      </c>
      <c r="R32" s="6">
        <v>247102.125</v>
      </c>
      <c r="S32" s="6">
        <v>235889.78400000001</v>
      </c>
      <c r="T32" s="6">
        <v>297505.36800000002</v>
      </c>
      <c r="U32" s="6">
        <v>291241.58100000001</v>
      </c>
      <c r="V32" s="6">
        <v>318342.70899999997</v>
      </c>
      <c r="W32" s="6">
        <v>340707.90700000001</v>
      </c>
      <c r="X32" s="6">
        <v>321269.038</v>
      </c>
      <c r="Y32" s="6">
        <v>303262.87199999997</v>
      </c>
      <c r="Z32" s="6">
        <v>296153.609</v>
      </c>
      <c r="AA32" s="6">
        <v>303951.598</v>
      </c>
      <c r="AB32" s="6">
        <v>292635.24200000003</v>
      </c>
      <c r="AC32" s="6">
        <v>279834.42</v>
      </c>
      <c r="AD32" s="6">
        <v>261187.1</v>
      </c>
      <c r="AE32" s="6">
        <v>242606.41500000001</v>
      </c>
      <c r="AF32" s="6">
        <v>210853.77806000001</v>
      </c>
      <c r="AG32" s="6">
        <v>209759.03269999998</v>
      </c>
      <c r="AH32" s="6">
        <v>219710.02782999998</v>
      </c>
      <c r="AI32" s="6">
        <v>242778.13099999999</v>
      </c>
      <c r="AJ32" s="6">
        <v>283960.79463999998</v>
      </c>
      <c r="AK32" s="6">
        <v>264999.14804</v>
      </c>
      <c r="AL32" s="6">
        <v>271064.18</v>
      </c>
      <c r="AM32" s="6">
        <v>238086.87400000001</v>
      </c>
      <c r="AN32" s="6">
        <v>208509.65297</v>
      </c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</row>
    <row r="33" spans="1:52">
      <c r="A33" s="10"/>
      <c r="B33" s="11" t="s">
        <v>15</v>
      </c>
      <c r="C33" s="6">
        <v>98172.995999999999</v>
      </c>
      <c r="D33" s="6">
        <v>110624.249</v>
      </c>
      <c r="E33" s="6">
        <v>105591.156</v>
      </c>
      <c r="F33" s="6">
        <v>104844.18400000001</v>
      </c>
      <c r="G33" s="6">
        <v>106549.72500000001</v>
      </c>
      <c r="H33" s="6">
        <v>115072.55900000001</v>
      </c>
      <c r="I33" s="6">
        <v>114404.22900000001</v>
      </c>
      <c r="J33" s="6">
        <v>122286.91</v>
      </c>
      <c r="K33" s="6">
        <v>137700.01999999999</v>
      </c>
      <c r="L33" s="6">
        <v>131864.709</v>
      </c>
      <c r="M33" s="6">
        <v>134627</v>
      </c>
      <c r="N33" s="6">
        <v>148976.32999999999</v>
      </c>
      <c r="O33" s="6">
        <v>162073.81599999999</v>
      </c>
      <c r="P33" s="6">
        <v>162071.946</v>
      </c>
      <c r="Q33" s="6">
        <v>160883.522</v>
      </c>
      <c r="R33" s="6">
        <v>157108.06400000001</v>
      </c>
      <c r="S33" s="6">
        <v>160140.239</v>
      </c>
      <c r="T33" s="6">
        <v>120361.41899999999</v>
      </c>
      <c r="U33" s="6">
        <v>125519.621</v>
      </c>
      <c r="V33" s="6">
        <v>127971.198</v>
      </c>
      <c r="W33" s="6">
        <v>123109.439</v>
      </c>
      <c r="X33" s="6">
        <v>120803.079</v>
      </c>
      <c r="Y33" s="6">
        <v>110875.47900000001</v>
      </c>
      <c r="Z33" s="6">
        <v>112167.65</v>
      </c>
      <c r="AA33" s="6">
        <v>101638.783</v>
      </c>
      <c r="AB33" s="6">
        <v>98272.338000000003</v>
      </c>
      <c r="AC33" s="6">
        <v>100084.254</v>
      </c>
      <c r="AD33" s="6">
        <v>95191.157000000007</v>
      </c>
      <c r="AE33" s="6">
        <v>85433.789000000004</v>
      </c>
      <c r="AF33" s="6">
        <v>79503.703460000004</v>
      </c>
      <c r="AG33" s="6">
        <v>77099.074949999995</v>
      </c>
      <c r="AH33" s="6">
        <v>85089.767650000009</v>
      </c>
      <c r="AI33" s="6">
        <v>83146.581999999995</v>
      </c>
      <c r="AJ33" s="6">
        <v>86864.111550000001</v>
      </c>
      <c r="AK33" s="6">
        <v>92555.218999999997</v>
      </c>
      <c r="AL33" s="6">
        <v>96082.657000000007</v>
      </c>
      <c r="AM33" s="6">
        <v>84497.047000000006</v>
      </c>
      <c r="AN33" s="6">
        <v>78240.144409999994</v>
      </c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</row>
    <row r="34" spans="1:52">
      <c r="A34" s="15"/>
      <c r="B34" s="16" t="s">
        <v>9</v>
      </c>
      <c r="C34" s="17">
        <v>57592.735000000001</v>
      </c>
      <c r="D34" s="17">
        <v>56965.792000000001</v>
      </c>
      <c r="E34" s="17">
        <v>59971.406999999999</v>
      </c>
      <c r="F34" s="17">
        <v>62769.196000000004</v>
      </c>
      <c r="G34" s="17">
        <v>66181.324999999997</v>
      </c>
      <c r="H34" s="17">
        <v>70469.941000000006</v>
      </c>
      <c r="I34" s="17">
        <v>71943.75</v>
      </c>
      <c r="J34" s="17">
        <v>75498.370999999999</v>
      </c>
      <c r="K34" s="17">
        <v>78058.286999999997</v>
      </c>
      <c r="L34" s="17">
        <v>80409.482999999993</v>
      </c>
      <c r="M34" s="17">
        <v>82665.596000000005</v>
      </c>
      <c r="N34" s="17">
        <v>88473.269</v>
      </c>
      <c r="O34" s="17">
        <v>96381.865000000005</v>
      </c>
      <c r="P34" s="17">
        <v>91694.831999999995</v>
      </c>
      <c r="Q34" s="17">
        <v>92075.706000000006</v>
      </c>
      <c r="R34" s="17">
        <v>99468.974000000002</v>
      </c>
      <c r="S34" s="17">
        <v>102567.19100000001</v>
      </c>
      <c r="T34" s="17">
        <v>103027.037</v>
      </c>
      <c r="U34" s="17">
        <v>106031.79</v>
      </c>
      <c r="V34" s="17">
        <v>69394.995999999999</v>
      </c>
      <c r="W34" s="17">
        <v>66996.103000000003</v>
      </c>
      <c r="X34" s="17">
        <v>74221.769</v>
      </c>
      <c r="Y34" s="17">
        <v>68830.043000000005</v>
      </c>
      <c r="Z34" s="17">
        <v>68708.98</v>
      </c>
      <c r="AA34" s="17">
        <v>67175.490000000005</v>
      </c>
      <c r="AB34" s="17">
        <v>69910.922999999995</v>
      </c>
      <c r="AC34" s="17">
        <v>65874.146999999997</v>
      </c>
      <c r="AD34" s="17">
        <v>70750.501999999993</v>
      </c>
      <c r="AE34" s="17">
        <v>76994.574999999997</v>
      </c>
      <c r="AF34" s="17">
        <v>76464.94524999999</v>
      </c>
      <c r="AG34" s="17">
        <v>64686.549880000013</v>
      </c>
      <c r="AH34" s="17">
        <v>69476.047919999997</v>
      </c>
      <c r="AI34" s="17">
        <v>74488.085999999996</v>
      </c>
      <c r="AJ34" s="17">
        <v>83672.042189999993</v>
      </c>
      <c r="AK34" s="17">
        <v>82899.421770000015</v>
      </c>
      <c r="AL34" s="17">
        <v>62691.606</v>
      </c>
      <c r="AM34" s="17">
        <v>60067.178</v>
      </c>
      <c r="AN34" s="17">
        <v>66019.997299999988</v>
      </c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</row>
    <row r="35" spans="1:52">
      <c r="A35" s="49"/>
      <c r="B35" s="3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O35" s="56"/>
      <c r="AS35" s="56"/>
      <c r="AT35" s="56"/>
      <c r="AU35" s="56"/>
      <c r="AV35" s="56"/>
    </row>
    <row r="36" spans="1:52" s="64" customFormat="1">
      <c r="A36" s="62"/>
      <c r="B36" s="62"/>
      <c r="C36" s="69"/>
      <c r="D36" s="69"/>
      <c r="E36" s="69"/>
      <c r="F36" s="69"/>
      <c r="G36" s="62"/>
      <c r="H36" s="63"/>
      <c r="L36" s="63"/>
      <c r="M36" s="63"/>
      <c r="N36" s="63"/>
      <c r="R36" s="65"/>
      <c r="S36" s="65"/>
      <c r="T36" s="66"/>
      <c r="AC36" s="66"/>
      <c r="AD36" s="66"/>
      <c r="AE36" s="66"/>
      <c r="AF36" s="66"/>
      <c r="AG36" s="66"/>
      <c r="AH36" s="66"/>
      <c r="AI36" s="66"/>
      <c r="AJ36" s="66"/>
      <c r="AM36" s="66"/>
      <c r="AN36" s="66"/>
      <c r="AO36" s="70"/>
      <c r="AS36" s="70"/>
      <c r="AT36" s="70"/>
      <c r="AU36" s="70"/>
      <c r="AV36" s="70"/>
    </row>
    <row r="37" spans="1:52" s="64" customFormat="1">
      <c r="A37" s="74" t="s">
        <v>18</v>
      </c>
      <c r="B37" s="74"/>
      <c r="C37" s="46"/>
      <c r="D37" s="68"/>
      <c r="E37" s="68"/>
      <c r="F37" s="68"/>
      <c r="G37" s="68"/>
      <c r="H37" s="68"/>
      <c r="I37" s="68"/>
      <c r="J37" s="68"/>
      <c r="K37" s="68"/>
      <c r="L37" s="68"/>
      <c r="M37" s="67"/>
      <c r="N37" s="67"/>
      <c r="O37" s="67"/>
      <c r="P37" s="68"/>
      <c r="Q37" s="68"/>
      <c r="R37" s="68"/>
      <c r="S37" s="68"/>
      <c r="T37" s="68"/>
      <c r="U37" s="68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N37" s="66" t="s">
        <v>19</v>
      </c>
      <c r="AO37" s="70"/>
      <c r="AS37" s="70"/>
      <c r="AT37" s="70"/>
      <c r="AU37" s="70"/>
      <c r="AV37" s="70"/>
    </row>
    <row r="38" spans="1:52" ht="16.5">
      <c r="A38" s="72" t="s">
        <v>0</v>
      </c>
      <c r="B38" s="73"/>
      <c r="C38" s="44">
        <v>41639</v>
      </c>
      <c r="D38" s="44">
        <v>41729</v>
      </c>
      <c r="E38" s="44">
        <v>41820</v>
      </c>
      <c r="F38" s="44">
        <v>41912</v>
      </c>
      <c r="G38" s="44">
        <v>41987</v>
      </c>
      <c r="H38" s="44">
        <v>42094</v>
      </c>
      <c r="I38" s="44">
        <v>42185</v>
      </c>
      <c r="J38" s="44">
        <v>42277</v>
      </c>
      <c r="K38" s="44">
        <v>42369</v>
      </c>
      <c r="L38" s="44">
        <v>42460</v>
      </c>
      <c r="M38" s="44">
        <v>42551</v>
      </c>
      <c r="N38" s="48">
        <v>42643</v>
      </c>
      <c r="O38" s="48">
        <v>42734</v>
      </c>
      <c r="P38" s="44">
        <v>42825</v>
      </c>
      <c r="Q38" s="44">
        <v>42916</v>
      </c>
      <c r="R38" s="44">
        <v>43008</v>
      </c>
      <c r="S38" s="44">
        <v>43100</v>
      </c>
      <c r="T38" s="44">
        <v>43190</v>
      </c>
      <c r="U38" s="44">
        <v>43281</v>
      </c>
      <c r="V38" s="44">
        <v>43373</v>
      </c>
      <c r="W38" s="44">
        <v>43465</v>
      </c>
      <c r="X38" s="44">
        <v>43555</v>
      </c>
      <c r="Y38" s="44">
        <v>43646</v>
      </c>
      <c r="Z38" s="48">
        <v>43738</v>
      </c>
      <c r="AA38" s="48">
        <v>43830</v>
      </c>
      <c r="AB38" s="44">
        <v>43921</v>
      </c>
      <c r="AC38" s="44">
        <v>44012</v>
      </c>
      <c r="AD38" s="44">
        <v>44104</v>
      </c>
      <c r="AE38" s="44">
        <v>44196</v>
      </c>
      <c r="AF38" s="44">
        <v>44286</v>
      </c>
      <c r="AG38" s="44">
        <v>44377</v>
      </c>
      <c r="AH38" s="44">
        <v>44469</v>
      </c>
      <c r="AI38" s="44">
        <v>44561</v>
      </c>
      <c r="AJ38" s="44">
        <v>44651</v>
      </c>
      <c r="AK38" s="44">
        <v>44742</v>
      </c>
      <c r="AL38" s="44">
        <v>44826</v>
      </c>
      <c r="AM38" s="44">
        <v>44917</v>
      </c>
      <c r="AN38" s="44" t="s">
        <v>51</v>
      </c>
      <c r="AO38" s="56"/>
      <c r="AS38" s="56"/>
      <c r="AT38" s="56"/>
      <c r="AU38" s="56"/>
      <c r="AV38" s="56"/>
    </row>
    <row r="39" spans="1:52">
      <c r="A39" s="18" t="s">
        <v>1</v>
      </c>
      <c r="B39" s="19"/>
      <c r="C39" s="20">
        <v>622349</v>
      </c>
      <c r="D39" s="20">
        <v>651525.2840000001</v>
      </c>
      <c r="E39" s="20">
        <v>661951.32899999991</v>
      </c>
      <c r="F39" s="20">
        <v>691058.23800000001</v>
      </c>
      <c r="G39" s="20">
        <v>742811.39999999991</v>
      </c>
      <c r="H39" s="20">
        <v>790738.63699999999</v>
      </c>
      <c r="I39" s="20">
        <v>824454.66200000001</v>
      </c>
      <c r="J39" s="20">
        <v>873273.84800000011</v>
      </c>
      <c r="K39" s="20">
        <v>915348.89300000016</v>
      </c>
      <c r="L39" s="20">
        <v>994082.78900000011</v>
      </c>
      <c r="M39" s="20">
        <v>1027093.66</v>
      </c>
      <c r="N39" s="20">
        <v>1065352.7999999998</v>
      </c>
      <c r="O39" s="20">
        <v>1112130.0620000004</v>
      </c>
      <c r="P39" s="20">
        <v>1135458.834</v>
      </c>
      <c r="Q39" s="20">
        <v>1159024.0370000002</v>
      </c>
      <c r="R39" s="20">
        <v>1197370.5220000001</v>
      </c>
      <c r="S39" s="20">
        <v>1227490.8929999999</v>
      </c>
      <c r="T39" s="20">
        <v>1334373.473</v>
      </c>
      <c r="U39" s="20">
        <v>1348435.6329999999</v>
      </c>
      <c r="V39" s="20">
        <v>1372772.1299999997</v>
      </c>
      <c r="W39" s="20">
        <v>1383742.2040000001</v>
      </c>
      <c r="X39" s="20">
        <v>1408049.5720000004</v>
      </c>
      <c r="Y39" s="20">
        <v>1399705.003</v>
      </c>
      <c r="Z39" s="20">
        <v>1397111.318</v>
      </c>
      <c r="AA39" s="20">
        <v>1390746.9079999998</v>
      </c>
      <c r="AB39" s="20">
        <v>1393004.3259999999</v>
      </c>
      <c r="AC39" s="20">
        <v>1362032.1769999999</v>
      </c>
      <c r="AD39" s="20">
        <v>1376213.3090000001</v>
      </c>
      <c r="AE39" s="20">
        <v>1367948.2929999998</v>
      </c>
      <c r="AF39" s="20">
        <v>1357649.5066799996</v>
      </c>
      <c r="AG39" s="20">
        <v>1349276.59143</v>
      </c>
      <c r="AH39" s="20">
        <v>1382108.8207800002</v>
      </c>
      <c r="AI39" s="20">
        <v>1452033.84</v>
      </c>
      <c r="AJ39" s="20">
        <v>1551468.90188</v>
      </c>
      <c r="AK39" s="20">
        <v>1599513.5600699997</v>
      </c>
      <c r="AL39" s="20">
        <v>1617614.0390000001</v>
      </c>
      <c r="AM39" s="20">
        <v>1610187.0889999999</v>
      </c>
      <c r="AN39" s="20">
        <v>1634689.10265</v>
      </c>
      <c r="AO39" s="56"/>
      <c r="AP39" s="51"/>
      <c r="AS39" s="56"/>
      <c r="AT39" s="56"/>
      <c r="AU39" s="56"/>
      <c r="AV39" s="56"/>
      <c r="AW39" s="56"/>
    </row>
    <row r="40" spans="1:52">
      <c r="A40" s="7"/>
      <c r="B40" s="8" t="s">
        <v>2</v>
      </c>
      <c r="C40" s="9">
        <v>36358.245000000003</v>
      </c>
      <c r="D40" s="9">
        <v>35291.544999999998</v>
      </c>
      <c r="E40" s="9">
        <v>32225.908000000003</v>
      </c>
      <c r="F40" s="9">
        <v>34046.302000000003</v>
      </c>
      <c r="G40" s="9">
        <v>39664.321000000004</v>
      </c>
      <c r="H40" s="9">
        <v>38047.006999999998</v>
      </c>
      <c r="I40" s="9">
        <v>38744.182999999997</v>
      </c>
      <c r="J40" s="9">
        <v>39364.404999999999</v>
      </c>
      <c r="K40" s="9">
        <v>38338.280000000006</v>
      </c>
      <c r="L40" s="9">
        <v>68449.414999999994</v>
      </c>
      <c r="M40" s="9">
        <v>70564.058000000005</v>
      </c>
      <c r="N40" s="9">
        <v>63380.972000000002</v>
      </c>
      <c r="O40" s="9">
        <v>69984.953999999998</v>
      </c>
      <c r="P40" s="9">
        <v>61727.655999999995</v>
      </c>
      <c r="Q40" s="9">
        <v>67472.228000000003</v>
      </c>
      <c r="R40" s="9">
        <v>78248.506999999998</v>
      </c>
      <c r="S40" s="9">
        <v>80233.216</v>
      </c>
      <c r="T40" s="9">
        <v>90911.834999999992</v>
      </c>
      <c r="U40" s="9">
        <v>86496.476999999999</v>
      </c>
      <c r="V40" s="9">
        <v>91531.536999999997</v>
      </c>
      <c r="W40" s="9">
        <v>92799.471999999994</v>
      </c>
      <c r="X40" s="9">
        <v>97462.972000000009</v>
      </c>
      <c r="Y40" s="9">
        <v>96825.857000000004</v>
      </c>
      <c r="Z40" s="9">
        <v>94610.74500000001</v>
      </c>
      <c r="AA40" s="9">
        <v>97260.228000000003</v>
      </c>
      <c r="AB40" s="9">
        <v>88441.113000000012</v>
      </c>
      <c r="AC40" s="9">
        <v>94063.592000000004</v>
      </c>
      <c r="AD40" s="9">
        <v>96637.546999999991</v>
      </c>
      <c r="AE40" s="9">
        <v>110344.47100000001</v>
      </c>
      <c r="AF40" s="9">
        <v>84322.909059999991</v>
      </c>
      <c r="AG40" s="9">
        <v>76718.955849999998</v>
      </c>
      <c r="AH40" s="9">
        <v>85935.307109999994</v>
      </c>
      <c r="AI40" s="9">
        <v>82954.569999999992</v>
      </c>
      <c r="AJ40" s="9">
        <v>97300.066050000009</v>
      </c>
      <c r="AK40" s="9">
        <v>141136.53769</v>
      </c>
      <c r="AL40" s="9">
        <v>126299.38699999999</v>
      </c>
      <c r="AM40" s="9">
        <v>101295.14599999999</v>
      </c>
      <c r="AN40" s="9">
        <v>134378.67125000001</v>
      </c>
      <c r="AO40" s="56"/>
      <c r="AP40" s="51"/>
      <c r="AS40" s="56"/>
      <c r="AT40" s="56"/>
      <c r="AU40" s="56"/>
      <c r="AV40" s="56"/>
      <c r="AW40" s="56"/>
    </row>
    <row r="41" spans="1:52">
      <c r="A41" s="10"/>
      <c r="B41" s="11" t="s">
        <v>10</v>
      </c>
      <c r="C41" s="6">
        <v>2516.6590000000001</v>
      </c>
      <c r="D41" s="6">
        <v>3705.4630000000002</v>
      </c>
      <c r="E41" s="6">
        <v>2888.5039999999999</v>
      </c>
      <c r="F41" s="6">
        <v>2913.4569999999999</v>
      </c>
      <c r="G41" s="6">
        <v>2741.8980000000001</v>
      </c>
      <c r="H41" s="6">
        <v>3194.1</v>
      </c>
      <c r="I41" s="6">
        <v>3379.6379999999999</v>
      </c>
      <c r="J41" s="6">
        <v>3043.7550000000001</v>
      </c>
      <c r="K41" s="6">
        <v>3369.4189999999999</v>
      </c>
      <c r="L41" s="6">
        <v>4448.826</v>
      </c>
      <c r="M41" s="6">
        <v>4249.3990000000003</v>
      </c>
      <c r="N41" s="6">
        <v>4392.08</v>
      </c>
      <c r="O41" s="6">
        <v>4226.3549999999996</v>
      </c>
      <c r="P41" s="6">
        <v>5140.9660000000003</v>
      </c>
      <c r="Q41" s="6">
        <v>4674.54</v>
      </c>
      <c r="R41" s="6">
        <v>5961.2020000000002</v>
      </c>
      <c r="S41" s="6">
        <v>6312.5940000000001</v>
      </c>
      <c r="T41" s="6">
        <v>6570</v>
      </c>
      <c r="U41" s="6">
        <v>6672.2640000000001</v>
      </c>
      <c r="V41" s="6">
        <v>7495.4260000000004</v>
      </c>
      <c r="W41" s="6">
        <v>7446.0820000000003</v>
      </c>
      <c r="X41" s="6">
        <v>9292.1470000000008</v>
      </c>
      <c r="Y41" s="6">
        <v>7990.3239999999996</v>
      </c>
      <c r="Z41" s="6">
        <v>7609.05</v>
      </c>
      <c r="AA41" s="6">
        <v>6902.2650000000003</v>
      </c>
      <c r="AB41" s="6">
        <v>5264.71</v>
      </c>
      <c r="AC41" s="6">
        <v>7324.9409999999998</v>
      </c>
      <c r="AD41" s="6">
        <v>8450.5030000000006</v>
      </c>
      <c r="AE41" s="6">
        <v>7559.2380000000003</v>
      </c>
      <c r="AF41" s="6">
        <v>9025.5515000000014</v>
      </c>
      <c r="AG41" s="6">
        <v>20579.154939999997</v>
      </c>
      <c r="AH41" s="6">
        <v>7422.9506800000008</v>
      </c>
      <c r="AI41" s="6">
        <v>9296.6540000000005</v>
      </c>
      <c r="AJ41" s="6">
        <v>7872.8639699999994</v>
      </c>
      <c r="AK41" s="6">
        <v>11739.7752</v>
      </c>
      <c r="AL41" s="6">
        <v>9457.348</v>
      </c>
      <c r="AM41" s="6">
        <v>9277.2459999999992</v>
      </c>
      <c r="AN41" s="6">
        <v>9643.6537499999995</v>
      </c>
      <c r="AO41" s="56"/>
      <c r="AP41" s="51"/>
      <c r="AS41" s="56"/>
      <c r="AT41" s="56"/>
      <c r="AU41" s="56"/>
      <c r="AV41" s="56"/>
      <c r="AW41" s="56"/>
    </row>
    <row r="42" spans="1:52">
      <c r="A42" s="10"/>
      <c r="B42" s="11" t="s">
        <v>11</v>
      </c>
      <c r="C42" s="6">
        <v>33841.586000000003</v>
      </c>
      <c r="D42" s="6">
        <v>31586.081999999999</v>
      </c>
      <c r="E42" s="6">
        <v>29337.404000000002</v>
      </c>
      <c r="F42" s="6">
        <v>31132.845000000001</v>
      </c>
      <c r="G42" s="6">
        <v>36922.423000000003</v>
      </c>
      <c r="H42" s="6">
        <v>34852.906999999999</v>
      </c>
      <c r="I42" s="6">
        <v>35364.544999999998</v>
      </c>
      <c r="J42" s="6">
        <v>36320.65</v>
      </c>
      <c r="K42" s="6">
        <v>34968.861000000004</v>
      </c>
      <c r="L42" s="6">
        <v>64000.589</v>
      </c>
      <c r="M42" s="6">
        <v>66314.659</v>
      </c>
      <c r="N42" s="6">
        <v>58988.892</v>
      </c>
      <c r="O42" s="6">
        <v>65758.599000000002</v>
      </c>
      <c r="P42" s="6">
        <v>56586.689999999995</v>
      </c>
      <c r="Q42" s="6">
        <v>62797.688000000002</v>
      </c>
      <c r="R42" s="6">
        <v>72287.304999999993</v>
      </c>
      <c r="S42" s="6">
        <v>73920.622000000003</v>
      </c>
      <c r="T42" s="6">
        <v>84341.834999999992</v>
      </c>
      <c r="U42" s="6">
        <v>79824.213000000003</v>
      </c>
      <c r="V42" s="6">
        <v>84036.11099999999</v>
      </c>
      <c r="W42" s="6">
        <v>85353.39</v>
      </c>
      <c r="X42" s="6">
        <v>88170.825000000012</v>
      </c>
      <c r="Y42" s="6">
        <v>88835.53300000001</v>
      </c>
      <c r="Z42" s="6">
        <v>87001.695000000007</v>
      </c>
      <c r="AA42" s="6">
        <v>90357.963000000003</v>
      </c>
      <c r="AB42" s="6">
        <v>83176.403000000006</v>
      </c>
      <c r="AC42" s="6">
        <v>86738.650999999998</v>
      </c>
      <c r="AD42" s="6">
        <v>88187.043999999994</v>
      </c>
      <c r="AE42" s="6">
        <v>102785.23300000001</v>
      </c>
      <c r="AF42" s="6">
        <v>75297.357559999989</v>
      </c>
      <c r="AG42" s="6">
        <v>56139.800909999998</v>
      </c>
      <c r="AH42" s="6">
        <v>78512.35643</v>
      </c>
      <c r="AI42" s="6">
        <v>73657.915999999997</v>
      </c>
      <c r="AJ42" s="6">
        <v>89427.202080000003</v>
      </c>
      <c r="AK42" s="6">
        <v>129396.76249000001</v>
      </c>
      <c r="AL42" s="6">
        <v>116842.03899999999</v>
      </c>
      <c r="AM42" s="6">
        <v>92017.9</v>
      </c>
      <c r="AN42" s="6">
        <v>124735.0175</v>
      </c>
      <c r="AO42" s="56"/>
      <c r="AP42" s="51"/>
      <c r="AS42" s="56"/>
      <c r="AT42" s="56"/>
      <c r="AU42" s="56"/>
      <c r="AV42" s="56"/>
      <c r="AW42" s="56"/>
    </row>
    <row r="43" spans="1:52">
      <c r="A43" s="7"/>
      <c r="B43" s="8" t="s">
        <v>3</v>
      </c>
      <c r="C43" s="12">
        <v>47219.285000000003</v>
      </c>
      <c r="D43" s="12">
        <v>68799.572999999989</v>
      </c>
      <c r="E43" s="12">
        <v>73590.692999999999</v>
      </c>
      <c r="F43" s="12">
        <v>93180.350999999995</v>
      </c>
      <c r="G43" s="12">
        <v>105812.47499999999</v>
      </c>
      <c r="H43" s="12">
        <v>105789.51000000001</v>
      </c>
      <c r="I43" s="12">
        <v>108685.38500000001</v>
      </c>
      <c r="J43" s="12">
        <v>105792.79599999999</v>
      </c>
      <c r="K43" s="12">
        <v>96988.306000000011</v>
      </c>
      <c r="L43" s="12">
        <v>106945.21499999998</v>
      </c>
      <c r="M43" s="12">
        <v>107818.52500000002</v>
      </c>
      <c r="N43" s="12">
        <v>106987.27300000002</v>
      </c>
      <c r="O43" s="12">
        <v>106448.83299999998</v>
      </c>
      <c r="P43" s="12">
        <v>111810.731</v>
      </c>
      <c r="Q43" s="12">
        <v>113803.89</v>
      </c>
      <c r="R43" s="12">
        <v>114027.82</v>
      </c>
      <c r="S43" s="12">
        <v>117083.56299999999</v>
      </c>
      <c r="T43" s="12">
        <v>119069.02100000001</v>
      </c>
      <c r="U43" s="12">
        <v>114740.281</v>
      </c>
      <c r="V43" s="12">
        <v>110580.15599999999</v>
      </c>
      <c r="W43" s="12">
        <v>109208.07699999999</v>
      </c>
      <c r="X43" s="12">
        <v>128288.239</v>
      </c>
      <c r="Y43" s="12">
        <v>130810.47100000002</v>
      </c>
      <c r="Z43" s="12">
        <v>134447.644</v>
      </c>
      <c r="AA43" s="12">
        <v>131740.56100000002</v>
      </c>
      <c r="AB43" s="12">
        <v>132953.97299999997</v>
      </c>
      <c r="AC43" s="12">
        <v>124713.02</v>
      </c>
      <c r="AD43" s="12">
        <v>149190.97900000002</v>
      </c>
      <c r="AE43" s="12">
        <v>158598.77299999999</v>
      </c>
      <c r="AF43" s="12">
        <v>154430.67806999999</v>
      </c>
      <c r="AG43" s="12">
        <v>163948.07880000002</v>
      </c>
      <c r="AH43" s="12">
        <v>160444.76448000001</v>
      </c>
      <c r="AI43" s="12">
        <v>167147.56099999999</v>
      </c>
      <c r="AJ43" s="12">
        <v>175188.73834000001</v>
      </c>
      <c r="AK43" s="12">
        <v>200824.39900999999</v>
      </c>
      <c r="AL43" s="12">
        <v>189245.55300000001</v>
      </c>
      <c r="AM43" s="12">
        <v>199627.31700000001</v>
      </c>
      <c r="AN43" s="12">
        <v>225017.50523999997</v>
      </c>
      <c r="AO43" s="56"/>
      <c r="AP43" s="51"/>
      <c r="AS43" s="56"/>
      <c r="AT43" s="56"/>
      <c r="AU43" s="56"/>
      <c r="AV43" s="56"/>
      <c r="AW43" s="56"/>
    </row>
    <row r="44" spans="1:52">
      <c r="A44" s="10"/>
      <c r="B44" s="42" t="s">
        <v>33</v>
      </c>
      <c r="C44" s="6">
        <v>28172.068000000003</v>
      </c>
      <c r="D44" s="6">
        <v>48861.394</v>
      </c>
      <c r="E44" s="6">
        <v>51544.861999999994</v>
      </c>
      <c r="F44" s="6">
        <v>49128.351999999999</v>
      </c>
      <c r="G44" s="6">
        <v>60142.396000000001</v>
      </c>
      <c r="H44" s="6">
        <v>60398.930000000008</v>
      </c>
      <c r="I44" s="6">
        <v>61013.447</v>
      </c>
      <c r="J44" s="6">
        <v>59247.108999999997</v>
      </c>
      <c r="K44" s="6">
        <v>55598.828999999998</v>
      </c>
      <c r="L44" s="6">
        <v>67891.388999999996</v>
      </c>
      <c r="M44" s="6">
        <v>66018.695000000007</v>
      </c>
      <c r="N44" s="6">
        <v>68872.413</v>
      </c>
      <c r="O44" s="6">
        <v>68097.331999999995</v>
      </c>
      <c r="P44" s="6">
        <v>71447.990000000005</v>
      </c>
      <c r="Q44" s="6">
        <v>73355.504000000001</v>
      </c>
      <c r="R44" s="6">
        <v>66976.05</v>
      </c>
      <c r="S44" s="6">
        <v>64790.612999999998</v>
      </c>
      <c r="T44" s="6">
        <v>72088.948999999993</v>
      </c>
      <c r="U44" s="6">
        <v>70019.634000000005</v>
      </c>
      <c r="V44" s="6">
        <v>66289.544999999998</v>
      </c>
      <c r="W44" s="6">
        <v>64755.718000000001</v>
      </c>
      <c r="X44" s="6">
        <v>77038.147000000012</v>
      </c>
      <c r="Y44" s="6">
        <v>76622.347000000009</v>
      </c>
      <c r="Z44" s="6">
        <v>78139.065000000002</v>
      </c>
      <c r="AA44" s="6">
        <v>73169.214999999997</v>
      </c>
      <c r="AB44" s="6">
        <v>73039.348999999987</v>
      </c>
      <c r="AC44" s="6">
        <v>64170.707999999999</v>
      </c>
      <c r="AD44" s="6">
        <v>72853.695999999996</v>
      </c>
      <c r="AE44" s="6">
        <v>75471.123999999996</v>
      </c>
      <c r="AF44" s="6">
        <v>73541.854659999997</v>
      </c>
      <c r="AG44" s="6">
        <v>79656.549230000004</v>
      </c>
      <c r="AH44" s="6">
        <v>83961.309710000001</v>
      </c>
      <c r="AI44" s="6">
        <v>92380.972999999998</v>
      </c>
      <c r="AJ44" s="6">
        <v>100575.32912000001</v>
      </c>
      <c r="AK44" s="6">
        <v>122901.98890000001</v>
      </c>
      <c r="AL44" s="6">
        <v>108719.318</v>
      </c>
      <c r="AM44" s="6">
        <v>115205.621</v>
      </c>
      <c r="AN44" s="6">
        <v>136042.93283000001</v>
      </c>
      <c r="AO44" s="56"/>
      <c r="AP44" s="51"/>
      <c r="AS44" s="56"/>
      <c r="AT44" s="56"/>
      <c r="AU44" s="56"/>
      <c r="AV44" s="56"/>
      <c r="AW44" s="56"/>
    </row>
    <row r="45" spans="1:52">
      <c r="A45" s="10"/>
      <c r="B45" s="42" t="s">
        <v>34</v>
      </c>
      <c r="C45" s="6">
        <v>10120.056</v>
      </c>
      <c r="D45" s="6">
        <v>10393.222</v>
      </c>
      <c r="E45" s="6">
        <v>11142.121999999999</v>
      </c>
      <c r="F45" s="6">
        <v>31018.913</v>
      </c>
      <c r="G45" s="6">
        <v>33688.563999999998</v>
      </c>
      <c r="H45" s="6">
        <v>34044.478000000003</v>
      </c>
      <c r="I45" s="6">
        <v>34565.612000000001</v>
      </c>
      <c r="J45" s="6">
        <v>30631.633999999998</v>
      </c>
      <c r="K45" s="6">
        <v>36070.197999999997</v>
      </c>
      <c r="L45" s="6">
        <v>34699.538999999997</v>
      </c>
      <c r="M45" s="6">
        <v>35221.841999999997</v>
      </c>
      <c r="N45" s="6">
        <v>34281.061999999998</v>
      </c>
      <c r="O45" s="6">
        <v>34207.222999999998</v>
      </c>
      <c r="P45" s="6">
        <v>32821.787000000004</v>
      </c>
      <c r="Q45" s="6">
        <v>31397.905000000002</v>
      </c>
      <c r="R45" s="6">
        <v>31063.812999999998</v>
      </c>
      <c r="S45" s="6">
        <v>33013.523000000001</v>
      </c>
      <c r="T45" s="6">
        <v>35358.36</v>
      </c>
      <c r="U45" s="6">
        <v>25213.061999999998</v>
      </c>
      <c r="V45" s="6">
        <v>22291.532999999996</v>
      </c>
      <c r="W45" s="6">
        <v>22569.069</v>
      </c>
      <c r="X45" s="6">
        <v>23034.486000000001</v>
      </c>
      <c r="Y45" s="6">
        <v>21030.848000000002</v>
      </c>
      <c r="Z45" s="6">
        <v>21212.541000000001</v>
      </c>
      <c r="AA45" s="6">
        <v>21530.087</v>
      </c>
      <c r="AB45" s="6">
        <v>22251.784</v>
      </c>
      <c r="AC45" s="6">
        <v>22345.280999999999</v>
      </c>
      <c r="AD45" s="6">
        <v>22155.396000000001</v>
      </c>
      <c r="AE45" s="6">
        <v>22542.293000000001</v>
      </c>
      <c r="AF45" s="6">
        <v>21315.057359999999</v>
      </c>
      <c r="AG45" s="6">
        <v>19886.130519999999</v>
      </c>
      <c r="AH45" s="6">
        <v>19998.771849999997</v>
      </c>
      <c r="AI45" s="6">
        <v>22298.247000000003</v>
      </c>
      <c r="AJ45" s="6">
        <v>22257.893349999998</v>
      </c>
      <c r="AK45" s="6">
        <v>16501.046060000001</v>
      </c>
      <c r="AL45" s="6">
        <v>19134.277000000002</v>
      </c>
      <c r="AM45" s="6">
        <v>18925.976999999999</v>
      </c>
      <c r="AN45" s="6">
        <v>18561.746360000001</v>
      </c>
      <c r="AO45" s="56"/>
      <c r="AP45" s="51"/>
      <c r="AS45" s="56"/>
      <c r="AT45" s="56"/>
      <c r="AU45" s="56"/>
      <c r="AV45" s="56"/>
      <c r="AW45" s="56"/>
    </row>
    <row r="46" spans="1:52">
      <c r="A46" s="10"/>
      <c r="B46" s="42" t="s">
        <v>35</v>
      </c>
      <c r="C46" s="6">
        <v>10093.590999999999</v>
      </c>
      <c r="D46" s="6">
        <v>10649.561000000002</v>
      </c>
      <c r="E46" s="6">
        <v>11959.018</v>
      </c>
      <c r="F46" s="6">
        <v>14065.862999999999</v>
      </c>
      <c r="G46" s="6">
        <v>12956.368</v>
      </c>
      <c r="H46" s="6">
        <v>12439.840000000002</v>
      </c>
      <c r="I46" s="6">
        <v>13943.853000000001</v>
      </c>
      <c r="J46" s="6">
        <v>16780.524000000001</v>
      </c>
      <c r="K46" s="6">
        <v>17710.727999999999</v>
      </c>
      <c r="L46" s="6">
        <v>17067.832999999999</v>
      </c>
      <c r="M46" s="6">
        <v>16452.467000000001</v>
      </c>
      <c r="N46" s="6">
        <v>13782.713000000002</v>
      </c>
      <c r="O46" s="6">
        <v>13998.294</v>
      </c>
      <c r="P46" s="6">
        <v>17381.811000000002</v>
      </c>
      <c r="Q46" s="6">
        <v>18988.461000000003</v>
      </c>
      <c r="R46" s="6">
        <v>25928.862000000001</v>
      </c>
      <c r="S46" s="6">
        <v>29659.312999999998</v>
      </c>
      <c r="T46" s="6">
        <v>22011.381000000001</v>
      </c>
      <c r="U46" s="6">
        <v>24552.235000000001</v>
      </c>
      <c r="V46" s="6">
        <v>26108.492000000002</v>
      </c>
      <c r="W46" s="6">
        <v>25985.776000000005</v>
      </c>
      <c r="X46" s="6">
        <v>32318.092000000001</v>
      </c>
      <c r="Y46" s="6">
        <v>37031.292000000001</v>
      </c>
      <c r="Z46" s="6">
        <v>38711.752</v>
      </c>
      <c r="AA46" s="6">
        <v>40674.817000000003</v>
      </c>
      <c r="AB46" s="6">
        <v>41216.31</v>
      </c>
      <c r="AC46" s="6">
        <v>41283.478000000003</v>
      </c>
      <c r="AD46" s="6">
        <v>57222.550999999999</v>
      </c>
      <c r="AE46" s="6">
        <v>63566.116999999998</v>
      </c>
      <c r="AF46" s="6">
        <v>62771.411</v>
      </c>
      <c r="AG46" s="6">
        <v>67640.312999999995</v>
      </c>
      <c r="AH46" s="6">
        <v>59729.381999999998</v>
      </c>
      <c r="AI46" s="6">
        <v>55625.373</v>
      </c>
      <c r="AJ46" s="6">
        <v>55504.480999999992</v>
      </c>
      <c r="AK46" s="6">
        <v>62542.180999999997</v>
      </c>
      <c r="AL46" s="6">
        <v>62571.251000000004</v>
      </c>
      <c r="AM46" s="6">
        <v>66831.497000000003</v>
      </c>
      <c r="AN46" s="6">
        <v>71718.648000000001</v>
      </c>
      <c r="AO46" s="56"/>
      <c r="AP46" s="51"/>
      <c r="AS46" s="56"/>
      <c r="AT46" s="56"/>
      <c r="AU46" s="56"/>
      <c r="AV46" s="56"/>
      <c r="AW46" s="56"/>
    </row>
    <row r="47" spans="1:52">
      <c r="A47" s="10"/>
      <c r="B47" s="42" t="s">
        <v>26</v>
      </c>
      <c r="C47" s="6">
        <v>-1166.43</v>
      </c>
      <c r="D47" s="6">
        <v>-1104.604</v>
      </c>
      <c r="E47" s="6">
        <v>-1055.309</v>
      </c>
      <c r="F47" s="6">
        <v>-1032.777</v>
      </c>
      <c r="G47" s="6">
        <v>-974.85299999999995</v>
      </c>
      <c r="H47" s="6">
        <v>-1093.7380000000001</v>
      </c>
      <c r="I47" s="6">
        <v>-837.52700000000004</v>
      </c>
      <c r="J47" s="6">
        <v>-866.471</v>
      </c>
      <c r="K47" s="6">
        <v>-12391.449000000001</v>
      </c>
      <c r="L47" s="6">
        <v>-12713.546</v>
      </c>
      <c r="M47" s="6">
        <v>-9874.4789999999994</v>
      </c>
      <c r="N47" s="6">
        <v>-9948.9150000000009</v>
      </c>
      <c r="O47" s="6">
        <v>-9854.0159999999996</v>
      </c>
      <c r="P47" s="6">
        <v>-9840.857</v>
      </c>
      <c r="Q47" s="6">
        <v>-9937.98</v>
      </c>
      <c r="R47" s="6">
        <v>-9940.9050000000007</v>
      </c>
      <c r="S47" s="6">
        <v>-10379.886</v>
      </c>
      <c r="T47" s="6">
        <v>-10389.669</v>
      </c>
      <c r="U47" s="6">
        <v>-5044.6499999999996</v>
      </c>
      <c r="V47" s="6">
        <v>-4109.4139999999998</v>
      </c>
      <c r="W47" s="6">
        <v>-4102.4859999999999</v>
      </c>
      <c r="X47" s="6">
        <v>-4102.4859999999999</v>
      </c>
      <c r="Y47" s="6">
        <v>-3874.0160000000001</v>
      </c>
      <c r="Z47" s="6">
        <v>-3615.7139999999999</v>
      </c>
      <c r="AA47" s="6">
        <v>-3633.558</v>
      </c>
      <c r="AB47" s="6">
        <v>-3553.47</v>
      </c>
      <c r="AC47" s="6">
        <v>-3086.4470000000001</v>
      </c>
      <c r="AD47" s="6">
        <v>-3040.6640000000002</v>
      </c>
      <c r="AE47" s="6">
        <v>-2980.761</v>
      </c>
      <c r="AF47" s="6">
        <v>-3197.6449500000003</v>
      </c>
      <c r="AG47" s="6">
        <v>-3234.9139500000001</v>
      </c>
      <c r="AH47" s="6">
        <v>-3244.6990799999999</v>
      </c>
      <c r="AI47" s="6">
        <v>-3157.0320000000002</v>
      </c>
      <c r="AJ47" s="6">
        <v>-3148.96513</v>
      </c>
      <c r="AK47" s="6">
        <v>-1120.8169499999999</v>
      </c>
      <c r="AL47" s="6">
        <v>-1179.2929999999999</v>
      </c>
      <c r="AM47" s="6">
        <v>-1335.778</v>
      </c>
      <c r="AN47" s="6">
        <v>-1305.82195</v>
      </c>
      <c r="AO47" s="56"/>
      <c r="AP47" s="51"/>
      <c r="AS47" s="56"/>
      <c r="AT47" s="56"/>
      <c r="AU47" s="56"/>
      <c r="AV47" s="56"/>
      <c r="AW47" s="56"/>
    </row>
    <row r="48" spans="1:52">
      <c r="A48" s="7"/>
      <c r="B48" s="8" t="s">
        <v>28</v>
      </c>
      <c r="C48" s="9">
        <v>471488.99300000007</v>
      </c>
      <c r="D48" s="9">
        <v>479476.71799999999</v>
      </c>
      <c r="E48" s="9">
        <v>488283.46500000003</v>
      </c>
      <c r="F48" s="9">
        <v>511858.26</v>
      </c>
      <c r="G48" s="9">
        <v>543847.10399999993</v>
      </c>
      <c r="H48" s="9">
        <v>593997.45600000001</v>
      </c>
      <c r="I48" s="9">
        <v>624614.00599999994</v>
      </c>
      <c r="J48" s="9">
        <v>674806.69100000011</v>
      </c>
      <c r="K48" s="9">
        <v>727277.61500000011</v>
      </c>
      <c r="L48" s="9">
        <v>766267.95500000007</v>
      </c>
      <c r="M48" s="9">
        <v>793352.44299999997</v>
      </c>
      <c r="N48" s="9">
        <v>837601.49399999995</v>
      </c>
      <c r="O48" s="9">
        <v>878250.86400000018</v>
      </c>
      <c r="P48" s="9">
        <v>903965.43500000006</v>
      </c>
      <c r="Q48" s="9">
        <v>914590.12800000003</v>
      </c>
      <c r="R48" s="9">
        <v>940295.34700000007</v>
      </c>
      <c r="S48" s="9">
        <v>962616.29299999995</v>
      </c>
      <c r="T48" s="9">
        <v>1051579.541</v>
      </c>
      <c r="U48" s="9">
        <v>1070508.6400000001</v>
      </c>
      <c r="V48" s="9">
        <v>1089838.9339999997</v>
      </c>
      <c r="W48" s="9">
        <v>1096044.699</v>
      </c>
      <c r="X48" s="9">
        <v>1093856.527</v>
      </c>
      <c r="Y48" s="9">
        <v>1080993.9439999999</v>
      </c>
      <c r="Z48" s="9">
        <v>1075059.2549999999</v>
      </c>
      <c r="AA48" s="9">
        <v>1066552.3979999998</v>
      </c>
      <c r="AB48" s="9">
        <v>1072338.726</v>
      </c>
      <c r="AC48" s="9">
        <v>1050530.5020000001</v>
      </c>
      <c r="AD48" s="9">
        <v>1039949.551</v>
      </c>
      <c r="AE48" s="9">
        <v>1010173.5649999999</v>
      </c>
      <c r="AF48" s="9">
        <v>1031671.2365499997</v>
      </c>
      <c r="AG48" s="9">
        <v>1020432.0228</v>
      </c>
      <c r="AH48" s="9">
        <v>1047455.4278500002</v>
      </c>
      <c r="AI48" s="9">
        <v>1112642.4110000001</v>
      </c>
      <c r="AJ48" s="9">
        <v>1180693.23982</v>
      </c>
      <c r="AK48" s="9">
        <v>1152975.2723699997</v>
      </c>
      <c r="AL48" s="9">
        <v>1198929.7990000001</v>
      </c>
      <c r="AM48" s="9">
        <v>1198364.5999999999</v>
      </c>
      <c r="AN48" s="9">
        <v>1159903.6560200001</v>
      </c>
      <c r="AO48" s="56"/>
      <c r="AP48" s="51"/>
      <c r="AS48" s="56"/>
      <c r="AT48" s="56"/>
      <c r="AU48" s="56"/>
      <c r="AV48" s="56"/>
      <c r="AW48" s="56"/>
    </row>
    <row r="49" spans="1:49">
      <c r="A49" s="10"/>
      <c r="B49" s="42" t="s">
        <v>29</v>
      </c>
      <c r="C49" s="6">
        <v>211016.86600000001</v>
      </c>
      <c r="D49" s="6">
        <v>210409.106</v>
      </c>
      <c r="E49" s="6">
        <v>212657.83</v>
      </c>
      <c r="F49" s="6">
        <v>216137.196</v>
      </c>
      <c r="G49" s="6">
        <v>231951.10500000001</v>
      </c>
      <c r="H49" s="6">
        <v>266766.58899999998</v>
      </c>
      <c r="I49" s="6">
        <v>298123.98</v>
      </c>
      <c r="J49" s="6">
        <v>337092.978</v>
      </c>
      <c r="K49" s="6">
        <v>368385.57199999999</v>
      </c>
      <c r="L49" s="6">
        <v>376164.39199999999</v>
      </c>
      <c r="M49" s="6">
        <v>392466.50199999998</v>
      </c>
      <c r="N49" s="6">
        <v>411301.94199999998</v>
      </c>
      <c r="O49" s="6">
        <v>435896.38900000002</v>
      </c>
      <c r="P49" s="6">
        <v>449052.77100000001</v>
      </c>
      <c r="Q49" s="6">
        <v>461987.67599999998</v>
      </c>
      <c r="R49" s="6">
        <v>480274.212</v>
      </c>
      <c r="S49" s="6">
        <v>498807.50099999999</v>
      </c>
      <c r="T49" s="6">
        <v>542198.39099999995</v>
      </c>
      <c r="U49" s="6">
        <v>564241.55799999996</v>
      </c>
      <c r="V49" s="6">
        <v>586400.52300000004</v>
      </c>
      <c r="W49" s="6">
        <v>598647.42200000002</v>
      </c>
      <c r="X49" s="6">
        <v>604427.69400000002</v>
      </c>
      <c r="Y49" s="6">
        <v>605436.19900000002</v>
      </c>
      <c r="Z49" s="6">
        <v>604641.90399999998</v>
      </c>
      <c r="AA49" s="6">
        <v>598470.01399999997</v>
      </c>
      <c r="AB49" s="6">
        <v>605143.57200000004</v>
      </c>
      <c r="AC49" s="6">
        <v>615967.67599999998</v>
      </c>
      <c r="AD49" s="6">
        <v>609724.995</v>
      </c>
      <c r="AE49" s="6">
        <v>592711.81200000003</v>
      </c>
      <c r="AF49" s="6">
        <v>579613.22</v>
      </c>
      <c r="AG49" s="6">
        <v>572631.34776000003</v>
      </c>
      <c r="AH49" s="6">
        <v>574362.84464000002</v>
      </c>
      <c r="AI49" s="6">
        <v>577642.21200000006</v>
      </c>
      <c r="AJ49" s="6">
        <v>583461.15662999998</v>
      </c>
      <c r="AK49" s="6">
        <v>564412.94239999994</v>
      </c>
      <c r="AL49" s="6">
        <v>570907.05900000001</v>
      </c>
      <c r="AM49" s="6">
        <v>548784.95400000003</v>
      </c>
      <c r="AN49" s="6">
        <v>525857.84461999999</v>
      </c>
      <c r="AO49" s="56"/>
      <c r="AP49" s="51"/>
      <c r="AS49" s="56"/>
      <c r="AT49" s="56"/>
      <c r="AU49" s="56"/>
      <c r="AV49" s="56"/>
      <c r="AW49" s="56"/>
    </row>
    <row r="50" spans="1:49">
      <c r="A50" s="10"/>
      <c r="B50" s="42" t="s">
        <v>30</v>
      </c>
      <c r="C50" s="6">
        <v>119156.762</v>
      </c>
      <c r="D50" s="6">
        <v>118318.383</v>
      </c>
      <c r="E50" s="6">
        <v>119596.93700000001</v>
      </c>
      <c r="F50" s="6">
        <v>122183.776</v>
      </c>
      <c r="G50" s="6">
        <v>117563.84600000001</v>
      </c>
      <c r="H50" s="6">
        <v>105205.245</v>
      </c>
      <c r="I50" s="6">
        <v>94052.589000000007</v>
      </c>
      <c r="J50" s="6">
        <v>83406.356</v>
      </c>
      <c r="K50" s="6">
        <v>72861.565000000002</v>
      </c>
      <c r="L50" s="6">
        <v>63197.921999999999</v>
      </c>
      <c r="M50" s="6">
        <v>54699.224999999999</v>
      </c>
      <c r="N50" s="6">
        <v>47667.951000000001</v>
      </c>
      <c r="O50" s="6">
        <v>41973.951000000001</v>
      </c>
      <c r="P50" s="6">
        <v>36898.938999999998</v>
      </c>
      <c r="Q50" s="6">
        <v>32966.302000000003</v>
      </c>
      <c r="R50" s="6">
        <v>29698.687000000002</v>
      </c>
      <c r="S50" s="6">
        <v>27081.433000000001</v>
      </c>
      <c r="T50" s="6">
        <v>24421.022000000001</v>
      </c>
      <c r="U50" s="6">
        <v>22914.948</v>
      </c>
      <c r="V50" s="6">
        <v>20953.723000000002</v>
      </c>
      <c r="W50" s="6">
        <v>19072.148000000001</v>
      </c>
      <c r="X50" s="6">
        <v>17463.34</v>
      </c>
      <c r="Y50" s="6">
        <v>16333.589</v>
      </c>
      <c r="Z50" s="6">
        <v>15254.498</v>
      </c>
      <c r="AA50" s="6">
        <v>14799.527</v>
      </c>
      <c r="AB50" s="6">
        <v>14368.642</v>
      </c>
      <c r="AC50" s="6">
        <v>12044.317999999999</v>
      </c>
      <c r="AD50" s="6">
        <v>11746.241</v>
      </c>
      <c r="AE50" s="6">
        <v>11750.355</v>
      </c>
      <c r="AF50" s="6">
        <v>14093.95614</v>
      </c>
      <c r="AG50" s="6">
        <v>14892.11736</v>
      </c>
      <c r="AH50" s="6">
        <v>16427.468280000001</v>
      </c>
      <c r="AI50" s="6">
        <v>20707.603999999999</v>
      </c>
      <c r="AJ50" s="6">
        <v>23829.901710000002</v>
      </c>
      <c r="AK50" s="6">
        <v>25522.334999999999</v>
      </c>
      <c r="AL50" s="6">
        <v>28924.364000000001</v>
      </c>
      <c r="AM50" s="6">
        <v>31173.884999999998</v>
      </c>
      <c r="AN50" s="6">
        <v>31822.253270000001</v>
      </c>
      <c r="AO50" s="56"/>
      <c r="AP50" s="51"/>
      <c r="AS50" s="56"/>
      <c r="AT50" s="56"/>
      <c r="AU50" s="56"/>
      <c r="AV50" s="56"/>
      <c r="AW50" s="56"/>
    </row>
    <row r="51" spans="1:49">
      <c r="A51" s="10"/>
      <c r="B51" s="42" t="s">
        <v>38</v>
      </c>
      <c r="C51" s="6">
        <v>139388.307</v>
      </c>
      <c r="D51" s="6">
        <v>151834.535</v>
      </c>
      <c r="E51" s="6">
        <v>161064.63200000001</v>
      </c>
      <c r="F51" s="6">
        <v>180078.04699999999</v>
      </c>
      <c r="G51" s="6">
        <v>203260.791</v>
      </c>
      <c r="H51" s="6">
        <v>232763.20699999999</v>
      </c>
      <c r="I51" s="6">
        <v>244669.64199999999</v>
      </c>
      <c r="J51" s="6">
        <v>267010.28200000001</v>
      </c>
      <c r="K51" s="6">
        <v>299101.74300000002</v>
      </c>
      <c r="L51" s="6">
        <v>335363.87900000002</v>
      </c>
      <c r="M51" s="6">
        <v>359355.95799999998</v>
      </c>
      <c r="N51" s="6">
        <v>390953.79</v>
      </c>
      <c r="O51" s="6">
        <v>413318.74</v>
      </c>
      <c r="P51" s="6">
        <v>427430.62900000002</v>
      </c>
      <c r="Q51" s="6">
        <v>430561.10100000002</v>
      </c>
      <c r="R51" s="6">
        <v>442769.45199999999</v>
      </c>
      <c r="S51" s="6">
        <v>448815.359</v>
      </c>
      <c r="T51" s="6">
        <v>493314.446</v>
      </c>
      <c r="U51" s="6">
        <v>499505.65899999999</v>
      </c>
      <c r="V51" s="6">
        <v>497228.70799999998</v>
      </c>
      <c r="W51" s="6">
        <v>498479.81900000002</v>
      </c>
      <c r="X51" s="6">
        <v>488893.29800000001</v>
      </c>
      <c r="Y51" s="6">
        <v>483694.799</v>
      </c>
      <c r="Z51" s="6">
        <v>480613.92600000004</v>
      </c>
      <c r="AA51" s="6">
        <v>481393.84499999997</v>
      </c>
      <c r="AB51" s="6">
        <v>482700.88</v>
      </c>
      <c r="AC51" s="6">
        <v>472715.62200000003</v>
      </c>
      <c r="AD51" s="6">
        <v>459158.40299999999</v>
      </c>
      <c r="AE51" s="6">
        <v>447571.94099999999</v>
      </c>
      <c r="AF51" s="6">
        <v>460849.31563999993</v>
      </c>
      <c r="AG51" s="6">
        <v>458065.65174</v>
      </c>
      <c r="AH51" s="6">
        <v>449378.55543000007</v>
      </c>
      <c r="AI51" s="6">
        <v>485301.85499999998</v>
      </c>
      <c r="AJ51" s="6">
        <v>515807.15279999998</v>
      </c>
      <c r="AK51" s="6">
        <v>493665.78887000005</v>
      </c>
      <c r="AL51" s="6">
        <v>490579.01299999998</v>
      </c>
      <c r="AM51" s="6">
        <v>491752.20699999999</v>
      </c>
      <c r="AN51" s="6">
        <v>466548.68839000008</v>
      </c>
      <c r="AO51" s="56"/>
      <c r="AP51" s="51"/>
      <c r="AS51" s="56"/>
      <c r="AT51" s="56"/>
      <c r="AU51" s="56"/>
      <c r="AV51" s="56"/>
      <c r="AW51" s="56"/>
    </row>
    <row r="52" spans="1:49">
      <c r="A52" s="10"/>
      <c r="B52" s="42" t="s">
        <v>31</v>
      </c>
      <c r="C52" s="6">
        <v>5130.71</v>
      </c>
      <c r="D52" s="6">
        <v>4551.7960000000003</v>
      </c>
      <c r="E52" s="6">
        <v>4304.0370000000003</v>
      </c>
      <c r="F52" s="6">
        <v>4288.9170000000004</v>
      </c>
      <c r="G52" s="6">
        <v>4259.1229999999996</v>
      </c>
      <c r="H52" s="6">
        <v>4209.268</v>
      </c>
      <c r="I52" s="6">
        <v>4119.3720000000003</v>
      </c>
      <c r="J52" s="6">
        <v>3933.28</v>
      </c>
      <c r="K52" s="6">
        <v>3579.616</v>
      </c>
      <c r="L52" s="6">
        <v>3539.1669999999999</v>
      </c>
      <c r="M52" s="6">
        <v>2508.4699999999998</v>
      </c>
      <c r="N52" s="6">
        <v>3226.8330000000001</v>
      </c>
      <c r="O52" s="6">
        <v>2166.6060000000002</v>
      </c>
      <c r="P52" s="6">
        <v>2203.1709999999998</v>
      </c>
      <c r="Q52" s="6">
        <v>2266.1709999999998</v>
      </c>
      <c r="R52" s="6">
        <v>2335.1840000000002</v>
      </c>
      <c r="S52" s="6">
        <v>2465.0039999999999</v>
      </c>
      <c r="T52" s="6">
        <v>2644.2040000000002</v>
      </c>
      <c r="U52" s="6">
        <v>2726.107</v>
      </c>
      <c r="V52" s="6">
        <v>2839.6770000000001</v>
      </c>
      <c r="W52" s="6">
        <v>2917.0920000000001</v>
      </c>
      <c r="X52" s="6">
        <v>3026.7089999999998</v>
      </c>
      <c r="Y52" s="6">
        <v>3035.136</v>
      </c>
      <c r="Z52" s="6">
        <v>2718.0909999999999</v>
      </c>
      <c r="AA52" s="6">
        <v>2781.0070000000001</v>
      </c>
      <c r="AB52" s="6">
        <v>2747.797</v>
      </c>
      <c r="AC52" s="6">
        <v>2287.5970000000002</v>
      </c>
      <c r="AD52" s="6">
        <v>2326.4969999999998</v>
      </c>
      <c r="AE52" s="6">
        <v>2366.0749999999998</v>
      </c>
      <c r="AF52" s="6">
        <v>2451.8675099999996</v>
      </c>
      <c r="AG52" s="6">
        <v>11059.30989</v>
      </c>
      <c r="AH52" s="6">
        <v>11422.5574</v>
      </c>
      <c r="AI52" s="6">
        <v>12755.603999999999</v>
      </c>
      <c r="AJ52" s="6">
        <v>12242.029420000001</v>
      </c>
      <c r="AK52" s="6">
        <v>11815.704</v>
      </c>
      <c r="AL52" s="6">
        <v>14129.638000000001</v>
      </c>
      <c r="AM52" s="6">
        <v>16314.423000000001</v>
      </c>
      <c r="AN52" s="6">
        <v>21759.087</v>
      </c>
      <c r="AO52" s="56"/>
      <c r="AP52" s="51"/>
      <c r="AS52" s="56"/>
      <c r="AT52" s="56"/>
      <c r="AU52" s="56"/>
      <c r="AV52" s="56"/>
      <c r="AW52" s="56"/>
    </row>
    <row r="53" spans="1:49">
      <c r="A53" s="10"/>
      <c r="B53" s="42" t="s">
        <v>32</v>
      </c>
      <c r="C53" s="6">
        <v>26277.487000000001</v>
      </c>
      <c r="D53" s="6">
        <v>24410.263999999999</v>
      </c>
      <c r="E53" s="6">
        <v>23932.932000000001</v>
      </c>
      <c r="F53" s="6">
        <v>23575.669000000002</v>
      </c>
      <c r="G53" s="6">
        <v>22575.474999999999</v>
      </c>
      <c r="H53" s="6">
        <v>21029.401000000002</v>
      </c>
      <c r="I53" s="6">
        <v>21853.776999999998</v>
      </c>
      <c r="J53" s="6">
        <v>23158.91</v>
      </c>
      <c r="K53" s="6">
        <v>23932.404999999999</v>
      </c>
      <c r="L53" s="6">
        <v>23792.333999999999</v>
      </c>
      <c r="M53" s="6">
        <v>23905.544999999998</v>
      </c>
      <c r="N53" s="6">
        <v>25453.534</v>
      </c>
      <c r="O53" s="6">
        <v>27224.023000000001</v>
      </c>
      <c r="P53" s="6">
        <v>28450.526999999998</v>
      </c>
      <c r="Q53" s="6">
        <v>29335.974999999999</v>
      </c>
      <c r="R53" s="6">
        <v>31613.703000000001</v>
      </c>
      <c r="S53" s="6">
        <v>35082.156000000003</v>
      </c>
      <c r="T53" s="6">
        <v>39404.631000000001</v>
      </c>
      <c r="U53" s="6">
        <v>39660.457999999999</v>
      </c>
      <c r="V53" s="6">
        <v>42625.349000000002</v>
      </c>
      <c r="W53" s="6">
        <v>43899.161</v>
      </c>
      <c r="X53" s="6">
        <v>48915.775999999998</v>
      </c>
      <c r="Y53" s="6">
        <v>51524.919000000002</v>
      </c>
      <c r="Z53" s="6">
        <v>55865.175999999999</v>
      </c>
      <c r="AA53" s="6">
        <v>59393.936999999998</v>
      </c>
      <c r="AB53" s="6">
        <v>62938.023999999998</v>
      </c>
      <c r="AC53" s="6">
        <v>60323.377</v>
      </c>
      <c r="AD53" s="6">
        <v>64920.205000000002</v>
      </c>
      <c r="AE53" s="6">
        <v>71238.119000000006</v>
      </c>
      <c r="AF53" s="6">
        <v>78106.208740000002</v>
      </c>
      <c r="AG53" s="6">
        <v>82003.257819999999</v>
      </c>
      <c r="AH53" s="6">
        <v>116492.9028</v>
      </c>
      <c r="AI53" s="6">
        <v>129325.075</v>
      </c>
      <c r="AJ53" s="6">
        <v>146430.24730000002</v>
      </c>
      <c r="AK53" s="6">
        <v>167838.87380999999</v>
      </c>
      <c r="AL53" s="6">
        <v>209621.30600000001</v>
      </c>
      <c r="AM53" s="6">
        <v>229800.34299999999</v>
      </c>
      <c r="AN53" s="6">
        <v>230443.17150999999</v>
      </c>
      <c r="AO53" s="56"/>
      <c r="AP53" s="51"/>
      <c r="AS53" s="56"/>
      <c r="AT53" s="56"/>
      <c r="AU53" s="56"/>
      <c r="AV53" s="56"/>
      <c r="AW53" s="56"/>
    </row>
    <row r="54" spans="1:49">
      <c r="A54" s="10"/>
      <c r="B54" s="42" t="s">
        <v>27</v>
      </c>
      <c r="C54" s="6">
        <v>-29481.138999999999</v>
      </c>
      <c r="D54" s="6">
        <v>-30047.366000000002</v>
      </c>
      <c r="E54" s="6">
        <v>-33272.902999999998</v>
      </c>
      <c r="F54" s="6">
        <v>-34405.345000000001</v>
      </c>
      <c r="G54" s="6">
        <v>-35763.235999999997</v>
      </c>
      <c r="H54" s="6">
        <v>-35976.254000000001</v>
      </c>
      <c r="I54" s="6">
        <v>-38205.353999999999</v>
      </c>
      <c r="J54" s="6">
        <v>-39795.114999999998</v>
      </c>
      <c r="K54" s="6">
        <v>-40583.286</v>
      </c>
      <c r="L54" s="6">
        <v>-35789.739000000001</v>
      </c>
      <c r="M54" s="6">
        <v>-39583.256999999998</v>
      </c>
      <c r="N54" s="6">
        <v>-41002.555999999997</v>
      </c>
      <c r="O54" s="6">
        <v>-42328.845000000001</v>
      </c>
      <c r="P54" s="6">
        <v>-40070.601999999999</v>
      </c>
      <c r="Q54" s="6">
        <v>-42527.097000000002</v>
      </c>
      <c r="R54" s="6">
        <v>-46395.891000000003</v>
      </c>
      <c r="S54" s="6">
        <v>-49635.16</v>
      </c>
      <c r="T54" s="6">
        <v>-50403.152999999998</v>
      </c>
      <c r="U54" s="6">
        <v>-58540.09</v>
      </c>
      <c r="V54" s="6">
        <v>-60209.046000000002</v>
      </c>
      <c r="W54" s="6">
        <v>-66970.942999999999</v>
      </c>
      <c r="X54" s="6">
        <v>-68870.289999999994</v>
      </c>
      <c r="Y54" s="6">
        <v>-79030.698000000004</v>
      </c>
      <c r="Z54" s="6">
        <v>-84034.34</v>
      </c>
      <c r="AA54" s="6">
        <v>-90285.932000000001</v>
      </c>
      <c r="AB54" s="6">
        <v>-95560.188999999998</v>
      </c>
      <c r="AC54" s="6">
        <v>-112808.088</v>
      </c>
      <c r="AD54" s="6">
        <v>-107926.79</v>
      </c>
      <c r="AE54" s="6">
        <v>-115464.73699999999</v>
      </c>
      <c r="AF54" s="6">
        <v>-103443.33148000001</v>
      </c>
      <c r="AG54" s="6">
        <v>-118219.66176999999</v>
      </c>
      <c r="AH54" s="6">
        <v>-120628.90069999998</v>
      </c>
      <c r="AI54" s="6">
        <v>-113089.939</v>
      </c>
      <c r="AJ54" s="6">
        <v>-101077.24804000001</v>
      </c>
      <c r="AK54" s="6">
        <v>-110280.37171000001</v>
      </c>
      <c r="AL54" s="6">
        <v>-115231.58100000001</v>
      </c>
      <c r="AM54" s="6">
        <v>-119461.212</v>
      </c>
      <c r="AN54" s="6">
        <v>-116527.38876999998</v>
      </c>
      <c r="AO54" s="56"/>
      <c r="AP54" s="51"/>
      <c r="AS54" s="56"/>
      <c r="AT54" s="56"/>
      <c r="AU54" s="56"/>
      <c r="AV54" s="56"/>
      <c r="AW54" s="56"/>
    </row>
    <row r="55" spans="1:49">
      <c r="A55" s="14"/>
      <c r="B55" s="8" t="s">
        <v>37</v>
      </c>
      <c r="C55" s="9">
        <v>14544.717000000001</v>
      </c>
      <c r="D55" s="9">
        <v>13928.427</v>
      </c>
      <c r="E55" s="9">
        <v>14269.35</v>
      </c>
      <c r="F55" s="9">
        <v>13228.596000000001</v>
      </c>
      <c r="G55" s="9">
        <v>14436.496000000001</v>
      </c>
      <c r="H55" s="9">
        <v>14412.916000000001</v>
      </c>
      <c r="I55" s="9">
        <v>14108.716</v>
      </c>
      <c r="J55" s="9">
        <v>12758.623000000001</v>
      </c>
      <c r="K55" s="9">
        <v>12409.839</v>
      </c>
      <c r="L55" s="9">
        <v>10073.735000000001</v>
      </c>
      <c r="M55" s="9">
        <v>8983.9519999999993</v>
      </c>
      <c r="N55" s="9">
        <v>9100.0139999999992</v>
      </c>
      <c r="O55" s="9">
        <v>7637.6</v>
      </c>
      <c r="P55" s="9">
        <v>6678.13</v>
      </c>
      <c r="Q55" s="9">
        <v>7480.7759999999998</v>
      </c>
      <c r="R55" s="9">
        <v>7237.9699999999993</v>
      </c>
      <c r="S55" s="9">
        <v>7736.2070000000003</v>
      </c>
      <c r="T55" s="9">
        <v>9021.1539999999986</v>
      </c>
      <c r="U55" s="9">
        <v>11317.402</v>
      </c>
      <c r="V55" s="9">
        <v>12455.493</v>
      </c>
      <c r="W55" s="9">
        <v>13839.568000000001</v>
      </c>
      <c r="X55" s="9">
        <v>14647.879000000001</v>
      </c>
      <c r="Y55" s="9">
        <v>16550.003000000001</v>
      </c>
      <c r="Z55" s="9">
        <v>16330.566999999999</v>
      </c>
      <c r="AA55" s="9">
        <v>16339.700999999999</v>
      </c>
      <c r="AB55" s="9">
        <v>16277.989000000001</v>
      </c>
      <c r="AC55" s="9">
        <v>12732.159</v>
      </c>
      <c r="AD55" s="9">
        <v>9915.3719999999994</v>
      </c>
      <c r="AE55" s="9">
        <v>8409.732</v>
      </c>
      <c r="AF55" s="9">
        <v>4605.4229999999998</v>
      </c>
      <c r="AG55" s="9">
        <v>6122.4559800000006</v>
      </c>
      <c r="AH55" s="9">
        <v>5934.4393399999999</v>
      </c>
      <c r="AI55" s="9">
        <v>5186.4380000000001</v>
      </c>
      <c r="AJ55" s="9">
        <v>3779.0156699999998</v>
      </c>
      <c r="AK55" s="9">
        <v>3530.4430000000002</v>
      </c>
      <c r="AL55" s="9">
        <v>3743.2730000000001</v>
      </c>
      <c r="AM55" s="9">
        <v>3987.3029999999999</v>
      </c>
      <c r="AN55" s="9">
        <v>4188.4070000000002</v>
      </c>
      <c r="AO55" s="56"/>
      <c r="AP55" s="51"/>
      <c r="AS55" s="56"/>
      <c r="AT55" s="56"/>
      <c r="AU55" s="56"/>
      <c r="AV55" s="56"/>
      <c r="AW55" s="56"/>
    </row>
    <row r="56" spans="1:49">
      <c r="A56" s="13"/>
      <c r="B56" s="8" t="s">
        <v>5</v>
      </c>
      <c r="C56" s="5">
        <v>20718.276999999998</v>
      </c>
      <c r="D56" s="5">
        <v>23292.525000000001</v>
      </c>
      <c r="E56" s="5">
        <v>23858.030999999999</v>
      </c>
      <c r="F56" s="5">
        <v>24329.273000000001</v>
      </c>
      <c r="G56" s="5">
        <v>24136.655999999999</v>
      </c>
      <c r="H56" s="5">
        <v>25053.378000000001</v>
      </c>
      <c r="I56" s="5">
        <v>25312.413</v>
      </c>
      <c r="J56" s="5">
        <v>26415.955999999998</v>
      </c>
      <c r="K56" s="5">
        <v>26675.103999999999</v>
      </c>
      <c r="L56" s="5">
        <v>28064.81</v>
      </c>
      <c r="M56" s="5">
        <v>29566.629000000001</v>
      </c>
      <c r="N56" s="5">
        <v>30372.485000000001</v>
      </c>
      <c r="O56" s="5">
        <v>31526.164000000001</v>
      </c>
      <c r="P56" s="5">
        <v>33744.019</v>
      </c>
      <c r="Q56" s="5">
        <v>35868.485999999997</v>
      </c>
      <c r="R56" s="5">
        <v>36260.269</v>
      </c>
      <c r="S56" s="5">
        <v>36730.184999999998</v>
      </c>
      <c r="T56" s="5">
        <v>39115.131999999998</v>
      </c>
      <c r="U56" s="5">
        <v>40402.250999999997</v>
      </c>
      <c r="V56" s="5">
        <v>42482.383999999998</v>
      </c>
      <c r="W56" s="5">
        <v>43318.724999999999</v>
      </c>
      <c r="X56" s="5">
        <v>49073.919000000002</v>
      </c>
      <c r="Y56" s="5">
        <v>49338.103000000003</v>
      </c>
      <c r="Z56" s="5">
        <v>50158.21</v>
      </c>
      <c r="AA56" s="5">
        <v>50274.462</v>
      </c>
      <c r="AB56" s="5">
        <v>54133.379000000001</v>
      </c>
      <c r="AC56" s="5">
        <v>51278.004999999997</v>
      </c>
      <c r="AD56" s="5">
        <v>51038.455999999998</v>
      </c>
      <c r="AE56" s="5">
        <v>50520.889000000003</v>
      </c>
      <c r="AF56" s="5">
        <v>52603.627999999997</v>
      </c>
      <c r="AG56" s="5">
        <v>53064.417999999998</v>
      </c>
      <c r="AH56" s="5">
        <v>53932.822</v>
      </c>
      <c r="AI56" s="5">
        <v>54829.48</v>
      </c>
      <c r="AJ56" s="5">
        <v>56845.192000000003</v>
      </c>
      <c r="AK56" s="5">
        <v>60437.273000000001</v>
      </c>
      <c r="AL56" s="5">
        <v>61815.633000000002</v>
      </c>
      <c r="AM56" s="5">
        <v>64641.49</v>
      </c>
      <c r="AN56" s="5">
        <v>66795.755999999994</v>
      </c>
      <c r="AO56" s="56"/>
      <c r="AP56" s="51"/>
      <c r="AS56" s="56"/>
      <c r="AT56" s="56"/>
      <c r="AU56" s="56"/>
      <c r="AV56" s="56"/>
      <c r="AW56" s="56"/>
    </row>
    <row r="57" spans="1:49">
      <c r="A57" s="10"/>
      <c r="B57" s="8" t="s">
        <v>6</v>
      </c>
      <c r="C57" s="5">
        <v>32019.483</v>
      </c>
      <c r="D57" s="5">
        <v>30736.495999999999</v>
      </c>
      <c r="E57" s="5">
        <v>29723.882000000005</v>
      </c>
      <c r="F57" s="5">
        <v>14415.456</v>
      </c>
      <c r="G57" s="5">
        <v>14914.347999999998</v>
      </c>
      <c r="H57" s="5">
        <v>13438.369999999999</v>
      </c>
      <c r="I57" s="5">
        <v>12989.958999999999</v>
      </c>
      <c r="J57" s="5">
        <v>14135.377</v>
      </c>
      <c r="K57" s="5">
        <v>13659.749</v>
      </c>
      <c r="L57" s="5">
        <v>14281.659000000001</v>
      </c>
      <c r="M57" s="5">
        <v>16808.053</v>
      </c>
      <c r="N57" s="5">
        <v>17910.561999999998</v>
      </c>
      <c r="O57" s="5">
        <v>18281.646999999997</v>
      </c>
      <c r="P57" s="5">
        <v>17532.863000000001</v>
      </c>
      <c r="Q57" s="5">
        <v>19808.529000000002</v>
      </c>
      <c r="R57" s="5">
        <v>21300.609</v>
      </c>
      <c r="S57" s="5">
        <v>23091.428999999996</v>
      </c>
      <c r="T57" s="5">
        <v>24676.789999999997</v>
      </c>
      <c r="U57" s="5">
        <v>24970.581999999999</v>
      </c>
      <c r="V57" s="5">
        <v>25883.625999999997</v>
      </c>
      <c r="W57" s="5">
        <v>28531.662999999997</v>
      </c>
      <c r="X57" s="5">
        <v>24720.036</v>
      </c>
      <c r="Y57" s="5">
        <v>25186.625</v>
      </c>
      <c r="Z57" s="5">
        <v>26504.897000000001</v>
      </c>
      <c r="AA57" s="5">
        <v>28579.558000000005</v>
      </c>
      <c r="AB57" s="5">
        <v>28859.145999999997</v>
      </c>
      <c r="AC57" s="5">
        <v>28714.898999999998</v>
      </c>
      <c r="AD57" s="5">
        <v>29481.404000000002</v>
      </c>
      <c r="AE57" s="5">
        <v>29900.863000000001</v>
      </c>
      <c r="AF57" s="5">
        <v>30015.631999999998</v>
      </c>
      <c r="AG57" s="5">
        <v>28990.660000000003</v>
      </c>
      <c r="AH57" s="5">
        <v>28406.060000000005</v>
      </c>
      <c r="AI57" s="5">
        <v>29273.379999999997</v>
      </c>
      <c r="AJ57" s="5">
        <v>37662.649999999994</v>
      </c>
      <c r="AK57" s="5">
        <v>40609.634999999995</v>
      </c>
      <c r="AL57" s="5">
        <v>37580.394</v>
      </c>
      <c r="AM57" s="5">
        <v>42271.232999999993</v>
      </c>
      <c r="AN57" s="5">
        <v>44405.10714</v>
      </c>
      <c r="AO57" s="56"/>
      <c r="AP57" s="51"/>
      <c r="AS57" s="56"/>
      <c r="AT57" s="56"/>
      <c r="AU57" s="56"/>
      <c r="AV57" s="56"/>
      <c r="AW57" s="56"/>
    </row>
    <row r="58" spans="1:49">
      <c r="A58" s="21" t="s">
        <v>46</v>
      </c>
      <c r="B58" s="22"/>
      <c r="C58" s="20">
        <v>622348.99999999988</v>
      </c>
      <c r="D58" s="20">
        <v>651525.28399999999</v>
      </c>
      <c r="E58" s="20">
        <v>661951.32899999991</v>
      </c>
      <c r="F58" s="20">
        <v>691058.23800000001</v>
      </c>
      <c r="G58" s="20">
        <v>742811.39999999991</v>
      </c>
      <c r="H58" s="20">
        <v>790738.6370000001</v>
      </c>
      <c r="I58" s="20">
        <v>824454.66200000001</v>
      </c>
      <c r="J58" s="20">
        <v>873273.848</v>
      </c>
      <c r="K58" s="20">
        <v>915348.89300000004</v>
      </c>
      <c r="L58" s="20">
        <v>994082.78899999987</v>
      </c>
      <c r="M58" s="20">
        <v>1027093.66</v>
      </c>
      <c r="N58" s="20">
        <v>1065352.8</v>
      </c>
      <c r="O58" s="20">
        <v>1112130.0619999999</v>
      </c>
      <c r="P58" s="20">
        <v>1135458.8339999998</v>
      </c>
      <c r="Q58" s="20">
        <v>1159024.037</v>
      </c>
      <c r="R58" s="20">
        <v>1197370.5219999999</v>
      </c>
      <c r="S58" s="20">
        <v>1227490.8930000002</v>
      </c>
      <c r="T58" s="20">
        <v>1334373.473</v>
      </c>
      <c r="U58" s="20">
        <v>1348435.6329999999</v>
      </c>
      <c r="V58" s="20">
        <v>1372772.13</v>
      </c>
      <c r="W58" s="20">
        <v>1383742.2039999999</v>
      </c>
      <c r="X58" s="20">
        <v>1408049.5719999999</v>
      </c>
      <c r="Y58" s="20">
        <v>1399705.003</v>
      </c>
      <c r="Z58" s="20">
        <v>1397111.318</v>
      </c>
      <c r="AA58" s="20">
        <v>1390746.9080000003</v>
      </c>
      <c r="AB58" s="20">
        <v>1393004.3259999999</v>
      </c>
      <c r="AC58" s="20">
        <v>1362032.1769999999</v>
      </c>
      <c r="AD58" s="20">
        <v>1376213.3089999997</v>
      </c>
      <c r="AE58" s="20">
        <v>1367948.2929999998</v>
      </c>
      <c r="AF58" s="20">
        <v>1357649.5081100001</v>
      </c>
      <c r="AG58" s="20">
        <v>1349276.5937699999</v>
      </c>
      <c r="AH58" s="20">
        <v>1382108.8216200001</v>
      </c>
      <c r="AI58" s="20">
        <v>1452033.8479999998</v>
      </c>
      <c r="AJ58" s="20">
        <v>1551468.9003799998</v>
      </c>
      <c r="AK58" s="20">
        <v>1599513.5611099999</v>
      </c>
      <c r="AL58" s="20">
        <v>1617614.0390000001</v>
      </c>
      <c r="AM58" s="20">
        <v>1610187.0890000002</v>
      </c>
      <c r="AN58" s="20">
        <v>1634689.1029000001</v>
      </c>
      <c r="AO58" s="56"/>
      <c r="AP58" s="51"/>
      <c r="AS58" s="56"/>
      <c r="AT58" s="56"/>
      <c r="AU58" s="56"/>
      <c r="AV58" s="56"/>
      <c r="AW58" s="56"/>
    </row>
    <row r="59" spans="1:49">
      <c r="A59" s="7"/>
      <c r="B59" s="8" t="s">
        <v>47</v>
      </c>
      <c r="C59" s="9">
        <v>80410.659</v>
      </c>
      <c r="D59" s="9">
        <v>85263.56</v>
      </c>
      <c r="E59" s="9">
        <v>84529.035999999993</v>
      </c>
      <c r="F59" s="9">
        <v>91336.354999999996</v>
      </c>
      <c r="G59" s="9">
        <v>97191.60500000001</v>
      </c>
      <c r="H59" s="9">
        <v>103898.77</v>
      </c>
      <c r="I59" s="9">
        <v>106869.36300000001</v>
      </c>
      <c r="J59" s="9">
        <v>106408.27</v>
      </c>
      <c r="K59" s="9">
        <v>102590.398</v>
      </c>
      <c r="L59" s="9">
        <v>109488.44099999999</v>
      </c>
      <c r="M59" s="9">
        <v>113388.174</v>
      </c>
      <c r="N59" s="9">
        <v>117573.504</v>
      </c>
      <c r="O59" s="9">
        <v>121849.38400000001</v>
      </c>
      <c r="P59" s="9">
        <v>127972.538</v>
      </c>
      <c r="Q59" s="9">
        <v>135154.951</v>
      </c>
      <c r="R59" s="9">
        <v>136889.12700000001</v>
      </c>
      <c r="S59" s="9">
        <v>141627.86300000001</v>
      </c>
      <c r="T59" s="9">
        <v>153311.777</v>
      </c>
      <c r="U59" s="9">
        <v>160829.391</v>
      </c>
      <c r="V59" s="9">
        <v>165782.00200000001</v>
      </c>
      <c r="W59" s="9">
        <v>169191.36</v>
      </c>
      <c r="X59" s="9">
        <v>173284.72</v>
      </c>
      <c r="Y59" s="9">
        <v>179147.30599999998</v>
      </c>
      <c r="Z59" s="9">
        <v>184764.13199999998</v>
      </c>
      <c r="AA59" s="9">
        <v>187899.049</v>
      </c>
      <c r="AB59" s="9">
        <v>194547.41800000001</v>
      </c>
      <c r="AC59" s="9">
        <v>209635.68400000001</v>
      </c>
      <c r="AD59" s="9">
        <v>220762.32199999999</v>
      </c>
      <c r="AE59" s="9">
        <v>232629.554</v>
      </c>
      <c r="AF59" s="9">
        <v>251209.90786000001</v>
      </c>
      <c r="AG59" s="9">
        <v>253238.73606999998</v>
      </c>
      <c r="AH59" s="9">
        <v>266206.51082000002</v>
      </c>
      <c r="AI59" s="9">
        <v>289668.32799999998</v>
      </c>
      <c r="AJ59" s="9">
        <v>318189.77990999998</v>
      </c>
      <c r="AK59" s="9">
        <v>337507.23820999998</v>
      </c>
      <c r="AL59" s="9">
        <v>352911.533</v>
      </c>
      <c r="AM59" s="9">
        <v>363437.50200000004</v>
      </c>
      <c r="AN59" s="9">
        <v>374133.1981000001</v>
      </c>
      <c r="AO59" s="56"/>
      <c r="AP59" s="51"/>
      <c r="AS59" s="56"/>
      <c r="AT59" s="56"/>
      <c r="AU59" s="56"/>
      <c r="AV59" s="56"/>
      <c r="AW59" s="56"/>
    </row>
    <row r="60" spans="1:49">
      <c r="A60" s="7"/>
      <c r="B60" s="8" t="s">
        <v>7</v>
      </c>
      <c r="C60" s="9">
        <v>337296.98</v>
      </c>
      <c r="D60" s="9">
        <v>370934.679</v>
      </c>
      <c r="E60" s="9">
        <v>389858.37699999998</v>
      </c>
      <c r="F60" s="9">
        <v>402283.64799999999</v>
      </c>
      <c r="G60" s="9">
        <v>414116.43499999994</v>
      </c>
      <c r="H60" s="9">
        <v>418300.55900000001</v>
      </c>
      <c r="I60" s="9">
        <v>436050.80899999995</v>
      </c>
      <c r="J60" s="9">
        <v>461955.31199999998</v>
      </c>
      <c r="K60" s="9">
        <v>480635.54200000002</v>
      </c>
      <c r="L60" s="9">
        <v>490316.21299999999</v>
      </c>
      <c r="M60" s="9">
        <v>500092.90899999999</v>
      </c>
      <c r="N60" s="9">
        <v>512788.84399999998</v>
      </c>
      <c r="O60" s="9">
        <v>530740.29999999993</v>
      </c>
      <c r="P60" s="9">
        <v>558493.01399999997</v>
      </c>
      <c r="Q60" s="9">
        <v>590934.54000000015</v>
      </c>
      <c r="R60" s="9">
        <v>653084.52300000004</v>
      </c>
      <c r="S60" s="9">
        <v>686719.96700000006</v>
      </c>
      <c r="T60" s="9">
        <v>691798.37899999996</v>
      </c>
      <c r="U60" s="9">
        <v>697517.12599999993</v>
      </c>
      <c r="V60" s="9">
        <v>724318.48499999999</v>
      </c>
      <c r="W60" s="9">
        <v>716847.68799999997</v>
      </c>
      <c r="X60" s="9">
        <v>750790.1860000001</v>
      </c>
      <c r="Y60" s="9">
        <v>769095.3139999999</v>
      </c>
      <c r="Z60" s="9">
        <v>763295.84</v>
      </c>
      <c r="AA60" s="9">
        <v>756686.89600000007</v>
      </c>
      <c r="AB60" s="9">
        <v>763002.59399999992</v>
      </c>
      <c r="AC60" s="9">
        <v>728319.22</v>
      </c>
      <c r="AD60" s="9">
        <v>748869.90299999993</v>
      </c>
      <c r="AE60" s="9">
        <v>748577.55200000003</v>
      </c>
      <c r="AF60" s="9">
        <v>757160.27665000013</v>
      </c>
      <c r="AG60" s="9">
        <v>760872.55822999997</v>
      </c>
      <c r="AH60" s="9">
        <v>757508.09947000002</v>
      </c>
      <c r="AI60" s="9">
        <v>783285.52100000007</v>
      </c>
      <c r="AJ60" s="9">
        <v>801669.83543999994</v>
      </c>
      <c r="AK60" s="9">
        <v>845718.19720000005</v>
      </c>
      <c r="AL60" s="9">
        <v>837033.74900000007</v>
      </c>
      <c r="AM60" s="9">
        <v>864469.36600000004</v>
      </c>
      <c r="AN60" s="9">
        <v>908195.03975999996</v>
      </c>
      <c r="AO60" s="56"/>
      <c r="AP60" s="51"/>
      <c r="AS60" s="56"/>
      <c r="AT60" s="56"/>
      <c r="AU60" s="56"/>
      <c r="AV60" s="56"/>
      <c r="AW60" s="56"/>
    </row>
    <row r="61" spans="1:49">
      <c r="A61" s="10"/>
      <c r="B61" s="11" t="s">
        <v>12</v>
      </c>
      <c r="C61" s="6">
        <v>328062.36499999999</v>
      </c>
      <c r="D61" s="6">
        <v>360302.57699999999</v>
      </c>
      <c r="E61" s="6">
        <v>378448.65600000002</v>
      </c>
      <c r="F61" s="6">
        <v>383432.59700000001</v>
      </c>
      <c r="G61" s="6">
        <v>396467.91499999998</v>
      </c>
      <c r="H61" s="6">
        <v>400064.67700000003</v>
      </c>
      <c r="I61" s="6">
        <v>417110.78399999999</v>
      </c>
      <c r="J61" s="6">
        <v>438109.37599999999</v>
      </c>
      <c r="K61" s="6">
        <v>457486.234</v>
      </c>
      <c r="L61" s="6">
        <v>466180.005</v>
      </c>
      <c r="M61" s="6">
        <v>476826.63199999998</v>
      </c>
      <c r="N61" s="6">
        <v>489902.14199999999</v>
      </c>
      <c r="O61" s="6">
        <v>507687.53600000002</v>
      </c>
      <c r="P61" s="6">
        <v>534692.86499999999</v>
      </c>
      <c r="Q61" s="6">
        <v>567262.50600000005</v>
      </c>
      <c r="R61" s="6">
        <v>626896.71</v>
      </c>
      <c r="S61" s="6">
        <v>655670.12</v>
      </c>
      <c r="T61" s="6">
        <v>659649.89800000004</v>
      </c>
      <c r="U61" s="6">
        <v>665460.81999999995</v>
      </c>
      <c r="V61" s="6">
        <v>689275.35900000005</v>
      </c>
      <c r="W61" s="6">
        <v>681317.3</v>
      </c>
      <c r="X61" s="6">
        <v>718621.18500000006</v>
      </c>
      <c r="Y61" s="6">
        <v>735785.50899999996</v>
      </c>
      <c r="Z61" s="6">
        <v>728906.25899999996</v>
      </c>
      <c r="AA61" s="6">
        <v>722234.13300000003</v>
      </c>
      <c r="AB61" s="6">
        <v>730287.85100000002</v>
      </c>
      <c r="AC61" s="6">
        <v>698076.30900000001</v>
      </c>
      <c r="AD61" s="6">
        <v>716506.25199999998</v>
      </c>
      <c r="AE61" s="6">
        <v>710464.03799999994</v>
      </c>
      <c r="AF61" s="6">
        <v>715929.88409000007</v>
      </c>
      <c r="AG61" s="6">
        <v>722063.26457999996</v>
      </c>
      <c r="AH61" s="6">
        <v>715551.8824</v>
      </c>
      <c r="AI61" s="6">
        <v>744296.58200000005</v>
      </c>
      <c r="AJ61" s="6">
        <v>757541.80911999999</v>
      </c>
      <c r="AK61" s="6">
        <v>810888.81960000005</v>
      </c>
      <c r="AL61" s="6">
        <v>806037.77500000002</v>
      </c>
      <c r="AM61" s="6">
        <v>830197.44900000002</v>
      </c>
      <c r="AN61" s="6">
        <v>876516.83818999992</v>
      </c>
      <c r="AO61" s="56"/>
      <c r="AP61" s="51"/>
      <c r="AS61" s="56"/>
      <c r="AT61" s="56"/>
      <c r="AU61" s="56"/>
      <c r="AV61" s="56"/>
      <c r="AW61" s="56"/>
    </row>
    <row r="62" spans="1:49">
      <c r="A62" s="10"/>
      <c r="B62" s="11" t="s">
        <v>13</v>
      </c>
      <c r="C62" s="6">
        <v>8562.58</v>
      </c>
      <c r="D62" s="6">
        <v>10006.047</v>
      </c>
      <c r="E62" s="6">
        <v>10758.986000000001</v>
      </c>
      <c r="F62" s="6">
        <v>18129.740000000002</v>
      </c>
      <c r="G62" s="6">
        <v>16984.485000000001</v>
      </c>
      <c r="H62" s="6">
        <v>17600.467000000001</v>
      </c>
      <c r="I62" s="6">
        <v>18315.415000000001</v>
      </c>
      <c r="J62" s="6">
        <v>23221.517</v>
      </c>
      <c r="K62" s="6">
        <v>22568.445</v>
      </c>
      <c r="L62" s="6">
        <v>23552.363000000001</v>
      </c>
      <c r="M62" s="6">
        <v>22698.319</v>
      </c>
      <c r="N62" s="6">
        <v>22053.719000000001</v>
      </c>
      <c r="O62" s="6">
        <v>22183.938999999998</v>
      </c>
      <c r="P62" s="6">
        <v>23002.271000000001</v>
      </c>
      <c r="Q62" s="6">
        <v>22906.05</v>
      </c>
      <c r="R62" s="6">
        <v>25263.768</v>
      </c>
      <c r="S62" s="6">
        <v>30014.313999999998</v>
      </c>
      <c r="T62" s="6">
        <v>31092.178</v>
      </c>
      <c r="U62" s="6">
        <v>31013.38</v>
      </c>
      <c r="V62" s="6">
        <v>34045.756999999998</v>
      </c>
      <c r="W62" s="6">
        <v>34600.997000000003</v>
      </c>
      <c r="X62" s="6">
        <v>31206.935000000001</v>
      </c>
      <c r="Y62" s="6">
        <v>32128.7</v>
      </c>
      <c r="Z62" s="6">
        <v>33364.53</v>
      </c>
      <c r="AA62" s="6">
        <v>33528.01</v>
      </c>
      <c r="AB62" s="6">
        <v>31878.45</v>
      </c>
      <c r="AC62" s="6">
        <v>29440.276000000002</v>
      </c>
      <c r="AD62" s="6">
        <v>31542.649000000001</v>
      </c>
      <c r="AE62" s="6">
        <v>37333.328999999998</v>
      </c>
      <c r="AF62" s="6">
        <v>40556.055560000001</v>
      </c>
      <c r="AG62" s="6">
        <v>38161.631650000003</v>
      </c>
      <c r="AH62" s="6">
        <v>41332.04507</v>
      </c>
      <c r="AI62" s="6">
        <v>38372.288999999997</v>
      </c>
      <c r="AJ62" s="6">
        <v>43859.978320000002</v>
      </c>
      <c r="AK62" s="6">
        <v>34818.671600000001</v>
      </c>
      <c r="AL62" s="6">
        <v>30985.268</v>
      </c>
      <c r="AM62" s="6">
        <v>34261.211000000003</v>
      </c>
      <c r="AN62" s="6">
        <v>31678.201570000001</v>
      </c>
      <c r="AO62" s="56"/>
      <c r="AP62" s="51"/>
      <c r="AS62" s="56"/>
      <c r="AT62" s="56"/>
      <c r="AU62" s="56"/>
      <c r="AV62" s="56"/>
      <c r="AW62" s="56"/>
    </row>
    <row r="63" spans="1:49">
      <c r="A63" s="10"/>
      <c r="B63" s="11" t="s">
        <v>14</v>
      </c>
      <c r="C63" s="6">
        <v>672.03499999999997</v>
      </c>
      <c r="D63" s="6">
        <v>626.05499999999995</v>
      </c>
      <c r="E63" s="6">
        <v>650.73500000000001</v>
      </c>
      <c r="F63" s="6">
        <v>721.31100000000004</v>
      </c>
      <c r="G63" s="6">
        <v>664.03499999999997</v>
      </c>
      <c r="H63" s="6">
        <v>635.41499999999996</v>
      </c>
      <c r="I63" s="6">
        <v>624.61</v>
      </c>
      <c r="J63" s="6">
        <v>624.41899999999998</v>
      </c>
      <c r="K63" s="6">
        <v>580.86300000000006</v>
      </c>
      <c r="L63" s="6">
        <v>583.84500000000003</v>
      </c>
      <c r="M63" s="6">
        <v>567.95799999999997</v>
      </c>
      <c r="N63" s="6">
        <v>832.98299999999995</v>
      </c>
      <c r="O63" s="6">
        <v>868.82500000000005</v>
      </c>
      <c r="P63" s="6">
        <v>797.87800000000004</v>
      </c>
      <c r="Q63" s="6">
        <v>765.98400000000004</v>
      </c>
      <c r="R63" s="6">
        <v>924.04499999999996</v>
      </c>
      <c r="S63" s="6">
        <v>1035.5329999999999</v>
      </c>
      <c r="T63" s="6">
        <v>1056.3030000000001</v>
      </c>
      <c r="U63" s="6">
        <v>1042.9259999999999</v>
      </c>
      <c r="V63" s="6">
        <v>997.36900000000003</v>
      </c>
      <c r="W63" s="6">
        <v>929.39099999999996</v>
      </c>
      <c r="X63" s="6">
        <v>962.06600000000003</v>
      </c>
      <c r="Y63" s="6">
        <v>1181.105</v>
      </c>
      <c r="Z63" s="6">
        <v>1025.0509999999999</v>
      </c>
      <c r="AA63" s="6">
        <v>924.75300000000004</v>
      </c>
      <c r="AB63" s="6">
        <v>836.29300000000001</v>
      </c>
      <c r="AC63" s="6">
        <v>802.63499999999999</v>
      </c>
      <c r="AD63" s="6">
        <v>821.00199999999995</v>
      </c>
      <c r="AE63" s="6">
        <v>780.18499999999995</v>
      </c>
      <c r="AF63" s="6">
        <v>674.33699999999999</v>
      </c>
      <c r="AG63" s="6">
        <v>647.66200000000003</v>
      </c>
      <c r="AH63" s="6">
        <v>624.17200000000003</v>
      </c>
      <c r="AI63" s="6">
        <v>616.65</v>
      </c>
      <c r="AJ63" s="6">
        <v>268.048</v>
      </c>
      <c r="AK63" s="6">
        <v>10.706</v>
      </c>
      <c r="AL63" s="6">
        <v>10.706</v>
      </c>
      <c r="AM63" s="6">
        <v>10.706</v>
      </c>
      <c r="AN63" s="6">
        <v>0</v>
      </c>
      <c r="AO63" s="56"/>
      <c r="AP63" s="51"/>
      <c r="AS63" s="56"/>
      <c r="AT63" s="56"/>
      <c r="AU63" s="56"/>
      <c r="AV63" s="56"/>
      <c r="AW63" s="56"/>
    </row>
    <row r="64" spans="1:49">
      <c r="A64" s="7"/>
      <c r="B64" s="8" t="s">
        <v>8</v>
      </c>
      <c r="C64" s="9">
        <v>152695.37599999999</v>
      </c>
      <c r="D64" s="9">
        <v>143690.43799999999</v>
      </c>
      <c r="E64" s="9">
        <v>133732.796</v>
      </c>
      <c r="F64" s="9">
        <v>142283.78100000002</v>
      </c>
      <c r="G64" s="9">
        <v>173108.34000000003</v>
      </c>
      <c r="H64" s="9">
        <v>205439.02000000002</v>
      </c>
      <c r="I64" s="9">
        <v>215730.28899999999</v>
      </c>
      <c r="J64" s="9">
        <v>236962.17</v>
      </c>
      <c r="K64" s="9">
        <v>262465.74300000002</v>
      </c>
      <c r="L64" s="9">
        <v>321858.391</v>
      </c>
      <c r="M64" s="9">
        <v>338996.886</v>
      </c>
      <c r="N64" s="9">
        <v>356331.35399999999</v>
      </c>
      <c r="O64" s="9">
        <v>373646.36300000001</v>
      </c>
      <c r="P64" s="9">
        <v>366027.049</v>
      </c>
      <c r="Q64" s="9">
        <v>351183.12599999999</v>
      </c>
      <c r="R64" s="9">
        <v>320409.29600000003</v>
      </c>
      <c r="S64" s="9">
        <v>309330.86699999997</v>
      </c>
      <c r="T64" s="9">
        <v>390256.67500000005</v>
      </c>
      <c r="U64" s="9">
        <v>388254.41700000002</v>
      </c>
      <c r="V64" s="9">
        <v>416905.73799999995</v>
      </c>
      <c r="W64" s="9">
        <v>434207.071</v>
      </c>
      <c r="X64" s="9">
        <v>413023.375</v>
      </c>
      <c r="Y64" s="9">
        <v>385643.54200000002</v>
      </c>
      <c r="Z64" s="9">
        <v>383101.94499999995</v>
      </c>
      <c r="AA64" s="9">
        <v>381712.71799999999</v>
      </c>
      <c r="AB64" s="9">
        <v>368248.34600000002</v>
      </c>
      <c r="AC64" s="9">
        <v>359977.83999999997</v>
      </c>
      <c r="AD64" s="9">
        <v>337810.36699999997</v>
      </c>
      <c r="AE64" s="9">
        <v>311717.94999999995</v>
      </c>
      <c r="AF64" s="9">
        <v>274719.80651999998</v>
      </c>
      <c r="AG64" s="9">
        <v>272083.28464999999</v>
      </c>
      <c r="AH64" s="9">
        <v>290629.46148</v>
      </c>
      <c r="AI64" s="9">
        <v>306520.18099999998</v>
      </c>
      <c r="AJ64" s="9">
        <v>349972.81518999999</v>
      </c>
      <c r="AK64" s="9">
        <v>334792.88303999999</v>
      </c>
      <c r="AL64" s="9">
        <v>365223.75300000003</v>
      </c>
      <c r="AM64" s="9">
        <v>322321.09299999999</v>
      </c>
      <c r="AN64" s="9">
        <v>286465.43038000003</v>
      </c>
      <c r="AO64" s="56"/>
      <c r="AP64" s="51"/>
      <c r="AS64" s="56"/>
      <c r="AT64" s="56"/>
      <c r="AU64" s="56"/>
      <c r="AV64" s="56"/>
      <c r="AW64" s="56"/>
    </row>
    <row r="65" spans="1:56">
      <c r="A65" s="10"/>
      <c r="B65" s="11" t="s">
        <v>25</v>
      </c>
      <c r="C65" s="6">
        <v>84392.52</v>
      </c>
      <c r="D65" s="6">
        <v>64926.735999999997</v>
      </c>
      <c r="E65" s="6">
        <v>60121.608</v>
      </c>
      <c r="F65" s="6">
        <v>69302.350000000006</v>
      </c>
      <c r="G65" s="6">
        <v>93892.813999999998</v>
      </c>
      <c r="H65" s="6">
        <v>108989.33199999999</v>
      </c>
      <c r="I65" s="6">
        <v>120569.253</v>
      </c>
      <c r="J65" s="6">
        <v>137150.49600000001</v>
      </c>
      <c r="K65" s="6">
        <v>151538.60200000001</v>
      </c>
      <c r="L65" s="6">
        <v>216919.76500000001</v>
      </c>
      <c r="M65" s="6">
        <v>235154.83300000001</v>
      </c>
      <c r="N65" s="6">
        <v>242314.58100000001</v>
      </c>
      <c r="O65" s="6">
        <v>251665.008</v>
      </c>
      <c r="P65" s="6">
        <v>249909.652</v>
      </c>
      <c r="Q65" s="6">
        <v>236991.04300000001</v>
      </c>
      <c r="R65" s="6">
        <v>214706.83300000001</v>
      </c>
      <c r="S65" s="6">
        <v>203435.09899999999</v>
      </c>
      <c r="T65" s="6">
        <v>284412.29700000002</v>
      </c>
      <c r="U65" s="6">
        <v>278192.19699999999</v>
      </c>
      <c r="V65" s="6">
        <v>304328.51899999997</v>
      </c>
      <c r="W65" s="6">
        <v>325830.03899999999</v>
      </c>
      <c r="X65" s="6">
        <v>304728.65899999999</v>
      </c>
      <c r="Y65" s="6">
        <v>287006.41700000002</v>
      </c>
      <c r="Z65" s="6">
        <v>283185.58299999998</v>
      </c>
      <c r="AA65" s="6">
        <v>292234.408</v>
      </c>
      <c r="AB65" s="6">
        <v>282232.467</v>
      </c>
      <c r="AC65" s="6">
        <v>271459.77399999998</v>
      </c>
      <c r="AD65" s="6">
        <v>250189.25599999999</v>
      </c>
      <c r="AE65" s="6">
        <v>233459.41699999999</v>
      </c>
      <c r="AF65" s="6">
        <v>199457.57706000001</v>
      </c>
      <c r="AG65" s="6">
        <v>197438.43769999998</v>
      </c>
      <c r="AH65" s="6">
        <v>206979.83182999998</v>
      </c>
      <c r="AI65" s="6">
        <v>225701.891</v>
      </c>
      <c r="AJ65" s="6">
        <v>264327.80764000001</v>
      </c>
      <c r="AK65" s="6">
        <v>245935.87304000001</v>
      </c>
      <c r="AL65" s="6">
        <v>269348.63400000002</v>
      </c>
      <c r="AM65" s="6">
        <v>237988.348</v>
      </c>
      <c r="AN65" s="6">
        <v>208382.88797000001</v>
      </c>
      <c r="AO65" s="56"/>
      <c r="AP65" s="51"/>
      <c r="AS65" s="56"/>
      <c r="AT65" s="56"/>
      <c r="AU65" s="56"/>
      <c r="AV65" s="56"/>
      <c r="AW65" s="56"/>
    </row>
    <row r="66" spans="1:56">
      <c r="A66" s="10"/>
      <c r="B66" s="11" t="s">
        <v>15</v>
      </c>
      <c r="C66" s="6">
        <v>68302.856</v>
      </c>
      <c r="D66" s="6">
        <v>78763.70199999999</v>
      </c>
      <c r="E66" s="6">
        <v>73611.188000000009</v>
      </c>
      <c r="F66" s="6">
        <v>72981.431000000011</v>
      </c>
      <c r="G66" s="6">
        <v>79215.526000000013</v>
      </c>
      <c r="H66" s="6">
        <v>96449.688000000009</v>
      </c>
      <c r="I66" s="6">
        <v>95161.036000000007</v>
      </c>
      <c r="J66" s="6">
        <v>99811.673999999999</v>
      </c>
      <c r="K66" s="6">
        <v>110927.141</v>
      </c>
      <c r="L66" s="6">
        <v>104938.626</v>
      </c>
      <c r="M66" s="6">
        <v>103842.053</v>
      </c>
      <c r="N66" s="6">
        <v>114016.773</v>
      </c>
      <c r="O66" s="6">
        <v>121981.355</v>
      </c>
      <c r="P66" s="6">
        <v>116117.397</v>
      </c>
      <c r="Q66" s="6">
        <v>114192.083</v>
      </c>
      <c r="R66" s="6">
        <v>105702.463</v>
      </c>
      <c r="S66" s="6">
        <v>105895.768</v>
      </c>
      <c r="T66" s="6">
        <v>105844.378</v>
      </c>
      <c r="U66" s="6">
        <v>110062.22</v>
      </c>
      <c r="V66" s="6">
        <v>112577.219</v>
      </c>
      <c r="W66" s="6">
        <v>108377.03200000001</v>
      </c>
      <c r="X66" s="6">
        <v>108294.716</v>
      </c>
      <c r="Y66" s="6">
        <v>98637.125</v>
      </c>
      <c r="Z66" s="6">
        <v>99916.361999999994</v>
      </c>
      <c r="AA66" s="6">
        <v>89478.31</v>
      </c>
      <c r="AB66" s="6">
        <v>86015.879000000001</v>
      </c>
      <c r="AC66" s="6">
        <v>88518.066000000006</v>
      </c>
      <c r="AD66" s="6">
        <v>87621.111000000004</v>
      </c>
      <c r="AE66" s="6">
        <v>78258.532999999996</v>
      </c>
      <c r="AF66" s="6">
        <v>75262.229459999988</v>
      </c>
      <c r="AG66" s="6">
        <v>74644.846949999992</v>
      </c>
      <c r="AH66" s="6">
        <v>83649.629650000003</v>
      </c>
      <c r="AI66" s="6">
        <v>80818.289999999994</v>
      </c>
      <c r="AJ66" s="6">
        <v>85645.007549999995</v>
      </c>
      <c r="AK66" s="6">
        <v>88857.01</v>
      </c>
      <c r="AL66" s="6">
        <v>95875.119000000006</v>
      </c>
      <c r="AM66" s="6">
        <v>84332.744999999995</v>
      </c>
      <c r="AN66" s="6">
        <v>78082.542409999995</v>
      </c>
      <c r="AO66" s="56"/>
      <c r="AP66" s="51"/>
      <c r="AS66" s="56"/>
      <c r="AT66" s="56"/>
      <c r="AU66" s="56"/>
      <c r="AV66" s="56"/>
      <c r="AW66" s="56"/>
    </row>
    <row r="67" spans="1:56">
      <c r="A67" s="15"/>
      <c r="B67" s="16" t="s">
        <v>9</v>
      </c>
      <c r="C67" s="17">
        <v>51945.985000000001</v>
      </c>
      <c r="D67" s="17">
        <v>51636.607000000004</v>
      </c>
      <c r="E67" s="17">
        <v>53831.12</v>
      </c>
      <c r="F67" s="17">
        <v>55154.453999999998</v>
      </c>
      <c r="G67" s="17">
        <v>58395.02</v>
      </c>
      <c r="H67" s="17">
        <v>63100.288</v>
      </c>
      <c r="I67" s="17">
        <v>65804.201000000001</v>
      </c>
      <c r="J67" s="17">
        <v>67948.096000000005</v>
      </c>
      <c r="K67" s="17">
        <v>69657.210000000006</v>
      </c>
      <c r="L67" s="17">
        <v>72419.744000000006</v>
      </c>
      <c r="M67" s="17">
        <v>74615.691000000006</v>
      </c>
      <c r="N67" s="17">
        <v>78659.097999999998</v>
      </c>
      <c r="O67" s="17">
        <v>85894.014999999999</v>
      </c>
      <c r="P67" s="17">
        <v>82966.232999999993</v>
      </c>
      <c r="Q67" s="17">
        <v>81751.42</v>
      </c>
      <c r="R67" s="17">
        <v>86987.576000000001</v>
      </c>
      <c r="S67" s="17">
        <v>89812.195999999996</v>
      </c>
      <c r="T67" s="17">
        <v>99006.642000000007</v>
      </c>
      <c r="U67" s="17">
        <v>101834.69899999999</v>
      </c>
      <c r="V67" s="17">
        <v>65765.904999999999</v>
      </c>
      <c r="W67" s="17">
        <v>63496.084999999999</v>
      </c>
      <c r="X67" s="17">
        <v>70951.290999999997</v>
      </c>
      <c r="Y67" s="17">
        <v>65818.841</v>
      </c>
      <c r="Z67" s="17">
        <v>65949.400999999998</v>
      </c>
      <c r="AA67" s="17">
        <v>64448.245000000003</v>
      </c>
      <c r="AB67" s="17">
        <v>67205.967999999993</v>
      </c>
      <c r="AC67" s="17">
        <v>64099.432999999997</v>
      </c>
      <c r="AD67" s="17">
        <v>68770.717000000004</v>
      </c>
      <c r="AE67" s="17">
        <v>75023.236999999994</v>
      </c>
      <c r="AF67" s="17">
        <v>74559.517080000005</v>
      </c>
      <c r="AG67" s="17">
        <v>63082.014820000011</v>
      </c>
      <c r="AH67" s="17">
        <v>67764.749850000007</v>
      </c>
      <c r="AI67" s="17">
        <v>72559.817999999999</v>
      </c>
      <c r="AJ67" s="17">
        <v>81636.469840000005</v>
      </c>
      <c r="AK67" s="17">
        <v>81495.242660000004</v>
      </c>
      <c r="AL67" s="17">
        <v>62445.004000000001</v>
      </c>
      <c r="AM67" s="17">
        <v>59959.127999999997</v>
      </c>
      <c r="AN67" s="17">
        <v>65895.434659999999</v>
      </c>
      <c r="AO67" s="56"/>
      <c r="AP67" s="51"/>
      <c r="AS67" s="56"/>
      <c r="AT67" s="56"/>
      <c r="AU67" s="56"/>
      <c r="AV67" s="56"/>
      <c r="AW67" s="56"/>
    </row>
    <row r="68" spans="1:56">
      <c r="A68" s="49"/>
      <c r="B68" s="28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P68" s="51"/>
      <c r="AS68" s="56"/>
      <c r="AT68" s="56"/>
      <c r="AU68" s="56"/>
      <c r="AV68" s="56"/>
    </row>
    <row r="69" spans="1:56" s="64" customFormat="1">
      <c r="A69" s="62"/>
      <c r="B69" s="62"/>
      <c r="C69" s="59"/>
      <c r="D69" s="59"/>
      <c r="E69" s="59"/>
      <c r="F69" s="59"/>
      <c r="G69" s="62"/>
      <c r="H69" s="63"/>
      <c r="L69" s="63"/>
      <c r="M69" s="63"/>
      <c r="N69" s="63"/>
      <c r="R69" s="65"/>
      <c r="S69" s="65"/>
      <c r="T69" s="66"/>
      <c r="AC69" s="66"/>
      <c r="AD69" s="66"/>
      <c r="AE69" s="66"/>
      <c r="AF69" s="66"/>
      <c r="AG69" s="66"/>
      <c r="AH69" s="66"/>
      <c r="AI69" s="66"/>
      <c r="AJ69" s="66"/>
      <c r="AN69" s="66"/>
      <c r="AP69" s="71"/>
      <c r="AS69" s="70"/>
      <c r="AT69" s="70"/>
      <c r="AU69" s="70"/>
      <c r="AV69" s="70"/>
    </row>
    <row r="70" spans="1:56" s="64" customFormat="1">
      <c r="A70" s="74" t="s">
        <v>49</v>
      </c>
      <c r="B70" s="74"/>
      <c r="C70" s="47"/>
      <c r="D70" s="68"/>
      <c r="E70" s="68"/>
      <c r="F70" s="68"/>
      <c r="G70" s="68"/>
      <c r="H70" s="68"/>
      <c r="I70" s="68"/>
      <c r="J70" s="67"/>
      <c r="K70" s="67"/>
      <c r="L70" s="67"/>
      <c r="M70" s="67"/>
      <c r="N70" s="67"/>
      <c r="O70" s="67"/>
      <c r="P70" s="68"/>
      <c r="Q70" s="68"/>
      <c r="R70" s="68"/>
      <c r="S70" s="68"/>
      <c r="T70" s="68"/>
      <c r="U70" s="68"/>
      <c r="V70" s="68"/>
      <c r="W70" s="68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66" t="s">
        <v>19</v>
      </c>
      <c r="AP70" s="71"/>
      <c r="AS70" s="70"/>
      <c r="AT70" s="70"/>
      <c r="AU70" s="70"/>
      <c r="AV70" s="70"/>
    </row>
    <row r="71" spans="1:56" ht="16.5">
      <c r="A71" s="72" t="s">
        <v>0</v>
      </c>
      <c r="B71" s="73"/>
      <c r="C71" s="44">
        <v>41639</v>
      </c>
      <c r="D71" s="44">
        <v>41729</v>
      </c>
      <c r="E71" s="44">
        <v>41820</v>
      </c>
      <c r="F71" s="44">
        <v>41912</v>
      </c>
      <c r="G71" s="44">
        <v>41987</v>
      </c>
      <c r="H71" s="44">
        <v>42094</v>
      </c>
      <c r="I71" s="44">
        <v>42185</v>
      </c>
      <c r="J71" s="44">
        <v>42277</v>
      </c>
      <c r="K71" s="44">
        <v>42369</v>
      </c>
      <c r="L71" s="44">
        <v>42460</v>
      </c>
      <c r="M71" s="44">
        <v>42551</v>
      </c>
      <c r="N71" s="48">
        <v>42643</v>
      </c>
      <c r="O71" s="48">
        <v>42734</v>
      </c>
      <c r="P71" s="44">
        <v>42825</v>
      </c>
      <c r="Q71" s="44">
        <v>42916</v>
      </c>
      <c r="R71" s="44">
        <v>43008</v>
      </c>
      <c r="S71" s="44">
        <v>43100</v>
      </c>
      <c r="T71" s="44">
        <v>43190</v>
      </c>
      <c r="U71" s="44">
        <v>43281</v>
      </c>
      <c r="V71" s="44">
        <v>43373</v>
      </c>
      <c r="W71" s="44">
        <v>43465</v>
      </c>
      <c r="X71" s="44">
        <v>43555</v>
      </c>
      <c r="Y71" s="44">
        <v>43646</v>
      </c>
      <c r="Z71" s="48">
        <v>43738</v>
      </c>
      <c r="AA71" s="48">
        <v>43830</v>
      </c>
      <c r="AB71" s="44">
        <v>43921</v>
      </c>
      <c r="AC71" s="44">
        <v>44012</v>
      </c>
      <c r="AD71" s="44">
        <v>44104</v>
      </c>
      <c r="AE71" s="44">
        <v>44196</v>
      </c>
      <c r="AF71" s="44">
        <v>44286</v>
      </c>
      <c r="AG71" s="44">
        <v>44377</v>
      </c>
      <c r="AH71" s="44">
        <v>44469</v>
      </c>
      <c r="AI71" s="44">
        <v>44561</v>
      </c>
      <c r="AJ71" s="44">
        <v>44651</v>
      </c>
      <c r="AK71" s="44">
        <v>44742</v>
      </c>
      <c r="AL71" s="44">
        <v>44826</v>
      </c>
      <c r="AM71" s="44">
        <v>44917</v>
      </c>
      <c r="AN71" s="44" t="s">
        <v>51</v>
      </c>
      <c r="AP71" s="51"/>
      <c r="AS71" s="56"/>
      <c r="AT71" s="56"/>
      <c r="AU71" s="56"/>
      <c r="AV71" s="56"/>
    </row>
    <row r="72" spans="1:56">
      <c r="A72" s="18" t="s">
        <v>1</v>
      </c>
      <c r="B72" s="19"/>
      <c r="C72" s="20">
        <v>62235.55999999999</v>
      </c>
      <c r="D72" s="20">
        <v>65644.285000000003</v>
      </c>
      <c r="E72" s="20">
        <v>66404.512999999992</v>
      </c>
      <c r="F72" s="20">
        <v>69628.041000000027</v>
      </c>
      <c r="G72" s="20">
        <v>71741.123000000007</v>
      </c>
      <c r="H72" s="20">
        <v>62169.975999999988</v>
      </c>
      <c r="I72" s="20">
        <v>66839.005000000005</v>
      </c>
      <c r="J72" s="20">
        <v>74947.337999999989</v>
      </c>
      <c r="K72" s="20">
        <v>80778.532000000007</v>
      </c>
      <c r="L72" s="20">
        <v>83709.945000000007</v>
      </c>
      <c r="M72" s="20">
        <v>87458.074999999997</v>
      </c>
      <c r="N72" s="20">
        <v>93353.494000000021</v>
      </c>
      <c r="O72" s="20">
        <v>99760.900999999998</v>
      </c>
      <c r="P72" s="20">
        <v>103626.27099999999</v>
      </c>
      <c r="Q72" s="20">
        <v>112854.06600000002</v>
      </c>
      <c r="R72" s="20">
        <v>123341.50999999998</v>
      </c>
      <c r="S72" s="20">
        <v>127500.39200000002</v>
      </c>
      <c r="T72" s="20">
        <v>44932.498</v>
      </c>
      <c r="U72" s="20">
        <v>46248.178999999996</v>
      </c>
      <c r="V72" s="20">
        <v>47108.031000000003</v>
      </c>
      <c r="W72" s="20">
        <v>47590.015999999996</v>
      </c>
      <c r="X72" s="20">
        <v>46622.635000000002</v>
      </c>
      <c r="Y72" s="20">
        <v>46001.013999999996</v>
      </c>
      <c r="Z72" s="20">
        <v>42912.052999999993</v>
      </c>
      <c r="AA72" s="20">
        <v>41928.170999999995</v>
      </c>
      <c r="AB72" s="20">
        <v>41056.618000000002</v>
      </c>
      <c r="AC72" s="20">
        <v>36411.960000000006</v>
      </c>
      <c r="AD72" s="20">
        <v>35913.467000000004</v>
      </c>
      <c r="AE72" s="20">
        <v>33717.332999999999</v>
      </c>
      <c r="AF72" s="20">
        <v>33541.384000000005</v>
      </c>
      <c r="AG72" s="20">
        <v>32321.914000000008</v>
      </c>
      <c r="AH72" s="20">
        <v>34104.792999999998</v>
      </c>
      <c r="AI72" s="20">
        <v>35655.541000000019</v>
      </c>
      <c r="AJ72" s="20">
        <v>38366.264000000003</v>
      </c>
      <c r="AK72" s="20">
        <v>39276.11299999999</v>
      </c>
      <c r="AL72" s="20">
        <v>6290.2340000000004</v>
      </c>
      <c r="AM72" s="20">
        <v>1023.842</v>
      </c>
      <c r="AN72" s="20">
        <v>1120.5909999999999</v>
      </c>
      <c r="AO72" s="51"/>
      <c r="AP72" s="51"/>
      <c r="AQ72" s="51"/>
      <c r="AR72" s="51"/>
      <c r="AS72" s="56"/>
      <c r="AT72" s="56"/>
      <c r="AU72" s="56"/>
      <c r="AV72" s="56"/>
      <c r="AW72" s="56"/>
      <c r="AX72" s="51"/>
      <c r="AY72" s="51"/>
      <c r="AZ72" s="51"/>
      <c r="BA72" s="51"/>
      <c r="BB72" s="51"/>
      <c r="BC72" s="51"/>
      <c r="BD72" s="51"/>
    </row>
    <row r="73" spans="1:56">
      <c r="A73" s="7"/>
      <c r="B73" s="8" t="s">
        <v>2</v>
      </c>
      <c r="C73" s="9">
        <v>4548.7179999999998</v>
      </c>
      <c r="D73" s="9">
        <v>4545.3410000000003</v>
      </c>
      <c r="E73" s="9">
        <v>5582.2740000000003</v>
      </c>
      <c r="F73" s="9">
        <v>5046.6460000000006</v>
      </c>
      <c r="G73" s="9">
        <v>4426.7290000000003</v>
      </c>
      <c r="H73" s="9">
        <v>5054.646999999999</v>
      </c>
      <c r="I73" s="9">
        <v>3766.1010000000001</v>
      </c>
      <c r="J73" s="9">
        <v>4681.9329999999991</v>
      </c>
      <c r="K73" s="9">
        <v>5505.8349999999991</v>
      </c>
      <c r="L73" s="9">
        <v>5968.398000000001</v>
      </c>
      <c r="M73" s="9">
        <v>6238.5609999999997</v>
      </c>
      <c r="N73" s="9">
        <v>5048.746000000001</v>
      </c>
      <c r="O73" s="9">
        <v>6144.2289999999994</v>
      </c>
      <c r="P73" s="9">
        <v>7500.9800000000005</v>
      </c>
      <c r="Q73" s="9">
        <v>14214.628000000001</v>
      </c>
      <c r="R73" s="9">
        <v>25615.045999999998</v>
      </c>
      <c r="S73" s="9">
        <v>27512.847000000002</v>
      </c>
      <c r="T73" s="9">
        <v>3513.9760000000001</v>
      </c>
      <c r="U73" s="9">
        <v>3928.8229999999999</v>
      </c>
      <c r="V73" s="9">
        <v>3583.2840000000001</v>
      </c>
      <c r="W73" s="9">
        <v>3471.1790000000001</v>
      </c>
      <c r="X73" s="9">
        <v>3575.1420000000003</v>
      </c>
      <c r="Y73" s="9">
        <v>4658.875</v>
      </c>
      <c r="Z73" s="9">
        <v>2624.8920000000003</v>
      </c>
      <c r="AA73" s="9">
        <v>2625.6939999999995</v>
      </c>
      <c r="AB73" s="9">
        <v>2544.9450000000002</v>
      </c>
      <c r="AC73" s="9">
        <v>1505.6580000000001</v>
      </c>
      <c r="AD73" s="9">
        <v>2117.395</v>
      </c>
      <c r="AE73" s="9">
        <v>1811.4589999999998</v>
      </c>
      <c r="AF73" s="9">
        <v>2221.0369999999998</v>
      </c>
      <c r="AG73" s="9">
        <v>1897.1389999999999</v>
      </c>
      <c r="AH73" s="9">
        <v>4517.84</v>
      </c>
      <c r="AI73" s="9">
        <v>4725.4960000000001</v>
      </c>
      <c r="AJ73" s="9">
        <v>4643.53</v>
      </c>
      <c r="AK73" s="9">
        <v>5113.9269999999997</v>
      </c>
      <c r="AL73" s="9">
        <v>2617.8240000000001</v>
      </c>
      <c r="AM73" s="9">
        <v>102.267</v>
      </c>
      <c r="AN73" s="9">
        <v>110.41799999999999</v>
      </c>
      <c r="AO73" s="51"/>
      <c r="AP73" s="51"/>
      <c r="AQ73" s="51"/>
      <c r="AR73" s="51"/>
      <c r="AS73" s="56"/>
      <c r="AT73" s="56"/>
      <c r="AU73" s="56"/>
      <c r="AV73" s="56"/>
      <c r="AW73" s="56"/>
      <c r="AX73" s="51"/>
      <c r="AY73" s="51"/>
      <c r="AZ73" s="51"/>
      <c r="BA73" s="51"/>
      <c r="BB73" s="51"/>
      <c r="BC73" s="51"/>
      <c r="BD73" s="51"/>
    </row>
    <row r="74" spans="1:56">
      <c r="A74" s="10"/>
      <c r="B74" s="11" t="s">
        <v>10</v>
      </c>
      <c r="C74" s="6">
        <v>23.21</v>
      </c>
      <c r="D74" s="6">
        <v>17.902999999999999</v>
      </c>
      <c r="E74" s="6">
        <v>53.661999999999999</v>
      </c>
      <c r="F74" s="6">
        <v>230.131</v>
      </c>
      <c r="G74" s="6">
        <v>354.97699999999998</v>
      </c>
      <c r="H74" s="6">
        <v>1127.4949999999999</v>
      </c>
      <c r="I74" s="6">
        <v>18.286000000000001</v>
      </c>
      <c r="J74" s="6">
        <v>17.2</v>
      </c>
      <c r="K74" s="6">
        <v>21.17</v>
      </c>
      <c r="L74" s="6">
        <v>36.954999999999998</v>
      </c>
      <c r="M74" s="6">
        <v>27.690999999999999</v>
      </c>
      <c r="N74" s="6">
        <v>24.795000000000002</v>
      </c>
      <c r="O74" s="6">
        <v>236.4</v>
      </c>
      <c r="P74" s="6">
        <v>287.93</v>
      </c>
      <c r="Q74" s="6">
        <v>179.46299999999999</v>
      </c>
      <c r="R74" s="6">
        <v>337.75799999999998</v>
      </c>
      <c r="S74" s="6">
        <v>389.80200000000002</v>
      </c>
      <c r="T74" s="6">
        <v>337.3</v>
      </c>
      <c r="U74" s="6">
        <v>245.70599999999999</v>
      </c>
      <c r="V74" s="6">
        <v>260.041</v>
      </c>
      <c r="W74" s="6">
        <v>207.28100000000001</v>
      </c>
      <c r="X74" s="6">
        <v>393.80799999999999</v>
      </c>
      <c r="Y74" s="6">
        <v>229.74799999999999</v>
      </c>
      <c r="Z74" s="6">
        <v>188.20400000000001</v>
      </c>
      <c r="AA74" s="6">
        <v>183.952</v>
      </c>
      <c r="AB74" s="6">
        <v>48.180999999999997</v>
      </c>
      <c r="AC74" s="6">
        <v>118.67700000000001</v>
      </c>
      <c r="AD74" s="6">
        <v>146.30099999999999</v>
      </c>
      <c r="AE74" s="6">
        <v>159.13999999999999</v>
      </c>
      <c r="AF74" s="6">
        <v>422.27699999999999</v>
      </c>
      <c r="AG74" s="6">
        <v>237.595</v>
      </c>
      <c r="AH74" s="6">
        <v>147.435</v>
      </c>
      <c r="AI74" s="6">
        <v>275.15699999999998</v>
      </c>
      <c r="AJ74" s="6">
        <v>224.785</v>
      </c>
      <c r="AK74" s="6">
        <v>120.77200000000001</v>
      </c>
      <c r="AL74" s="6">
        <v>13.384</v>
      </c>
      <c r="AM74" s="6">
        <v>1.3440000000000001</v>
      </c>
      <c r="AN74" s="6">
        <v>6.2140000000000004</v>
      </c>
      <c r="AO74" s="51"/>
      <c r="AP74" s="51"/>
      <c r="AQ74" s="51"/>
      <c r="AR74" s="51"/>
      <c r="AS74" s="56"/>
      <c r="AT74" s="56"/>
      <c r="AU74" s="56"/>
      <c r="AV74" s="56"/>
      <c r="AW74" s="56"/>
      <c r="AX74" s="51"/>
      <c r="AY74" s="51"/>
      <c r="AZ74" s="51"/>
      <c r="BA74" s="51"/>
      <c r="BB74" s="51"/>
      <c r="BC74" s="51"/>
      <c r="BD74" s="51"/>
    </row>
    <row r="75" spans="1:56">
      <c r="A75" s="10"/>
      <c r="B75" s="11" t="s">
        <v>11</v>
      </c>
      <c r="C75" s="6">
        <v>4525.5079999999998</v>
      </c>
      <c r="D75" s="6">
        <v>4527.4380000000001</v>
      </c>
      <c r="E75" s="6">
        <v>5528.6120000000001</v>
      </c>
      <c r="F75" s="6">
        <v>4816.5150000000003</v>
      </c>
      <c r="G75" s="6">
        <v>4071.752</v>
      </c>
      <c r="H75" s="6">
        <v>3927.1519999999996</v>
      </c>
      <c r="I75" s="6">
        <v>3747.8150000000001</v>
      </c>
      <c r="J75" s="6">
        <v>4664.7329999999993</v>
      </c>
      <c r="K75" s="6">
        <v>5484.6649999999991</v>
      </c>
      <c r="L75" s="6">
        <v>5931.4430000000011</v>
      </c>
      <c r="M75" s="6">
        <v>6210.87</v>
      </c>
      <c r="N75" s="6">
        <v>5023.9510000000009</v>
      </c>
      <c r="O75" s="6">
        <v>5907.8289999999997</v>
      </c>
      <c r="P75" s="6">
        <v>7213.05</v>
      </c>
      <c r="Q75" s="6">
        <v>14035.165000000001</v>
      </c>
      <c r="R75" s="6">
        <v>25277.287999999997</v>
      </c>
      <c r="S75" s="6">
        <v>27123.045000000002</v>
      </c>
      <c r="T75" s="6">
        <v>3176.6759999999999</v>
      </c>
      <c r="U75" s="6">
        <v>3683.1169999999997</v>
      </c>
      <c r="V75" s="6">
        <v>3323.2429999999999</v>
      </c>
      <c r="W75" s="6">
        <v>3263.8980000000001</v>
      </c>
      <c r="X75" s="6">
        <v>3181.3340000000003</v>
      </c>
      <c r="Y75" s="6">
        <v>4429.1270000000004</v>
      </c>
      <c r="Z75" s="6">
        <v>2436.6880000000001</v>
      </c>
      <c r="AA75" s="6">
        <v>2441.7419999999997</v>
      </c>
      <c r="AB75" s="6">
        <v>2496.7640000000001</v>
      </c>
      <c r="AC75" s="6">
        <v>1386.9810000000002</v>
      </c>
      <c r="AD75" s="6">
        <v>1971.0939999999998</v>
      </c>
      <c r="AE75" s="6">
        <v>1652.319</v>
      </c>
      <c r="AF75" s="6">
        <v>1798.76</v>
      </c>
      <c r="AG75" s="6">
        <v>1659.5439999999999</v>
      </c>
      <c r="AH75" s="6">
        <v>4370.4049999999997</v>
      </c>
      <c r="AI75" s="6">
        <v>4450.3389999999999</v>
      </c>
      <c r="AJ75" s="6">
        <v>4418.7449999999999</v>
      </c>
      <c r="AK75" s="6">
        <v>4993.1549999999997</v>
      </c>
      <c r="AL75" s="6">
        <v>2604.44</v>
      </c>
      <c r="AM75" s="6">
        <v>100.923</v>
      </c>
      <c r="AN75" s="6">
        <v>104.20399999999999</v>
      </c>
      <c r="AO75" s="51"/>
      <c r="AP75" s="51"/>
      <c r="AQ75" s="51"/>
      <c r="AR75" s="51"/>
      <c r="AS75" s="56"/>
      <c r="AT75" s="56"/>
      <c r="AU75" s="56"/>
      <c r="AV75" s="56"/>
      <c r="AW75" s="56"/>
      <c r="AX75" s="51"/>
      <c r="AY75" s="51"/>
      <c r="AZ75" s="51"/>
      <c r="BA75" s="51"/>
      <c r="BB75" s="51"/>
      <c r="BC75" s="51"/>
      <c r="BD75" s="51"/>
    </row>
    <row r="76" spans="1:56">
      <c r="A76" s="7"/>
      <c r="B76" s="8" t="s">
        <v>3</v>
      </c>
      <c r="C76" s="12">
        <v>4556.3779999999997</v>
      </c>
      <c r="D76" s="12">
        <v>7284.3909999999996</v>
      </c>
      <c r="E76" s="12">
        <v>5189.8339999999998</v>
      </c>
      <c r="F76" s="12">
        <v>5356.3459999999995</v>
      </c>
      <c r="G76" s="12">
        <v>3904.181</v>
      </c>
      <c r="H76" s="12">
        <v>1622.085</v>
      </c>
      <c r="I76" s="12">
        <v>2383.5129999999999</v>
      </c>
      <c r="J76" s="12">
        <v>2558.7599999999998</v>
      </c>
      <c r="K76" s="12">
        <v>2645.4659999999999</v>
      </c>
      <c r="L76" s="12">
        <v>3131.1149999999998</v>
      </c>
      <c r="M76" s="12">
        <v>2682.6280000000002</v>
      </c>
      <c r="N76" s="12">
        <v>5147.5970000000007</v>
      </c>
      <c r="O76" s="12">
        <v>5258.942</v>
      </c>
      <c r="P76" s="12">
        <v>5716.8680000000013</v>
      </c>
      <c r="Q76" s="12">
        <v>6135.8469999999998</v>
      </c>
      <c r="R76" s="12">
        <v>800.54600000000005</v>
      </c>
      <c r="S76" s="12">
        <v>984.49500000000012</v>
      </c>
      <c r="T76" s="12">
        <v>444.73</v>
      </c>
      <c r="U76" s="12">
        <v>443.74799999999993</v>
      </c>
      <c r="V76" s="12">
        <v>455.82899999999995</v>
      </c>
      <c r="W76" s="12">
        <v>458.82600000000014</v>
      </c>
      <c r="X76" s="12">
        <v>481.73899999999998</v>
      </c>
      <c r="Y76" s="12">
        <v>457.80400000000003</v>
      </c>
      <c r="Z76" s="12">
        <v>731.3180000000001</v>
      </c>
      <c r="AA76" s="12">
        <v>409.68299999999994</v>
      </c>
      <c r="AB76" s="12">
        <v>316.94100000000003</v>
      </c>
      <c r="AC76" s="12">
        <v>263.34699999999998</v>
      </c>
      <c r="AD76" s="12">
        <v>254.94800000000001</v>
      </c>
      <c r="AE76" s="12">
        <v>258.47800000000007</v>
      </c>
      <c r="AF76" s="12">
        <v>263.36099999999999</v>
      </c>
      <c r="AG76" s="12">
        <v>212.52700000000004</v>
      </c>
      <c r="AH76" s="12">
        <v>217.13600000000005</v>
      </c>
      <c r="AI76" s="12">
        <v>221.66200000000003</v>
      </c>
      <c r="AJ76" s="12">
        <v>178.93900000000005</v>
      </c>
      <c r="AK76" s="12">
        <v>164.11600000000001</v>
      </c>
      <c r="AL76" s="12">
        <v>142.822</v>
      </c>
      <c r="AM76" s="12">
        <v>2.3120000000000003</v>
      </c>
      <c r="AN76" s="12">
        <v>2.3420000000000001</v>
      </c>
      <c r="AO76" s="51"/>
      <c r="AP76" s="51"/>
      <c r="AQ76" s="51"/>
      <c r="AR76" s="51"/>
      <c r="AS76" s="56"/>
      <c r="AT76" s="56"/>
      <c r="AU76" s="56"/>
      <c r="AV76" s="56"/>
      <c r="AW76" s="56"/>
      <c r="AX76" s="51"/>
      <c r="AY76" s="51"/>
      <c r="AZ76" s="51"/>
      <c r="BA76" s="51"/>
      <c r="BB76" s="51"/>
      <c r="BC76" s="51"/>
      <c r="BD76" s="51"/>
    </row>
    <row r="77" spans="1:56">
      <c r="A77" s="10"/>
      <c r="B77" s="42" t="s">
        <v>33</v>
      </c>
      <c r="C77" s="6">
        <v>2451.3820000000001</v>
      </c>
      <c r="D77" s="6">
        <v>5501.4989999999998</v>
      </c>
      <c r="E77" s="6">
        <v>3090.6379999999999</v>
      </c>
      <c r="F77" s="6">
        <v>3632.3449999999998</v>
      </c>
      <c r="G77" s="6">
        <v>2182.84</v>
      </c>
      <c r="H77" s="6">
        <v>1494.2180000000001</v>
      </c>
      <c r="I77" s="6">
        <v>2260.848</v>
      </c>
      <c r="J77" s="6">
        <v>2436.0819999999999</v>
      </c>
      <c r="K77" s="6">
        <v>2522.8519999999999</v>
      </c>
      <c r="L77" s="6">
        <v>2979.3209999999999</v>
      </c>
      <c r="M77" s="6">
        <v>2531.9379999999996</v>
      </c>
      <c r="N77" s="6">
        <v>4997.6450000000004</v>
      </c>
      <c r="O77" s="6">
        <v>5107.2650000000003</v>
      </c>
      <c r="P77" s="6">
        <v>5565.9880000000003</v>
      </c>
      <c r="Q77" s="6">
        <v>5989.3819999999996</v>
      </c>
      <c r="R77" s="6">
        <v>657.77700000000004</v>
      </c>
      <c r="S77" s="6">
        <v>761.60699999999997</v>
      </c>
      <c r="T77" s="6">
        <v>296.99699999999996</v>
      </c>
      <c r="U77" s="6">
        <v>308.17700000000002</v>
      </c>
      <c r="V77" s="6">
        <v>314.01499999999999</v>
      </c>
      <c r="W77" s="6">
        <v>316.46500000000003</v>
      </c>
      <c r="X77" s="6">
        <v>338.71199999999999</v>
      </c>
      <c r="Y77" s="6">
        <v>308.44</v>
      </c>
      <c r="Z77" s="6">
        <v>581.87</v>
      </c>
      <c r="AA77" s="6">
        <v>257.63599999999997</v>
      </c>
      <c r="AB77" s="6">
        <v>168.048</v>
      </c>
      <c r="AC77" s="6">
        <v>148.01900000000001</v>
      </c>
      <c r="AD77" s="6">
        <v>129.185</v>
      </c>
      <c r="AE77" s="6">
        <v>132.001</v>
      </c>
      <c r="AF77" s="6">
        <v>136.56299999999999</v>
      </c>
      <c r="AG77" s="6">
        <v>95.073000000000008</v>
      </c>
      <c r="AH77" s="6">
        <v>99.847999999999999</v>
      </c>
      <c r="AI77" s="6">
        <v>104.102</v>
      </c>
      <c r="AJ77" s="6">
        <v>61.100999999999999</v>
      </c>
      <c r="AK77" s="6">
        <v>25</v>
      </c>
      <c r="AL77" s="6">
        <v>4.1890000000000001</v>
      </c>
      <c r="AM77" s="6">
        <v>0</v>
      </c>
      <c r="AN77" s="6">
        <v>0</v>
      </c>
      <c r="AO77" s="51"/>
      <c r="AP77" s="51"/>
      <c r="AQ77" s="51"/>
      <c r="AR77" s="51"/>
      <c r="AS77" s="56"/>
      <c r="AT77" s="56"/>
      <c r="AU77" s="56"/>
      <c r="AV77" s="56"/>
      <c r="AW77" s="56"/>
      <c r="AX77" s="51"/>
      <c r="AY77" s="51"/>
      <c r="AZ77" s="51"/>
      <c r="BA77" s="51"/>
      <c r="BB77" s="51"/>
      <c r="BC77" s="51"/>
      <c r="BD77" s="51"/>
    </row>
    <row r="78" spans="1:56">
      <c r="A78" s="10"/>
      <c r="B78" s="42" t="s">
        <v>34</v>
      </c>
      <c r="C78" s="6">
        <v>1542.6399999999999</v>
      </c>
      <c r="D78" s="6">
        <v>1517.8020000000001</v>
      </c>
      <c r="E78" s="6">
        <v>1828.2179999999998</v>
      </c>
      <c r="F78" s="6">
        <v>1820.519</v>
      </c>
      <c r="G78" s="6">
        <v>1822.5449999999998</v>
      </c>
      <c r="H78" s="6">
        <v>222.92500000000001</v>
      </c>
      <c r="I78" s="6">
        <v>222.92500000000001</v>
      </c>
      <c r="J78" s="6">
        <v>222.92500000000001</v>
      </c>
      <c r="K78" s="6">
        <v>222.92500000000001</v>
      </c>
      <c r="L78" s="6">
        <v>251.14699999999999</v>
      </c>
      <c r="M78" s="6">
        <v>250.04300000000001</v>
      </c>
      <c r="N78" s="6">
        <v>249.279</v>
      </c>
      <c r="O78" s="6">
        <v>250.99700000000001</v>
      </c>
      <c r="P78" s="6">
        <v>252.64500000000001</v>
      </c>
      <c r="Q78" s="6">
        <v>252.84300000000002</v>
      </c>
      <c r="R78" s="6">
        <v>249.13800000000001</v>
      </c>
      <c r="S78" s="6">
        <v>329.44900000000001</v>
      </c>
      <c r="T78" s="6">
        <v>256.47900000000004</v>
      </c>
      <c r="U78" s="6">
        <v>254.21899999999999</v>
      </c>
      <c r="V78" s="6">
        <v>260.24799999999999</v>
      </c>
      <c r="W78" s="6">
        <v>260.06</v>
      </c>
      <c r="X78" s="6">
        <v>262.577</v>
      </c>
      <c r="Y78" s="6">
        <v>259.13499999999999</v>
      </c>
      <c r="Z78" s="6">
        <v>258.36400000000003</v>
      </c>
      <c r="AA78" s="6">
        <v>260.00099999999998</v>
      </c>
      <c r="AB78" s="6">
        <v>256.00900000000001</v>
      </c>
      <c r="AC78" s="6">
        <v>222.44400000000002</v>
      </c>
      <c r="AD78" s="6">
        <v>222.44400000000002</v>
      </c>
      <c r="AE78" s="6">
        <v>222.44400000000002</v>
      </c>
      <c r="AF78" s="6">
        <v>222.44400000000002</v>
      </c>
      <c r="AG78" s="6">
        <v>222.44400000000002</v>
      </c>
      <c r="AH78" s="6">
        <v>222.44400000000002</v>
      </c>
      <c r="AI78" s="6">
        <v>222.44400000000002</v>
      </c>
      <c r="AJ78" s="6">
        <v>222.44400000000002</v>
      </c>
      <c r="AK78" s="6">
        <v>222.44400000000002</v>
      </c>
      <c r="AL78" s="6">
        <v>222.24900000000002</v>
      </c>
      <c r="AM78" s="6">
        <v>2.3E-2</v>
      </c>
      <c r="AN78" s="6">
        <v>2.3E-2</v>
      </c>
      <c r="AO78" s="51"/>
      <c r="AP78" s="51"/>
      <c r="AQ78" s="51"/>
      <c r="AR78" s="51"/>
      <c r="AS78" s="56"/>
      <c r="AT78" s="56"/>
      <c r="AU78" s="56"/>
      <c r="AV78" s="56"/>
      <c r="AW78" s="56"/>
      <c r="AX78" s="51"/>
      <c r="AY78" s="51"/>
      <c r="AZ78" s="51"/>
      <c r="BA78" s="51"/>
      <c r="BB78" s="51"/>
      <c r="BC78" s="51"/>
      <c r="BD78" s="51"/>
    </row>
    <row r="79" spans="1:56">
      <c r="A79" s="10"/>
      <c r="B79" s="42" t="s">
        <v>35</v>
      </c>
      <c r="C79" s="6">
        <v>653.44100000000003</v>
      </c>
      <c r="D79" s="6">
        <v>356.25299999999999</v>
      </c>
      <c r="E79" s="6">
        <v>369.947</v>
      </c>
      <c r="F79" s="6">
        <v>2.5299999999999998</v>
      </c>
      <c r="G79" s="6">
        <v>2.5310000000000001</v>
      </c>
      <c r="H79" s="6">
        <v>0.38900000000000001</v>
      </c>
      <c r="I79" s="6">
        <v>0.40400000000000003</v>
      </c>
      <c r="J79" s="6">
        <v>0.41699999999999998</v>
      </c>
      <c r="K79" s="6">
        <v>0.43</v>
      </c>
      <c r="L79" s="6">
        <v>0.43</v>
      </c>
      <c r="M79" s="6">
        <v>0.43</v>
      </c>
      <c r="N79" s="6">
        <v>0.45600000000000002</v>
      </c>
      <c r="O79" s="6">
        <v>0.46300000000000002</v>
      </c>
      <c r="P79" s="6">
        <v>0.47</v>
      </c>
      <c r="Q79" s="6">
        <v>0.47699999999999998</v>
      </c>
      <c r="R79" s="6">
        <v>0.48599999999999999</v>
      </c>
      <c r="S79" s="6">
        <v>0.29399999999999998</v>
      </c>
      <c r="T79" s="6">
        <v>0.60499999999999998</v>
      </c>
      <c r="U79" s="6">
        <v>0.83299999999999996</v>
      </c>
      <c r="V79" s="6">
        <v>1.0469999999999999</v>
      </c>
      <c r="W79" s="6">
        <v>1.782</v>
      </c>
      <c r="X79" s="6">
        <v>0.60199999999999998</v>
      </c>
      <c r="Y79" s="6">
        <v>0.61099999999999999</v>
      </c>
      <c r="Z79" s="6">
        <v>1.129</v>
      </c>
      <c r="AA79" s="6">
        <v>1.1399999999999999</v>
      </c>
      <c r="AB79" s="6">
        <v>1.1399999999999999</v>
      </c>
      <c r="AC79" s="6">
        <v>1.1399999999999999</v>
      </c>
      <c r="AD79" s="6">
        <v>1.171</v>
      </c>
      <c r="AE79" s="6">
        <v>1.885</v>
      </c>
      <c r="AF79" s="6">
        <v>2.1280000000000001</v>
      </c>
      <c r="AG79" s="6">
        <v>2.1469999999999998</v>
      </c>
      <c r="AH79" s="6">
        <v>2.165</v>
      </c>
      <c r="AI79" s="6">
        <v>2.1829999999999998</v>
      </c>
      <c r="AJ79" s="6">
        <v>2.2200000000000002</v>
      </c>
      <c r="AK79" s="6">
        <v>2.238</v>
      </c>
      <c r="AL79" s="6">
        <v>2.266</v>
      </c>
      <c r="AM79" s="6">
        <v>2.2890000000000001</v>
      </c>
      <c r="AN79" s="6">
        <v>2.319</v>
      </c>
      <c r="AO79" s="51"/>
      <c r="AP79" s="51"/>
      <c r="AQ79" s="51"/>
      <c r="AR79" s="51"/>
      <c r="AS79" s="56"/>
      <c r="AT79" s="56"/>
      <c r="AU79" s="56"/>
      <c r="AV79" s="56"/>
      <c r="AW79" s="56"/>
      <c r="AX79" s="51"/>
      <c r="AY79" s="51"/>
      <c r="AZ79" s="51"/>
      <c r="BA79" s="51"/>
      <c r="BB79" s="51"/>
      <c r="BC79" s="51"/>
      <c r="BD79" s="51"/>
    </row>
    <row r="80" spans="1:56">
      <c r="A80" s="10"/>
      <c r="B80" s="42" t="s">
        <v>26</v>
      </c>
      <c r="C80" s="6">
        <v>-91.084999999999994</v>
      </c>
      <c r="D80" s="6">
        <v>-91.162999999999997</v>
      </c>
      <c r="E80" s="6">
        <v>-98.968999999999994</v>
      </c>
      <c r="F80" s="6">
        <v>-99.048000000000002</v>
      </c>
      <c r="G80" s="6">
        <v>-103.735</v>
      </c>
      <c r="H80" s="6">
        <v>-95.447000000000003</v>
      </c>
      <c r="I80" s="6">
        <v>-100.664</v>
      </c>
      <c r="J80" s="6">
        <v>-100.664</v>
      </c>
      <c r="K80" s="6">
        <v>-100.741</v>
      </c>
      <c r="L80" s="6">
        <v>-99.783000000000001</v>
      </c>
      <c r="M80" s="6">
        <v>-99.783000000000001</v>
      </c>
      <c r="N80" s="6">
        <v>-99.783000000000001</v>
      </c>
      <c r="O80" s="6">
        <v>-99.783000000000001</v>
      </c>
      <c r="P80" s="6">
        <v>-102.235</v>
      </c>
      <c r="Q80" s="6">
        <v>-106.855</v>
      </c>
      <c r="R80" s="6">
        <v>-106.855</v>
      </c>
      <c r="S80" s="6">
        <v>-106.855</v>
      </c>
      <c r="T80" s="6">
        <v>-109.351</v>
      </c>
      <c r="U80" s="6">
        <v>-119.48099999999999</v>
      </c>
      <c r="V80" s="6">
        <v>-119.48099999999999</v>
      </c>
      <c r="W80" s="6">
        <v>-119.48099999999999</v>
      </c>
      <c r="X80" s="6">
        <v>-120.152</v>
      </c>
      <c r="Y80" s="6">
        <v>-110.38200000000001</v>
      </c>
      <c r="Z80" s="6">
        <v>-110.045</v>
      </c>
      <c r="AA80" s="6">
        <v>-109.09399999999999</v>
      </c>
      <c r="AB80" s="6">
        <v>-108.256</v>
      </c>
      <c r="AC80" s="6">
        <v>-108.256</v>
      </c>
      <c r="AD80" s="6">
        <v>-97.852000000000004</v>
      </c>
      <c r="AE80" s="6">
        <v>-97.852000000000004</v>
      </c>
      <c r="AF80" s="6">
        <v>-97.774000000000001</v>
      </c>
      <c r="AG80" s="6">
        <v>-107.137</v>
      </c>
      <c r="AH80" s="6">
        <v>-107.321</v>
      </c>
      <c r="AI80" s="6">
        <v>-107.06699999999999</v>
      </c>
      <c r="AJ80" s="6">
        <v>-106.82599999999999</v>
      </c>
      <c r="AK80" s="6">
        <v>-85.566000000000003</v>
      </c>
      <c r="AL80" s="6">
        <v>-85.882000000000005</v>
      </c>
      <c r="AM80" s="6">
        <v>0</v>
      </c>
      <c r="AN80" s="6">
        <v>0</v>
      </c>
      <c r="AO80" s="51"/>
      <c r="AP80" s="51"/>
      <c r="AQ80" s="51"/>
      <c r="AR80" s="51"/>
      <c r="AS80" s="56"/>
      <c r="AT80" s="56"/>
      <c r="AU80" s="56"/>
      <c r="AV80" s="56"/>
      <c r="AW80" s="56"/>
      <c r="AX80" s="51"/>
      <c r="AY80" s="51"/>
      <c r="AZ80" s="51"/>
      <c r="BA80" s="51"/>
      <c r="BB80" s="51"/>
      <c r="BC80" s="51"/>
      <c r="BD80" s="51"/>
    </row>
    <row r="81" spans="1:56">
      <c r="A81" s="7"/>
      <c r="B81" s="8" t="s">
        <v>4</v>
      </c>
      <c r="C81" s="9">
        <v>49831.375999999997</v>
      </c>
      <c r="D81" s="9">
        <v>50397.046000000009</v>
      </c>
      <c r="E81" s="9">
        <v>51998.061999999998</v>
      </c>
      <c r="F81" s="9">
        <v>55388.87200000001</v>
      </c>
      <c r="G81" s="9">
        <v>59900.895000000004</v>
      </c>
      <c r="H81" s="9">
        <v>52426.094999999994</v>
      </c>
      <c r="I81" s="9">
        <v>57336.731</v>
      </c>
      <c r="J81" s="9">
        <v>63405.84</v>
      </c>
      <c r="K81" s="9">
        <v>68566.473000000013</v>
      </c>
      <c r="L81" s="9">
        <v>71430.048999999999</v>
      </c>
      <c r="M81" s="9">
        <v>74712.784</v>
      </c>
      <c r="N81" s="9">
        <v>79446.88400000002</v>
      </c>
      <c r="O81" s="9">
        <v>84420.960999999996</v>
      </c>
      <c r="P81" s="9">
        <v>86403.222999999998</v>
      </c>
      <c r="Q81" s="9">
        <v>88267.735000000015</v>
      </c>
      <c r="R81" s="9">
        <v>92397.612999999983</v>
      </c>
      <c r="S81" s="9">
        <v>94480.971000000005</v>
      </c>
      <c r="T81" s="9">
        <v>38490.985000000001</v>
      </c>
      <c r="U81" s="9">
        <v>39584.123999999996</v>
      </c>
      <c r="V81" s="9">
        <v>40607.414000000004</v>
      </c>
      <c r="W81" s="9">
        <v>41000.925999999999</v>
      </c>
      <c r="X81" s="9">
        <v>40124.396999999997</v>
      </c>
      <c r="Y81" s="9">
        <v>38422.740999999995</v>
      </c>
      <c r="Z81" s="9">
        <v>36970.691999999995</v>
      </c>
      <c r="AA81" s="9">
        <v>36185.106999999996</v>
      </c>
      <c r="AB81" s="9">
        <v>35496.432000000008</v>
      </c>
      <c r="AC81" s="9">
        <v>32449.723000000002</v>
      </c>
      <c r="AD81" s="9">
        <v>31401.472000000002</v>
      </c>
      <c r="AE81" s="9">
        <v>29653.038999999997</v>
      </c>
      <c r="AF81" s="9">
        <v>29249.646000000004</v>
      </c>
      <c r="AG81" s="9">
        <v>28540.245000000003</v>
      </c>
      <c r="AH81" s="9">
        <v>28574.07</v>
      </c>
      <c r="AI81" s="9">
        <v>29812.536000000007</v>
      </c>
      <c r="AJ81" s="9">
        <v>32167.661999999993</v>
      </c>
      <c r="AK81" s="9">
        <v>31967.428999999996</v>
      </c>
      <c r="AL81" s="9">
        <v>2687.8700000000003</v>
      </c>
      <c r="AM81" s="9">
        <v>794.74500000000012</v>
      </c>
      <c r="AN81" s="9">
        <v>859.80099999999993</v>
      </c>
      <c r="AO81" s="51"/>
      <c r="AP81" s="51"/>
      <c r="AQ81" s="51"/>
      <c r="AR81" s="51"/>
      <c r="AS81" s="56"/>
      <c r="AT81" s="56"/>
      <c r="AU81" s="56"/>
      <c r="AV81" s="56"/>
      <c r="AW81" s="56"/>
      <c r="AX81" s="51"/>
      <c r="AY81" s="51"/>
      <c r="AZ81" s="51"/>
      <c r="BA81" s="51"/>
      <c r="BB81" s="51"/>
      <c r="BC81" s="51"/>
      <c r="BD81" s="51"/>
    </row>
    <row r="82" spans="1:56">
      <c r="A82" s="10"/>
      <c r="B82" s="42" t="s">
        <v>29</v>
      </c>
      <c r="C82" s="6">
        <v>38100.123</v>
      </c>
      <c r="D82" s="6">
        <v>38415.267</v>
      </c>
      <c r="E82" s="6">
        <v>39482.904999999999</v>
      </c>
      <c r="F82" s="6">
        <v>41144.228000000003</v>
      </c>
      <c r="G82" s="6">
        <v>43642.264000000003</v>
      </c>
      <c r="H82" s="6">
        <v>41053.843000000001</v>
      </c>
      <c r="I82" s="6">
        <v>44738.266000000003</v>
      </c>
      <c r="J82" s="6">
        <v>48344.635000000002</v>
      </c>
      <c r="K82" s="6">
        <v>50910.697</v>
      </c>
      <c r="L82" s="6">
        <v>50260.186999999998</v>
      </c>
      <c r="M82" s="6">
        <v>51594.360999999997</v>
      </c>
      <c r="N82" s="6">
        <v>52542.398000000001</v>
      </c>
      <c r="O82" s="6">
        <v>54515.951999999997</v>
      </c>
      <c r="P82" s="6">
        <v>54070.052000000003</v>
      </c>
      <c r="Q82" s="6">
        <v>54642.911999999997</v>
      </c>
      <c r="R82" s="6">
        <v>55651.411999999997</v>
      </c>
      <c r="S82" s="6">
        <v>55466.406999999999</v>
      </c>
      <c r="T82" s="6">
        <v>34873.555</v>
      </c>
      <c r="U82" s="6">
        <v>35830.692000000003</v>
      </c>
      <c r="V82" s="6">
        <v>36615.023999999998</v>
      </c>
      <c r="W82" s="6">
        <v>37003.726000000002</v>
      </c>
      <c r="X82" s="6">
        <v>36726.286999999997</v>
      </c>
      <c r="Y82" s="6">
        <v>35011.983999999997</v>
      </c>
      <c r="Z82" s="6">
        <v>33851.438999999998</v>
      </c>
      <c r="AA82" s="6">
        <v>33330.271999999997</v>
      </c>
      <c r="AB82" s="6">
        <v>32961.595999999998</v>
      </c>
      <c r="AC82" s="6">
        <v>30452.19</v>
      </c>
      <c r="AD82" s="6">
        <v>30156.079000000002</v>
      </c>
      <c r="AE82" s="6">
        <v>29121.196</v>
      </c>
      <c r="AF82" s="6">
        <v>28300.65</v>
      </c>
      <c r="AG82" s="6">
        <v>28335.824000000001</v>
      </c>
      <c r="AH82" s="6">
        <v>29392.670999999998</v>
      </c>
      <c r="AI82" s="6">
        <v>30410.169000000002</v>
      </c>
      <c r="AJ82" s="6">
        <v>32082.294999999998</v>
      </c>
      <c r="AK82" s="6">
        <v>32604.510999999999</v>
      </c>
      <c r="AL82" s="6">
        <v>1292.8389999999999</v>
      </c>
      <c r="AM82" s="6">
        <v>504.81799999999998</v>
      </c>
      <c r="AN82" s="6">
        <v>476.87900000000002</v>
      </c>
      <c r="AO82" s="51"/>
      <c r="AP82" s="51"/>
      <c r="AQ82" s="51"/>
      <c r="AR82" s="51"/>
      <c r="AS82" s="56"/>
      <c r="AT82" s="56"/>
      <c r="AU82" s="56"/>
      <c r="AV82" s="56"/>
      <c r="AW82" s="56"/>
      <c r="AX82" s="51"/>
      <c r="AY82" s="51"/>
      <c r="AZ82" s="51"/>
      <c r="BA82" s="51"/>
      <c r="BB82" s="51"/>
      <c r="BC82" s="51"/>
      <c r="BD82" s="51"/>
    </row>
    <row r="83" spans="1:56">
      <c r="A83" s="10"/>
      <c r="B83" s="42" t="s">
        <v>30</v>
      </c>
      <c r="C83" s="6">
        <v>3018.8919999999998</v>
      </c>
      <c r="D83" s="6">
        <v>3032.83</v>
      </c>
      <c r="E83" s="6">
        <v>3078.7579999999998</v>
      </c>
      <c r="F83" s="6">
        <v>3158.9569999999999</v>
      </c>
      <c r="G83" s="6">
        <v>3049.5509999999999</v>
      </c>
      <c r="H83" s="6">
        <v>736.721</v>
      </c>
      <c r="I83" s="6">
        <v>669.17</v>
      </c>
      <c r="J83" s="6">
        <v>594.19799999999998</v>
      </c>
      <c r="K83" s="6">
        <v>502.78500000000003</v>
      </c>
      <c r="L83" s="6">
        <v>423.19400000000002</v>
      </c>
      <c r="M83" s="6">
        <v>376.37700000000001</v>
      </c>
      <c r="N83" s="6">
        <v>321.38</v>
      </c>
      <c r="O83" s="6">
        <v>266.89699999999999</v>
      </c>
      <c r="P83" s="6">
        <v>218.386</v>
      </c>
      <c r="Q83" s="6">
        <v>181.946</v>
      </c>
      <c r="R83" s="6">
        <v>127.496</v>
      </c>
      <c r="S83" s="6">
        <v>101.801</v>
      </c>
      <c r="T83" s="6">
        <v>65.968000000000004</v>
      </c>
      <c r="U83" s="6">
        <v>56.52</v>
      </c>
      <c r="V83" s="6">
        <v>47.072000000000003</v>
      </c>
      <c r="W83" s="6">
        <v>40.301000000000002</v>
      </c>
      <c r="X83" s="6">
        <v>35.372999999999998</v>
      </c>
      <c r="Y83" s="6">
        <v>30.202000000000002</v>
      </c>
      <c r="Z83" s="6">
        <v>25.942</v>
      </c>
      <c r="AA83" s="6">
        <v>24.843</v>
      </c>
      <c r="AB83" s="6">
        <v>24.533000000000001</v>
      </c>
      <c r="AC83" s="6">
        <v>23.890999999999998</v>
      </c>
      <c r="AD83" s="6">
        <v>24.06</v>
      </c>
      <c r="AE83" s="6">
        <v>20.663</v>
      </c>
      <c r="AF83" s="6">
        <v>18.77</v>
      </c>
      <c r="AG83" s="6">
        <v>15.936999999999999</v>
      </c>
      <c r="AH83" s="6">
        <v>15.512</v>
      </c>
      <c r="AI83" s="6">
        <v>14.994</v>
      </c>
      <c r="AJ83" s="6">
        <v>15.06</v>
      </c>
      <c r="AK83" s="6">
        <v>15.154</v>
      </c>
      <c r="AL83" s="6">
        <v>15.939</v>
      </c>
      <c r="AM83" s="6">
        <v>4.8579999999999997</v>
      </c>
      <c r="AN83" s="6">
        <v>19.713999999999999</v>
      </c>
      <c r="AO83" s="51"/>
      <c r="AP83" s="51"/>
      <c r="AQ83" s="51"/>
      <c r="AR83" s="51"/>
      <c r="AS83" s="56"/>
      <c r="AT83" s="56"/>
      <c r="AU83" s="56"/>
      <c r="AV83" s="56"/>
      <c r="AW83" s="56"/>
      <c r="AX83" s="51"/>
      <c r="AY83" s="51"/>
      <c r="AZ83" s="51"/>
      <c r="BA83" s="51"/>
      <c r="BB83" s="51"/>
      <c r="BC83" s="51"/>
      <c r="BD83" s="51"/>
    </row>
    <row r="84" spans="1:56">
      <c r="A84" s="10"/>
      <c r="B84" s="42" t="s">
        <v>38</v>
      </c>
      <c r="C84" s="6">
        <v>10914.567000000001</v>
      </c>
      <c r="D84" s="6">
        <v>11030.777</v>
      </c>
      <c r="E84" s="6">
        <v>11739.578</v>
      </c>
      <c r="F84" s="6">
        <v>13153.718000000001</v>
      </c>
      <c r="G84" s="6">
        <v>14997.198999999999</v>
      </c>
      <c r="H84" s="6">
        <v>11620.59</v>
      </c>
      <c r="I84" s="6">
        <v>13101.885</v>
      </c>
      <c r="J84" s="6">
        <v>15621.99</v>
      </c>
      <c r="K84" s="6">
        <v>18357.18</v>
      </c>
      <c r="L84" s="6">
        <v>21924.657999999999</v>
      </c>
      <c r="M84" s="6">
        <v>24089.892000000003</v>
      </c>
      <c r="N84" s="6">
        <v>27911.638999999999</v>
      </c>
      <c r="O84" s="6">
        <v>30914.589</v>
      </c>
      <c r="P84" s="6">
        <v>33360.209000000003</v>
      </c>
      <c r="Q84" s="6">
        <v>35092.861000000004</v>
      </c>
      <c r="R84" s="6">
        <v>38212.49</v>
      </c>
      <c r="S84" s="6">
        <v>40839.817999999999</v>
      </c>
      <c r="T84" s="6">
        <v>4227.8029999999999</v>
      </c>
      <c r="U84" s="6">
        <v>4541.4920000000002</v>
      </c>
      <c r="V84" s="6">
        <v>4808.1580000000004</v>
      </c>
      <c r="W84" s="6">
        <v>4897.241</v>
      </c>
      <c r="X84" s="6">
        <v>4638.0070000000005</v>
      </c>
      <c r="Y84" s="6">
        <v>4823.7830000000004</v>
      </c>
      <c r="Z84" s="6">
        <v>4389.9079999999994</v>
      </c>
      <c r="AA84" s="6">
        <v>4399.1179999999995</v>
      </c>
      <c r="AB84" s="6">
        <v>4195.8649999999998</v>
      </c>
      <c r="AC84" s="6">
        <v>3924.529</v>
      </c>
      <c r="AD84" s="6">
        <v>3826.3740000000003</v>
      </c>
      <c r="AE84" s="6">
        <v>3820.163</v>
      </c>
      <c r="AF84" s="6">
        <v>3457.0229999999997</v>
      </c>
      <c r="AG84" s="6">
        <v>3498.8849999999998</v>
      </c>
      <c r="AH84" s="6">
        <v>3274.3519999999999</v>
      </c>
      <c r="AI84" s="6">
        <v>3298.7389999999996</v>
      </c>
      <c r="AJ84" s="6">
        <v>3444.0249999999996</v>
      </c>
      <c r="AK84" s="6">
        <v>3332.203</v>
      </c>
      <c r="AL84" s="6">
        <v>1900.575</v>
      </c>
      <c r="AM84" s="6">
        <v>715.66700000000003</v>
      </c>
      <c r="AN84" s="6">
        <v>720.96500000000003</v>
      </c>
      <c r="AO84" s="51"/>
      <c r="AP84" s="51"/>
      <c r="AQ84" s="51"/>
      <c r="AR84" s="51"/>
      <c r="AS84" s="56"/>
      <c r="AT84" s="56"/>
      <c r="AU84" s="56"/>
      <c r="AV84" s="56"/>
      <c r="AW84" s="56"/>
      <c r="AX84" s="51"/>
      <c r="AY84" s="51"/>
      <c r="AZ84" s="51"/>
      <c r="BA84" s="51"/>
      <c r="BB84" s="51"/>
      <c r="BC84" s="51"/>
      <c r="BD84" s="51"/>
    </row>
    <row r="85" spans="1:56">
      <c r="A85" s="10"/>
      <c r="B85" s="42" t="s">
        <v>31</v>
      </c>
      <c r="C85" s="6">
        <v>80.114999999999995</v>
      </c>
      <c r="D85" s="6">
        <v>75.260000000000005</v>
      </c>
      <c r="E85" s="6">
        <v>73.272000000000006</v>
      </c>
      <c r="F85" s="6">
        <v>52.366</v>
      </c>
      <c r="G85" s="6">
        <v>48.381999999999998</v>
      </c>
      <c r="H85" s="6">
        <v>45.484999999999999</v>
      </c>
      <c r="I85" s="6">
        <v>41.96</v>
      </c>
      <c r="J85" s="6">
        <v>38.85</v>
      </c>
      <c r="K85" s="6">
        <v>39.36</v>
      </c>
      <c r="L85" s="6">
        <v>34.54</v>
      </c>
      <c r="M85" s="6">
        <v>30.577999999999999</v>
      </c>
      <c r="N85" s="6">
        <v>28.971</v>
      </c>
      <c r="O85" s="6">
        <v>27.373999999999999</v>
      </c>
      <c r="P85" s="6">
        <v>25.972999999999999</v>
      </c>
      <c r="Q85" s="6">
        <v>22.826000000000001</v>
      </c>
      <c r="R85" s="6">
        <v>21.408999999999999</v>
      </c>
      <c r="S85" s="6">
        <v>14.259</v>
      </c>
      <c r="T85" s="6">
        <v>8.109</v>
      </c>
      <c r="U85" s="6">
        <v>3.867</v>
      </c>
      <c r="V85" s="6">
        <v>2.9089999999999998</v>
      </c>
      <c r="W85" s="6">
        <v>2.0129999999999999</v>
      </c>
      <c r="X85" s="6">
        <v>1.232</v>
      </c>
      <c r="Y85" s="6">
        <v>0.64500000000000002</v>
      </c>
      <c r="Z85" s="6">
        <v>0.96499999999999997</v>
      </c>
      <c r="AA85" s="6">
        <v>0.85199999999999998</v>
      </c>
      <c r="AB85" s="6">
        <v>0.26200000000000001</v>
      </c>
      <c r="AC85" s="6">
        <v>0</v>
      </c>
      <c r="AD85" s="6">
        <v>0</v>
      </c>
      <c r="AE85" s="6">
        <v>0</v>
      </c>
      <c r="AF85" s="6">
        <v>360.51600000000002</v>
      </c>
      <c r="AG85" s="6">
        <v>365.87099999999998</v>
      </c>
      <c r="AH85" s="6">
        <v>339.95499999999998</v>
      </c>
      <c r="AI85" s="6">
        <v>216.523</v>
      </c>
      <c r="AJ85" s="6">
        <v>191.36500000000001</v>
      </c>
      <c r="AK85" s="6">
        <v>184.76599999999999</v>
      </c>
      <c r="AL85" s="6">
        <v>10.377000000000001</v>
      </c>
      <c r="AM85" s="6">
        <v>0</v>
      </c>
      <c r="AN85" s="6">
        <v>0</v>
      </c>
      <c r="AO85" s="51"/>
      <c r="AP85" s="51"/>
      <c r="AQ85" s="51"/>
      <c r="AR85" s="51"/>
      <c r="AS85" s="56"/>
      <c r="AT85" s="56"/>
      <c r="AU85" s="56"/>
      <c r="AV85" s="56"/>
      <c r="AW85" s="56"/>
      <c r="AX85" s="51"/>
      <c r="AY85" s="51"/>
      <c r="AZ85" s="51"/>
      <c r="BA85" s="51"/>
      <c r="BB85" s="51"/>
      <c r="BC85" s="51"/>
      <c r="BD85" s="51"/>
    </row>
    <row r="86" spans="1:56">
      <c r="A86" s="10"/>
      <c r="B86" s="42" t="s">
        <v>32</v>
      </c>
      <c r="C86" s="6">
        <v>1.6639999999999999</v>
      </c>
      <c r="D86" s="6">
        <v>1.296</v>
      </c>
      <c r="E86" s="6">
        <v>1.296</v>
      </c>
      <c r="F86" s="6">
        <v>1.2669999999999999</v>
      </c>
      <c r="G86" s="6">
        <v>1.2669999999999999</v>
      </c>
      <c r="H86" s="6">
        <v>1.2669999999999999</v>
      </c>
      <c r="I86" s="6">
        <v>1.2669999999999999</v>
      </c>
      <c r="J86" s="6">
        <v>1.2669999999999999</v>
      </c>
      <c r="K86" s="6">
        <v>1.2669999999999999</v>
      </c>
      <c r="L86" s="6">
        <v>1.2669999999999999</v>
      </c>
      <c r="M86" s="6">
        <v>1.2669999999999999</v>
      </c>
      <c r="N86" s="6">
        <v>1.2669999999999999</v>
      </c>
      <c r="O86" s="6">
        <v>1.2669999999999999</v>
      </c>
      <c r="P86" s="6">
        <v>1.2669999999999999</v>
      </c>
      <c r="Q86" s="6">
        <v>1.2669999999999999</v>
      </c>
      <c r="R86" s="6">
        <v>7.06</v>
      </c>
      <c r="S86" s="6">
        <v>17.248999999999999</v>
      </c>
      <c r="T86" s="6">
        <v>32.622999999999998</v>
      </c>
      <c r="U86" s="6">
        <v>37.109000000000002</v>
      </c>
      <c r="V86" s="6">
        <v>43.951000000000001</v>
      </c>
      <c r="W86" s="6">
        <v>43.359000000000002</v>
      </c>
      <c r="X86" s="6">
        <v>56.933999999999997</v>
      </c>
      <c r="Y86" s="6">
        <v>61.374000000000002</v>
      </c>
      <c r="Z86" s="6">
        <v>66.433000000000007</v>
      </c>
      <c r="AA86" s="6">
        <v>73.409000000000006</v>
      </c>
      <c r="AB86" s="6">
        <v>108.785</v>
      </c>
      <c r="AC86" s="6">
        <v>91.456999999999994</v>
      </c>
      <c r="AD86" s="6">
        <v>94.143000000000001</v>
      </c>
      <c r="AE86" s="6">
        <v>117.157</v>
      </c>
      <c r="AF86" s="6">
        <v>135.93100000000001</v>
      </c>
      <c r="AG86" s="6">
        <v>145.988</v>
      </c>
      <c r="AH86" s="6">
        <v>151.28299999999999</v>
      </c>
      <c r="AI86" s="6">
        <v>164.535</v>
      </c>
      <c r="AJ86" s="6">
        <v>188.261</v>
      </c>
      <c r="AK86" s="6">
        <v>258.166</v>
      </c>
      <c r="AL86" s="6">
        <v>319.05700000000002</v>
      </c>
      <c r="AM86" s="6">
        <v>0</v>
      </c>
      <c r="AN86" s="6">
        <v>0</v>
      </c>
      <c r="AO86" s="51"/>
      <c r="AP86" s="51"/>
      <c r="AQ86" s="51"/>
      <c r="AR86" s="51"/>
      <c r="AS86" s="56"/>
      <c r="AT86" s="56"/>
      <c r="AU86" s="56"/>
      <c r="AV86" s="56"/>
      <c r="AW86" s="56"/>
      <c r="AX86" s="51"/>
      <c r="AY86" s="51"/>
      <c r="AZ86" s="51"/>
      <c r="BA86" s="51"/>
      <c r="BB86" s="51"/>
      <c r="BC86" s="51"/>
      <c r="BD86" s="51"/>
    </row>
    <row r="87" spans="1:56">
      <c r="A87" s="10"/>
      <c r="B87" s="42" t="s">
        <v>27</v>
      </c>
      <c r="C87" s="6">
        <v>-2283.9850000000001</v>
      </c>
      <c r="D87" s="6">
        <v>-2158.384</v>
      </c>
      <c r="E87" s="6">
        <v>-2377.7469999999998</v>
      </c>
      <c r="F87" s="6">
        <v>-2121.6640000000002</v>
      </c>
      <c r="G87" s="6">
        <v>-1837.768</v>
      </c>
      <c r="H87" s="6">
        <v>-1031.8109999999999</v>
      </c>
      <c r="I87" s="6">
        <v>-1215.817</v>
      </c>
      <c r="J87" s="6">
        <v>-1195.0999999999999</v>
      </c>
      <c r="K87" s="6">
        <v>-1244.816</v>
      </c>
      <c r="L87" s="6">
        <v>-1213.797</v>
      </c>
      <c r="M87" s="6">
        <v>-1379.691</v>
      </c>
      <c r="N87" s="6">
        <v>-1358.771</v>
      </c>
      <c r="O87" s="6">
        <v>-1305.1179999999999</v>
      </c>
      <c r="P87" s="6">
        <v>-1272.664</v>
      </c>
      <c r="Q87" s="6">
        <v>-1674.077</v>
      </c>
      <c r="R87" s="6">
        <v>-1622.2539999999999</v>
      </c>
      <c r="S87" s="6">
        <v>-1958.5630000000001</v>
      </c>
      <c r="T87" s="6">
        <v>-717.07299999999998</v>
      </c>
      <c r="U87" s="6">
        <v>-885.55600000000004</v>
      </c>
      <c r="V87" s="6">
        <v>-909.7</v>
      </c>
      <c r="W87" s="6">
        <v>-985.71400000000006</v>
      </c>
      <c r="X87" s="6">
        <v>-1333.4359999999999</v>
      </c>
      <c r="Y87" s="6">
        <v>-1505.2470000000001</v>
      </c>
      <c r="Z87" s="6">
        <v>-1363.9949999999999</v>
      </c>
      <c r="AA87" s="6">
        <v>-1643.3869999999999</v>
      </c>
      <c r="AB87" s="6">
        <v>-1794.6089999999999</v>
      </c>
      <c r="AC87" s="6">
        <v>-2042.3440000000001</v>
      </c>
      <c r="AD87" s="6">
        <v>-2699.1840000000002</v>
      </c>
      <c r="AE87" s="6">
        <v>-3426.14</v>
      </c>
      <c r="AF87" s="6">
        <v>-3023.2440000000001</v>
      </c>
      <c r="AG87" s="6">
        <v>-3822.26</v>
      </c>
      <c r="AH87" s="6">
        <v>-4599.7030000000004</v>
      </c>
      <c r="AI87" s="6">
        <v>-4292.424</v>
      </c>
      <c r="AJ87" s="6">
        <v>-3753.3440000000001</v>
      </c>
      <c r="AK87" s="6">
        <v>-4427.3710000000001</v>
      </c>
      <c r="AL87" s="6">
        <v>-850.91700000000003</v>
      </c>
      <c r="AM87" s="6">
        <v>-430.59800000000001</v>
      </c>
      <c r="AN87" s="6">
        <v>-357.75700000000001</v>
      </c>
      <c r="AO87" s="51"/>
      <c r="AP87" s="51"/>
      <c r="AQ87" s="51"/>
      <c r="AR87" s="51"/>
      <c r="AS87" s="56"/>
      <c r="AT87" s="56"/>
      <c r="AU87" s="56"/>
      <c r="AV87" s="56"/>
      <c r="AW87" s="56"/>
      <c r="AX87" s="51"/>
      <c r="AY87" s="51"/>
      <c r="AZ87" s="51"/>
      <c r="BA87" s="51"/>
      <c r="BB87" s="51"/>
      <c r="BC87" s="51"/>
      <c r="BD87" s="51"/>
    </row>
    <row r="88" spans="1:56">
      <c r="A88" s="14"/>
      <c r="B88" s="8" t="s">
        <v>37</v>
      </c>
      <c r="C88" s="9">
        <v>520.24200000000008</v>
      </c>
      <c r="D88" s="9">
        <v>545.76700000000005</v>
      </c>
      <c r="E88" s="9">
        <v>519.72900000000004</v>
      </c>
      <c r="F88" s="9">
        <v>482.89100000000002</v>
      </c>
      <c r="G88" s="9">
        <v>135.08499999999998</v>
      </c>
      <c r="H88" s="9">
        <v>95.838999999999999</v>
      </c>
      <c r="I88" s="9">
        <v>190.82000000000002</v>
      </c>
      <c r="J88" s="9">
        <v>792.80199999999991</v>
      </c>
      <c r="K88" s="9">
        <v>525.971</v>
      </c>
      <c r="L88" s="9">
        <v>64.992999999999995</v>
      </c>
      <c r="M88" s="9">
        <v>113.10899999999999</v>
      </c>
      <c r="N88" s="9">
        <v>128.88299999999998</v>
      </c>
      <c r="O88" s="9">
        <v>24.798999999999999</v>
      </c>
      <c r="P88" s="9">
        <v>23.827000000000002</v>
      </c>
      <c r="Q88" s="9">
        <v>66.090999999999994</v>
      </c>
      <c r="R88" s="9">
        <v>91.483000000000004</v>
      </c>
      <c r="S88" s="9">
        <v>19.917000000000002</v>
      </c>
      <c r="T88" s="9">
        <v>16.161000000000001</v>
      </c>
      <c r="U88" s="9">
        <v>12.952</v>
      </c>
      <c r="V88" s="9">
        <v>11.231999999999999</v>
      </c>
      <c r="W88" s="9">
        <v>12.047000000000001</v>
      </c>
      <c r="X88" s="9">
        <v>9.5530000000000008</v>
      </c>
      <c r="Y88" s="9">
        <v>45.365000000000002</v>
      </c>
      <c r="Z88" s="9">
        <v>23.768000000000001</v>
      </c>
      <c r="AA88" s="9">
        <v>39.759</v>
      </c>
      <c r="AB88" s="9">
        <v>40.375999999999998</v>
      </c>
      <c r="AC88" s="9">
        <v>36.301000000000002</v>
      </c>
      <c r="AD88" s="9">
        <v>23.68</v>
      </c>
      <c r="AE88" s="9">
        <v>24.643999999999998</v>
      </c>
      <c r="AF88" s="9">
        <v>21.863</v>
      </c>
      <c r="AG88" s="9">
        <v>60.918999999999997</v>
      </c>
      <c r="AH88" s="9">
        <v>62.183</v>
      </c>
      <c r="AI88" s="9">
        <v>23.245000000000001</v>
      </c>
      <c r="AJ88" s="9">
        <v>12.16</v>
      </c>
      <c r="AK88" s="9">
        <v>36.225000000000001</v>
      </c>
      <c r="AL88" s="9">
        <v>0</v>
      </c>
      <c r="AM88" s="9">
        <v>0</v>
      </c>
      <c r="AN88" s="9">
        <v>0</v>
      </c>
      <c r="AO88" s="51"/>
      <c r="AP88" s="51"/>
      <c r="AQ88" s="51"/>
      <c r="AR88" s="51"/>
      <c r="AS88" s="56"/>
      <c r="AT88" s="56"/>
      <c r="AU88" s="56"/>
      <c r="AV88" s="56"/>
      <c r="AW88" s="56"/>
      <c r="AX88" s="51"/>
      <c r="AY88" s="51"/>
      <c r="AZ88" s="51"/>
      <c r="BA88" s="51"/>
      <c r="BB88" s="51"/>
      <c r="BC88" s="51"/>
      <c r="BD88" s="51"/>
    </row>
    <row r="89" spans="1:56">
      <c r="A89" s="13"/>
      <c r="B89" s="8" t="s">
        <v>5</v>
      </c>
      <c r="C89" s="5">
        <v>1170.0060000000001</v>
      </c>
      <c r="D89" s="5">
        <v>1203.578</v>
      </c>
      <c r="E89" s="5">
        <v>1312.723</v>
      </c>
      <c r="F89" s="5">
        <v>1291.019</v>
      </c>
      <c r="G89" s="5">
        <v>1703.325</v>
      </c>
      <c r="H89" s="5">
        <v>1485.8789999999999</v>
      </c>
      <c r="I89" s="5">
        <v>1522.9649999999999</v>
      </c>
      <c r="J89" s="5">
        <v>1708.231</v>
      </c>
      <c r="K89" s="5">
        <v>1629.5640000000001</v>
      </c>
      <c r="L89" s="5">
        <v>1727.242</v>
      </c>
      <c r="M89" s="5">
        <v>1796.2439999999999</v>
      </c>
      <c r="N89" s="5">
        <v>1790.886</v>
      </c>
      <c r="O89" s="5">
        <v>1799.452</v>
      </c>
      <c r="P89" s="5">
        <v>1670.578</v>
      </c>
      <c r="Q89" s="5">
        <v>1664.5809999999999</v>
      </c>
      <c r="R89" s="5">
        <v>1669.921</v>
      </c>
      <c r="S89" s="5">
        <v>1716.02</v>
      </c>
      <c r="T89" s="5">
        <v>787.529</v>
      </c>
      <c r="U89" s="5">
        <v>610.87400000000002</v>
      </c>
      <c r="V89" s="5">
        <v>607.53700000000003</v>
      </c>
      <c r="W89" s="5">
        <v>606.51099999999997</v>
      </c>
      <c r="X89" s="5">
        <v>555.45899999999995</v>
      </c>
      <c r="Y89" s="5">
        <v>547.18299999999999</v>
      </c>
      <c r="Z89" s="5">
        <v>533.83600000000001</v>
      </c>
      <c r="AA89" s="5">
        <v>517.28700000000003</v>
      </c>
      <c r="AB89" s="5">
        <v>584.51700000000005</v>
      </c>
      <c r="AC89" s="5">
        <v>653.798</v>
      </c>
      <c r="AD89" s="5">
        <v>639.904</v>
      </c>
      <c r="AE89" s="5">
        <v>632.68700000000001</v>
      </c>
      <c r="AF89" s="5">
        <v>619.00699999999995</v>
      </c>
      <c r="AG89" s="5">
        <v>595.05899999999997</v>
      </c>
      <c r="AH89" s="5">
        <v>517.58100000000002</v>
      </c>
      <c r="AI89" s="5">
        <v>628.67700000000002</v>
      </c>
      <c r="AJ89" s="5">
        <v>1098.5350000000001</v>
      </c>
      <c r="AK89" s="5">
        <v>1102.1400000000001</v>
      </c>
      <c r="AL89" s="5">
        <v>697.53700000000003</v>
      </c>
      <c r="AM89" s="5">
        <v>96.742999999999995</v>
      </c>
      <c r="AN89" s="5">
        <v>115.989</v>
      </c>
      <c r="AO89" s="51"/>
      <c r="AP89" s="51"/>
      <c r="AQ89" s="51"/>
      <c r="AR89" s="51"/>
      <c r="AS89" s="56"/>
      <c r="AT89" s="56"/>
      <c r="AU89" s="56"/>
      <c r="AV89" s="56"/>
      <c r="AW89" s="56"/>
      <c r="AX89" s="51"/>
      <c r="AY89" s="51"/>
      <c r="AZ89" s="51"/>
      <c r="BA89" s="51"/>
      <c r="BB89" s="51"/>
      <c r="BC89" s="51"/>
      <c r="BD89" s="51"/>
    </row>
    <row r="90" spans="1:56">
      <c r="A90" s="10"/>
      <c r="B90" s="8" t="s">
        <v>6</v>
      </c>
      <c r="C90" s="5">
        <v>1608.84</v>
      </c>
      <c r="D90" s="5">
        <v>1668.162</v>
      </c>
      <c r="E90" s="5">
        <v>1801.8910000000001</v>
      </c>
      <c r="F90" s="5">
        <v>2062.2669999999998</v>
      </c>
      <c r="G90" s="5">
        <v>1670.9079999999999</v>
      </c>
      <c r="H90" s="5">
        <v>1485.431</v>
      </c>
      <c r="I90" s="5">
        <v>1638.875</v>
      </c>
      <c r="J90" s="5">
        <v>1799.7719999999999</v>
      </c>
      <c r="K90" s="5">
        <v>1905.223</v>
      </c>
      <c r="L90" s="5">
        <v>1388.1479999999999</v>
      </c>
      <c r="M90" s="5">
        <v>1914.749</v>
      </c>
      <c r="N90" s="5">
        <v>1790.498</v>
      </c>
      <c r="O90" s="5">
        <v>2112.518</v>
      </c>
      <c r="P90" s="5">
        <v>2310.7950000000001</v>
      </c>
      <c r="Q90" s="5">
        <v>2505.1840000000002</v>
      </c>
      <c r="R90" s="5">
        <v>2766.9009999999998</v>
      </c>
      <c r="S90" s="5">
        <v>2786.1419999999998</v>
      </c>
      <c r="T90" s="5">
        <v>1679.117</v>
      </c>
      <c r="U90" s="5">
        <v>1667.6579999999999</v>
      </c>
      <c r="V90" s="5">
        <v>1842.7349999999999</v>
      </c>
      <c r="W90" s="5">
        <v>2040.527</v>
      </c>
      <c r="X90" s="5">
        <v>1876.345</v>
      </c>
      <c r="Y90" s="5">
        <v>1869.046</v>
      </c>
      <c r="Z90" s="5">
        <v>2027.547</v>
      </c>
      <c r="AA90" s="5">
        <v>2150.6410000000001</v>
      </c>
      <c r="AB90" s="5">
        <v>2073.4070000000002</v>
      </c>
      <c r="AC90" s="5">
        <v>1503.133</v>
      </c>
      <c r="AD90" s="5">
        <v>1476.068</v>
      </c>
      <c r="AE90" s="5">
        <v>1337.0260000000001</v>
      </c>
      <c r="AF90" s="5">
        <v>1166.47</v>
      </c>
      <c r="AG90" s="5">
        <v>1016.025</v>
      </c>
      <c r="AH90" s="5">
        <v>215.983</v>
      </c>
      <c r="AI90" s="5">
        <v>243.92500000000001</v>
      </c>
      <c r="AJ90" s="5">
        <v>265.43799999999999</v>
      </c>
      <c r="AK90" s="5">
        <v>892.27599999999995</v>
      </c>
      <c r="AL90" s="5">
        <v>144.18100000000001</v>
      </c>
      <c r="AM90" s="5">
        <v>27.774999999999999</v>
      </c>
      <c r="AN90" s="5">
        <v>32.040999999999997</v>
      </c>
      <c r="AO90" s="51"/>
      <c r="AP90" s="51"/>
      <c r="AQ90" s="51"/>
      <c r="AR90" s="51"/>
      <c r="AS90" s="56"/>
      <c r="AT90" s="56"/>
      <c r="AU90" s="56"/>
      <c r="AV90" s="56"/>
      <c r="AW90" s="56"/>
      <c r="AX90" s="51"/>
      <c r="AY90" s="51"/>
      <c r="AZ90" s="51"/>
      <c r="BA90" s="51"/>
      <c r="BB90" s="51"/>
      <c r="BC90" s="51"/>
      <c r="BD90" s="51"/>
    </row>
    <row r="91" spans="1:56">
      <c r="A91" s="21" t="s">
        <v>46</v>
      </c>
      <c r="B91" s="22"/>
      <c r="C91" s="20">
        <v>62235.558999999994</v>
      </c>
      <c r="D91" s="20">
        <v>65644.284</v>
      </c>
      <c r="E91" s="20">
        <v>66404.512000000002</v>
      </c>
      <c r="F91" s="20">
        <v>69628.039999999994</v>
      </c>
      <c r="G91" s="20">
        <v>71741.119000000006</v>
      </c>
      <c r="H91" s="20">
        <v>62169.976000000002</v>
      </c>
      <c r="I91" s="20">
        <v>66839.002999999997</v>
      </c>
      <c r="J91" s="20">
        <v>74947.337999999989</v>
      </c>
      <c r="K91" s="20">
        <v>80778.527000000002</v>
      </c>
      <c r="L91" s="20">
        <v>83709.949000000008</v>
      </c>
      <c r="M91" s="20">
        <v>87458.074999999997</v>
      </c>
      <c r="N91" s="20">
        <v>93353.494000000006</v>
      </c>
      <c r="O91" s="20">
        <v>99760.900000000009</v>
      </c>
      <c r="P91" s="20">
        <v>103626.27099999999</v>
      </c>
      <c r="Q91" s="20">
        <v>112854.06599999999</v>
      </c>
      <c r="R91" s="20">
        <v>123341.51000000001</v>
      </c>
      <c r="S91" s="20">
        <v>127500.39199999999</v>
      </c>
      <c r="T91" s="20">
        <v>44932.498</v>
      </c>
      <c r="U91" s="20">
        <v>46248.179000000004</v>
      </c>
      <c r="V91" s="20">
        <v>47108.031000000003</v>
      </c>
      <c r="W91" s="20">
        <v>47590.017000000007</v>
      </c>
      <c r="X91" s="20">
        <v>46622.635000000002</v>
      </c>
      <c r="Y91" s="20">
        <v>46001.014000000003</v>
      </c>
      <c r="Z91" s="20">
        <v>42912.053</v>
      </c>
      <c r="AA91" s="20">
        <v>41928.171000000002</v>
      </c>
      <c r="AB91" s="20">
        <v>41056.618000000002</v>
      </c>
      <c r="AC91" s="20">
        <v>36411.961000000003</v>
      </c>
      <c r="AD91" s="20">
        <v>35913.467000000004</v>
      </c>
      <c r="AE91" s="20">
        <v>33717.333000000006</v>
      </c>
      <c r="AF91" s="20">
        <v>33541.383999999998</v>
      </c>
      <c r="AG91" s="20">
        <v>32321.914000000001</v>
      </c>
      <c r="AH91" s="20">
        <v>34104.790999999997</v>
      </c>
      <c r="AI91" s="20">
        <v>35655.541000000005</v>
      </c>
      <c r="AJ91" s="20">
        <v>38366.264000000003</v>
      </c>
      <c r="AK91" s="20">
        <v>39276.115000000005</v>
      </c>
      <c r="AL91" s="20">
        <v>6290.2339999999995</v>
      </c>
      <c r="AM91" s="20">
        <v>1023.842</v>
      </c>
      <c r="AN91" s="20">
        <v>1120.5909999999999</v>
      </c>
      <c r="AO91" s="51"/>
      <c r="AP91" s="51"/>
      <c r="AQ91" s="51"/>
      <c r="AR91" s="51"/>
      <c r="AS91" s="56"/>
      <c r="AT91" s="56"/>
      <c r="AU91" s="56"/>
      <c r="AV91" s="56"/>
      <c r="AW91" s="56"/>
      <c r="AX91" s="51"/>
      <c r="AY91" s="51"/>
      <c r="AZ91" s="51"/>
      <c r="BA91" s="51"/>
      <c r="BB91" s="51"/>
      <c r="BC91" s="51"/>
      <c r="BD91" s="51"/>
    </row>
    <row r="92" spans="1:56">
      <c r="A92" s="7"/>
      <c r="B92" s="8" t="s">
        <v>47</v>
      </c>
      <c r="C92" s="9">
        <v>16173.132</v>
      </c>
      <c r="D92" s="9">
        <v>17159.430999999997</v>
      </c>
      <c r="E92" s="9">
        <v>17737.616000000002</v>
      </c>
      <c r="F92" s="9">
        <v>18513.583999999999</v>
      </c>
      <c r="G92" s="9">
        <v>19678.356</v>
      </c>
      <c r="H92" s="9">
        <v>17428.852999999999</v>
      </c>
      <c r="I92" s="9">
        <v>18309.845000000001</v>
      </c>
      <c r="J92" s="9">
        <v>19956.32</v>
      </c>
      <c r="K92" s="9">
        <v>20548.667000000001</v>
      </c>
      <c r="L92" s="9">
        <v>22082.511999999999</v>
      </c>
      <c r="M92" s="9">
        <v>22596.37</v>
      </c>
      <c r="N92" s="9">
        <v>23309.178</v>
      </c>
      <c r="O92" s="9">
        <v>24257.149999999998</v>
      </c>
      <c r="P92" s="9">
        <v>25057.585999999999</v>
      </c>
      <c r="Q92" s="9">
        <v>26047.125</v>
      </c>
      <c r="R92" s="9">
        <v>27059.218999999997</v>
      </c>
      <c r="S92" s="9">
        <v>28046.241000000002</v>
      </c>
      <c r="T92" s="9">
        <v>13301.991</v>
      </c>
      <c r="U92" s="9">
        <v>13544.303</v>
      </c>
      <c r="V92" s="9">
        <v>14070.771000000001</v>
      </c>
      <c r="W92" s="9">
        <v>14479.724000000002</v>
      </c>
      <c r="X92" s="9">
        <v>14303.415000000001</v>
      </c>
      <c r="Y92" s="9">
        <v>14495.003000000001</v>
      </c>
      <c r="Z92" s="9">
        <v>14933.16</v>
      </c>
      <c r="AA92" s="9">
        <v>15323.262999999999</v>
      </c>
      <c r="AB92" s="9">
        <v>15692.429</v>
      </c>
      <c r="AC92" s="9">
        <v>14696.413</v>
      </c>
      <c r="AD92" s="9">
        <v>15365.792000000001</v>
      </c>
      <c r="AE92" s="9">
        <v>15423.741000000002</v>
      </c>
      <c r="AF92" s="9">
        <v>15998.281999999999</v>
      </c>
      <c r="AG92" s="9">
        <v>15942.558000000001</v>
      </c>
      <c r="AH92" s="9">
        <v>18223.162</v>
      </c>
      <c r="AI92" s="9">
        <v>14322.736000000001</v>
      </c>
      <c r="AJ92" s="9">
        <v>15478.594999999999</v>
      </c>
      <c r="AK92" s="9">
        <v>15110.449000000001</v>
      </c>
      <c r="AL92" s="9">
        <v>4120.5479999999998</v>
      </c>
      <c r="AM92" s="9">
        <v>652.96400000000006</v>
      </c>
      <c r="AN92" s="9">
        <v>711.66200000000003</v>
      </c>
      <c r="AO92" s="51"/>
      <c r="AP92" s="51"/>
      <c r="AQ92" s="51"/>
      <c r="AR92" s="51"/>
      <c r="AS92" s="56"/>
      <c r="AT92" s="56"/>
      <c r="AU92" s="56"/>
      <c r="AV92" s="56"/>
      <c r="AW92" s="56"/>
      <c r="AX92" s="51"/>
      <c r="AY92" s="51"/>
      <c r="AZ92" s="51"/>
      <c r="BA92" s="51"/>
      <c r="BB92" s="51"/>
      <c r="BC92" s="51"/>
      <c r="BD92" s="51"/>
    </row>
    <row r="93" spans="1:56">
      <c r="A93" s="7"/>
      <c r="B93" s="8" t="s">
        <v>7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0</v>
      </c>
      <c r="Y93" s="8">
        <v>0</v>
      </c>
      <c r="Z93" s="8">
        <v>0</v>
      </c>
      <c r="AA93" s="8">
        <v>0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0</v>
      </c>
      <c r="AH93" s="8">
        <v>0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51"/>
      <c r="AP93" s="51"/>
      <c r="AQ93" s="51"/>
      <c r="AR93" s="51"/>
      <c r="AS93" s="56"/>
      <c r="AT93" s="56"/>
      <c r="AU93" s="56"/>
      <c r="AV93" s="56"/>
      <c r="AW93" s="56"/>
      <c r="AX93" s="51"/>
      <c r="AY93" s="51"/>
      <c r="AZ93" s="51"/>
      <c r="BA93" s="51"/>
      <c r="BB93" s="51"/>
      <c r="BC93" s="51"/>
      <c r="BD93" s="51"/>
    </row>
    <row r="94" spans="1:56">
      <c r="A94" s="7"/>
      <c r="B94" s="8" t="s">
        <v>8</v>
      </c>
      <c r="C94" s="9">
        <v>40415.676999999996</v>
      </c>
      <c r="D94" s="9">
        <v>43155.667999999998</v>
      </c>
      <c r="E94" s="9">
        <v>42526.608999999997</v>
      </c>
      <c r="F94" s="9">
        <v>43499.714</v>
      </c>
      <c r="G94" s="9">
        <v>44276.457999999999</v>
      </c>
      <c r="H94" s="9">
        <v>37371.47</v>
      </c>
      <c r="I94" s="9">
        <v>42389.608999999997</v>
      </c>
      <c r="J94" s="9">
        <v>47440.743000000002</v>
      </c>
      <c r="K94" s="9">
        <v>51828.782999999996</v>
      </c>
      <c r="L94" s="9">
        <v>53637.698000000004</v>
      </c>
      <c r="M94" s="9">
        <v>56811.8</v>
      </c>
      <c r="N94" s="9">
        <v>60230.145000000004</v>
      </c>
      <c r="O94" s="9">
        <v>65015.9</v>
      </c>
      <c r="P94" s="9">
        <v>69840.085999999996</v>
      </c>
      <c r="Q94" s="9">
        <v>76482.654999999999</v>
      </c>
      <c r="R94" s="9">
        <v>83800.893000000011</v>
      </c>
      <c r="S94" s="9">
        <v>86699.156000000003</v>
      </c>
      <c r="T94" s="9">
        <v>27610.112000000001</v>
      </c>
      <c r="U94" s="9">
        <v>28506.785</v>
      </c>
      <c r="V94" s="9">
        <v>29408.169000000002</v>
      </c>
      <c r="W94" s="9">
        <v>29610.275000000001</v>
      </c>
      <c r="X94" s="9">
        <v>29048.741999999998</v>
      </c>
      <c r="Y94" s="9">
        <v>28494.809000000001</v>
      </c>
      <c r="Z94" s="9">
        <v>25219.313999999998</v>
      </c>
      <c r="AA94" s="9">
        <v>23877.663</v>
      </c>
      <c r="AB94" s="9">
        <v>22659.234</v>
      </c>
      <c r="AC94" s="9">
        <v>19940.834000000003</v>
      </c>
      <c r="AD94" s="9">
        <v>18567.89</v>
      </c>
      <c r="AE94" s="9">
        <v>16322.254000000001</v>
      </c>
      <c r="AF94" s="9">
        <v>15637.674999999999</v>
      </c>
      <c r="AG94" s="9">
        <v>14774.823</v>
      </c>
      <c r="AH94" s="9">
        <v>14170.333999999999</v>
      </c>
      <c r="AI94" s="9">
        <v>19404.532000000003</v>
      </c>
      <c r="AJ94" s="9">
        <v>20852.091</v>
      </c>
      <c r="AK94" s="9">
        <v>22761.484</v>
      </c>
      <c r="AL94" s="9">
        <v>1923.0840000000001</v>
      </c>
      <c r="AM94" s="9">
        <v>262.82799999999997</v>
      </c>
      <c r="AN94" s="9">
        <v>284.36700000000002</v>
      </c>
      <c r="AO94" s="51"/>
      <c r="AP94" s="51"/>
      <c r="AQ94" s="51"/>
      <c r="AR94" s="51"/>
      <c r="AS94" s="56"/>
      <c r="AT94" s="56"/>
      <c r="AU94" s="56"/>
      <c r="AV94" s="56"/>
      <c r="AW94" s="56"/>
      <c r="AX94" s="51"/>
      <c r="AY94" s="51"/>
      <c r="AZ94" s="51"/>
      <c r="BA94" s="51"/>
      <c r="BB94" s="51"/>
      <c r="BC94" s="51"/>
      <c r="BD94" s="51"/>
    </row>
    <row r="95" spans="1:56">
      <c r="A95" s="10"/>
      <c r="B95" s="11" t="s">
        <v>25</v>
      </c>
      <c r="C95" s="6">
        <v>10545.537</v>
      </c>
      <c r="D95" s="6">
        <v>11295.120999999999</v>
      </c>
      <c r="E95" s="6">
        <v>10546.641</v>
      </c>
      <c r="F95" s="6">
        <v>11636.960999999999</v>
      </c>
      <c r="G95" s="6">
        <v>16942.258999999998</v>
      </c>
      <c r="H95" s="6">
        <v>18748.598999999998</v>
      </c>
      <c r="I95" s="6">
        <v>23146.416000000001</v>
      </c>
      <c r="J95" s="6">
        <v>24965.507000000001</v>
      </c>
      <c r="K95" s="6">
        <v>25055.903999999999</v>
      </c>
      <c r="L95" s="6">
        <v>26711.615000000002</v>
      </c>
      <c r="M95" s="6">
        <v>26026.852999999999</v>
      </c>
      <c r="N95" s="6">
        <v>25270.588</v>
      </c>
      <c r="O95" s="6">
        <v>24923.438999999998</v>
      </c>
      <c r="P95" s="6">
        <v>23885.537</v>
      </c>
      <c r="Q95" s="6">
        <v>29791.216</v>
      </c>
      <c r="R95" s="6">
        <v>32395.292000000001</v>
      </c>
      <c r="S95" s="6">
        <v>32454.685000000001</v>
      </c>
      <c r="T95" s="6">
        <v>13093.071</v>
      </c>
      <c r="U95" s="6">
        <v>13049.384</v>
      </c>
      <c r="V95" s="6">
        <v>14014.19</v>
      </c>
      <c r="W95" s="6">
        <v>14877.868</v>
      </c>
      <c r="X95" s="6">
        <v>16540.379000000001</v>
      </c>
      <c r="Y95" s="6">
        <v>16256.455</v>
      </c>
      <c r="Z95" s="6">
        <v>12968.026</v>
      </c>
      <c r="AA95" s="6">
        <v>11717.19</v>
      </c>
      <c r="AB95" s="6">
        <v>10402.775</v>
      </c>
      <c r="AC95" s="6">
        <v>8374.6460000000006</v>
      </c>
      <c r="AD95" s="6">
        <v>10997.843999999999</v>
      </c>
      <c r="AE95" s="6">
        <v>9146.9979999999996</v>
      </c>
      <c r="AF95" s="6">
        <v>11396.200999999999</v>
      </c>
      <c r="AG95" s="6">
        <v>12320.594999999999</v>
      </c>
      <c r="AH95" s="6">
        <v>12730.196</v>
      </c>
      <c r="AI95" s="6">
        <v>17076.240000000002</v>
      </c>
      <c r="AJ95" s="6">
        <v>19632.987000000001</v>
      </c>
      <c r="AK95" s="6">
        <v>19063.275000000001</v>
      </c>
      <c r="AL95" s="6">
        <v>1715.546</v>
      </c>
      <c r="AM95" s="6">
        <v>98.525999999999996</v>
      </c>
      <c r="AN95" s="6">
        <v>126.765</v>
      </c>
      <c r="AO95" s="51"/>
      <c r="AP95" s="51"/>
      <c r="AQ95" s="51"/>
      <c r="AR95" s="51"/>
      <c r="AS95" s="56"/>
      <c r="AT95" s="56"/>
      <c r="AU95" s="56"/>
      <c r="AV95" s="56"/>
      <c r="AW95" s="56"/>
      <c r="AX95" s="51"/>
      <c r="AY95" s="51"/>
      <c r="AZ95" s="51"/>
      <c r="BA95" s="51"/>
      <c r="BB95" s="51"/>
      <c r="BC95" s="51"/>
      <c r="BD95" s="51"/>
    </row>
    <row r="96" spans="1:56">
      <c r="A96" s="10"/>
      <c r="B96" s="11" t="s">
        <v>15</v>
      </c>
      <c r="C96" s="6">
        <v>29870.14</v>
      </c>
      <c r="D96" s="6">
        <v>31860.546999999999</v>
      </c>
      <c r="E96" s="6">
        <v>31979.968000000001</v>
      </c>
      <c r="F96" s="6">
        <v>31862.753000000001</v>
      </c>
      <c r="G96" s="6">
        <v>27334.199000000001</v>
      </c>
      <c r="H96" s="6">
        <v>18622.870999999999</v>
      </c>
      <c r="I96" s="6">
        <v>19243.192999999999</v>
      </c>
      <c r="J96" s="6">
        <v>22475.236000000001</v>
      </c>
      <c r="K96" s="6">
        <v>26772.879000000001</v>
      </c>
      <c r="L96" s="6">
        <v>26926.082999999999</v>
      </c>
      <c r="M96" s="6">
        <v>30784.947</v>
      </c>
      <c r="N96" s="6">
        <v>34959.557000000001</v>
      </c>
      <c r="O96" s="6">
        <v>40092.461000000003</v>
      </c>
      <c r="P96" s="6">
        <v>45954.548999999999</v>
      </c>
      <c r="Q96" s="6">
        <v>46691.438999999998</v>
      </c>
      <c r="R96" s="6">
        <v>51405.601000000002</v>
      </c>
      <c r="S96" s="6">
        <v>54244.470999999998</v>
      </c>
      <c r="T96" s="6">
        <v>14517.040999999999</v>
      </c>
      <c r="U96" s="6">
        <v>15457.401</v>
      </c>
      <c r="V96" s="6">
        <v>15393.978999999999</v>
      </c>
      <c r="W96" s="6">
        <v>14732.406999999999</v>
      </c>
      <c r="X96" s="6">
        <v>12508.362999999999</v>
      </c>
      <c r="Y96" s="6">
        <v>12238.353999999999</v>
      </c>
      <c r="Z96" s="6">
        <v>12251.288</v>
      </c>
      <c r="AA96" s="6">
        <v>12160.473</v>
      </c>
      <c r="AB96" s="6">
        <v>12256.459000000001</v>
      </c>
      <c r="AC96" s="6">
        <v>11566.188</v>
      </c>
      <c r="AD96" s="6">
        <v>7570.0460000000003</v>
      </c>
      <c r="AE96" s="6">
        <v>7175.2560000000003</v>
      </c>
      <c r="AF96" s="6">
        <v>4241.4740000000002</v>
      </c>
      <c r="AG96" s="6">
        <v>2454.2280000000001</v>
      </c>
      <c r="AH96" s="6">
        <v>1440.1379999999999</v>
      </c>
      <c r="AI96" s="6">
        <v>2328.2919999999999</v>
      </c>
      <c r="AJ96" s="6">
        <v>1219.104</v>
      </c>
      <c r="AK96" s="6">
        <v>3698.2089999999998</v>
      </c>
      <c r="AL96" s="6">
        <v>207.53800000000001</v>
      </c>
      <c r="AM96" s="6">
        <v>164.30199999999999</v>
      </c>
      <c r="AN96" s="6">
        <v>157.602</v>
      </c>
      <c r="AO96" s="51"/>
      <c r="AP96" s="51"/>
      <c r="AQ96" s="51"/>
      <c r="AR96" s="51"/>
      <c r="AS96" s="56"/>
      <c r="AT96" s="56"/>
      <c r="AU96" s="56"/>
      <c r="AV96" s="56"/>
      <c r="AW96" s="56"/>
      <c r="AX96" s="51"/>
      <c r="AY96" s="51"/>
      <c r="AZ96" s="51"/>
      <c r="BA96" s="51"/>
      <c r="BB96" s="51"/>
      <c r="BC96" s="51"/>
      <c r="BD96" s="51"/>
    </row>
    <row r="97" spans="1:56">
      <c r="A97" s="15"/>
      <c r="B97" s="16" t="s">
        <v>9</v>
      </c>
      <c r="C97" s="17">
        <v>5646.75</v>
      </c>
      <c r="D97" s="17">
        <v>5329.1850000000004</v>
      </c>
      <c r="E97" s="17">
        <v>6140.2870000000003</v>
      </c>
      <c r="F97" s="17">
        <v>7614.7420000000002</v>
      </c>
      <c r="G97" s="17">
        <v>7786.3050000000003</v>
      </c>
      <c r="H97" s="17">
        <v>7369.6530000000002</v>
      </c>
      <c r="I97" s="17">
        <v>6139.549</v>
      </c>
      <c r="J97" s="17">
        <v>7550.2749999999996</v>
      </c>
      <c r="K97" s="17">
        <v>8401.0769999999993</v>
      </c>
      <c r="L97" s="17">
        <v>7989.7389999999996</v>
      </c>
      <c r="M97" s="17">
        <v>8049.9049999999997</v>
      </c>
      <c r="N97" s="17">
        <v>9814.1710000000003</v>
      </c>
      <c r="O97" s="17">
        <v>10487.85</v>
      </c>
      <c r="P97" s="17">
        <v>8728.5990000000002</v>
      </c>
      <c r="Q97" s="17">
        <v>10324.286</v>
      </c>
      <c r="R97" s="17">
        <v>12481.397999999999</v>
      </c>
      <c r="S97" s="17">
        <v>12754.995000000001</v>
      </c>
      <c r="T97" s="17">
        <v>4020.395</v>
      </c>
      <c r="U97" s="17">
        <v>4197.0910000000003</v>
      </c>
      <c r="V97" s="17">
        <v>3629.0909999999999</v>
      </c>
      <c r="W97" s="17">
        <v>3500.018</v>
      </c>
      <c r="X97" s="17">
        <v>3270.4780000000001</v>
      </c>
      <c r="Y97" s="17">
        <v>3011.2020000000002</v>
      </c>
      <c r="Z97" s="17">
        <v>2759.5790000000002</v>
      </c>
      <c r="AA97" s="17">
        <v>2727.2449999999999</v>
      </c>
      <c r="AB97" s="17">
        <v>2704.9549999999999</v>
      </c>
      <c r="AC97" s="17">
        <v>1774.7139999999999</v>
      </c>
      <c r="AD97" s="17">
        <v>1979.7850000000001</v>
      </c>
      <c r="AE97" s="17">
        <v>1971.338</v>
      </c>
      <c r="AF97" s="17">
        <v>1905.4269999999999</v>
      </c>
      <c r="AG97" s="17">
        <v>1604.5329999999999</v>
      </c>
      <c r="AH97" s="17">
        <v>1711.2950000000001</v>
      </c>
      <c r="AI97" s="17">
        <v>1928.2729999999999</v>
      </c>
      <c r="AJ97" s="17">
        <v>2035.578</v>
      </c>
      <c r="AK97" s="17">
        <v>1404.182</v>
      </c>
      <c r="AL97" s="17">
        <v>246.602</v>
      </c>
      <c r="AM97" s="17">
        <v>108.05</v>
      </c>
      <c r="AN97" s="17">
        <v>124.562</v>
      </c>
      <c r="AO97" s="51"/>
      <c r="AP97" s="51"/>
      <c r="AQ97" s="51"/>
      <c r="AR97" s="51"/>
      <c r="AS97" s="56"/>
      <c r="AT97" s="56"/>
      <c r="AU97" s="56"/>
      <c r="AV97" s="56"/>
      <c r="AW97" s="56"/>
      <c r="AX97" s="51"/>
      <c r="AY97" s="51"/>
      <c r="AZ97" s="51"/>
      <c r="BA97" s="51"/>
      <c r="BB97" s="51"/>
      <c r="BC97" s="51"/>
      <c r="BD97" s="51"/>
    </row>
    <row r="98" spans="1:56">
      <c r="A98" s="57" t="s">
        <v>45</v>
      </c>
      <c r="B98" s="4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AO98" s="51"/>
      <c r="AP98" s="51"/>
      <c r="AS98" s="56"/>
      <c r="AT98" s="56"/>
      <c r="AU98" s="56"/>
      <c r="AV98" s="56"/>
      <c r="AW98" s="56"/>
    </row>
    <row r="99" spans="1:56">
      <c r="A99" s="58" t="s">
        <v>48</v>
      </c>
      <c r="B99" s="58"/>
      <c r="C99" s="58"/>
      <c r="D99" s="58"/>
      <c r="E99" s="58"/>
      <c r="F99" s="58"/>
      <c r="G99" s="58"/>
      <c r="H99" s="58"/>
      <c r="I99" s="58"/>
      <c r="J99" s="58"/>
      <c r="K99" s="41"/>
      <c r="L99" s="41"/>
      <c r="M99" s="41"/>
      <c r="N99" s="41"/>
      <c r="O99" s="41"/>
      <c r="P99" s="41"/>
      <c r="Q99" s="41"/>
      <c r="AO99" s="51"/>
      <c r="AP99" s="51"/>
      <c r="AS99" s="56"/>
      <c r="AT99" s="56"/>
      <c r="AU99" s="56"/>
      <c r="AV99" s="56"/>
      <c r="AW99" s="56"/>
    </row>
    <row r="100" spans="1:56">
      <c r="A100" s="57" t="s">
        <v>39</v>
      </c>
      <c r="B100" s="4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AO100" s="51"/>
      <c r="AP100" s="51"/>
      <c r="AS100" s="56"/>
      <c r="AT100" s="56"/>
      <c r="AU100" s="56"/>
      <c r="AV100" s="56"/>
      <c r="AW100" s="56"/>
    </row>
    <row r="101" spans="1:56">
      <c r="A101" s="57" t="s">
        <v>40</v>
      </c>
      <c r="B101" s="4"/>
      <c r="C101" s="25"/>
      <c r="D101" s="26"/>
      <c r="E101" s="26"/>
      <c r="F101" s="26"/>
      <c r="G101" s="26"/>
      <c r="H101" s="26"/>
      <c r="M101" s="43"/>
      <c r="N101" s="43"/>
      <c r="O101" s="43"/>
      <c r="P101" s="43"/>
      <c r="Q101" s="43"/>
      <c r="AO101" s="51"/>
      <c r="AP101" s="51"/>
      <c r="AS101" s="56"/>
      <c r="AT101" s="56"/>
      <c r="AU101" s="56"/>
      <c r="AV101" s="56"/>
    </row>
    <row r="102" spans="1:56">
      <c r="A102" s="57" t="s">
        <v>50</v>
      </c>
      <c r="B102" s="4"/>
      <c r="C102" s="25"/>
      <c r="D102" s="26"/>
      <c r="E102" s="26"/>
      <c r="F102" s="26"/>
      <c r="G102" s="26"/>
      <c r="H102" s="26"/>
      <c r="M102" s="43"/>
      <c r="N102" s="43"/>
      <c r="O102" s="43"/>
      <c r="P102" s="43"/>
      <c r="Q102" s="43"/>
      <c r="AO102" s="51"/>
      <c r="AP102" s="51"/>
      <c r="AS102" s="56"/>
      <c r="AT102" s="56"/>
      <c r="AU102" s="56"/>
      <c r="AV102" s="56"/>
    </row>
    <row r="103" spans="1:56">
      <c r="A103" s="27"/>
      <c r="B103" s="28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P103" s="51"/>
      <c r="AS103" s="56"/>
      <c r="AT103" s="56"/>
      <c r="AU103" s="56"/>
      <c r="AV103" s="56"/>
    </row>
    <row r="104" spans="1:56">
      <c r="A104" s="29"/>
      <c r="B104" s="28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P104" s="51"/>
      <c r="AS104" s="56"/>
      <c r="AT104" s="56"/>
      <c r="AU104" s="56"/>
      <c r="AV104" s="56"/>
    </row>
    <row r="105" spans="1:56">
      <c r="A105" s="29"/>
      <c r="B105" s="25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P105" s="51"/>
      <c r="AS105" s="56"/>
      <c r="AT105" s="56"/>
      <c r="AU105" s="56"/>
      <c r="AV105" s="56"/>
    </row>
    <row r="106" spans="1:56">
      <c r="A106" s="30"/>
      <c r="B106" s="28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P106" s="51"/>
      <c r="AS106" s="56"/>
      <c r="AT106" s="56"/>
      <c r="AU106" s="56"/>
      <c r="AV106" s="56"/>
    </row>
    <row r="107" spans="1:56">
      <c r="A107" s="31"/>
      <c r="B107" s="25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P107" s="51"/>
      <c r="AS107" s="56"/>
      <c r="AT107" s="56"/>
      <c r="AU107" s="56"/>
      <c r="AV107" s="56"/>
    </row>
    <row r="108" spans="1:56">
      <c r="A108" s="32"/>
      <c r="B108" s="28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P108" s="51"/>
      <c r="AS108" s="56"/>
      <c r="AT108" s="56"/>
      <c r="AU108" s="56"/>
      <c r="AV108" s="56"/>
    </row>
    <row r="109" spans="1:56">
      <c r="A109" s="29"/>
      <c r="B109" s="25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P109" s="51"/>
      <c r="AS109" s="56"/>
      <c r="AT109" s="56"/>
      <c r="AU109" s="56"/>
      <c r="AV109" s="56"/>
    </row>
    <row r="110" spans="1:56">
      <c r="A110" s="29"/>
      <c r="B110" s="25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P110" s="51"/>
      <c r="AS110" s="56"/>
      <c r="AT110" s="56"/>
      <c r="AU110" s="56"/>
      <c r="AV110" s="56"/>
    </row>
    <row r="111" spans="1:56">
      <c r="A111" s="29"/>
      <c r="B111" s="25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P111" s="51"/>
      <c r="AS111" s="56"/>
      <c r="AT111" s="56"/>
      <c r="AU111" s="56"/>
      <c r="AV111" s="56"/>
    </row>
    <row r="112" spans="1:56">
      <c r="A112" s="29"/>
      <c r="B112" s="25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P112" s="51"/>
      <c r="AS112" s="56"/>
      <c r="AT112" s="56"/>
      <c r="AU112" s="56"/>
      <c r="AV112" s="56"/>
    </row>
    <row r="113" spans="1:48">
      <c r="A113" s="29"/>
      <c r="B113" s="25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P113" s="51"/>
      <c r="AS113" s="56"/>
      <c r="AT113" s="56"/>
      <c r="AU113" s="56"/>
      <c r="AV113" s="56"/>
    </row>
    <row r="114" spans="1:48">
      <c r="A114" s="32"/>
      <c r="B114" s="28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P114" s="51"/>
      <c r="AS114" s="56"/>
      <c r="AT114" s="56"/>
      <c r="AU114" s="56"/>
      <c r="AV114" s="56"/>
    </row>
    <row r="115" spans="1:48">
      <c r="A115" s="29"/>
      <c r="B115" s="25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P115" s="51"/>
      <c r="AS115" s="56"/>
      <c r="AT115" s="56"/>
      <c r="AU115" s="56"/>
      <c r="AV115" s="56"/>
    </row>
    <row r="116" spans="1:48">
      <c r="A116" s="29"/>
      <c r="B116" s="25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P116" s="51"/>
      <c r="AS116" s="56"/>
      <c r="AT116" s="56"/>
      <c r="AU116" s="56"/>
      <c r="AV116" s="56"/>
    </row>
    <row r="117" spans="1:48">
      <c r="A117" s="29"/>
      <c r="B117" s="25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P117" s="51"/>
      <c r="AS117" s="56"/>
      <c r="AT117" s="56"/>
      <c r="AU117" s="56"/>
      <c r="AV117" s="56"/>
    </row>
    <row r="118" spans="1:48">
      <c r="A118" s="29"/>
      <c r="B118" s="25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P118" s="51"/>
      <c r="AS118" s="56"/>
      <c r="AT118" s="56"/>
      <c r="AU118" s="56"/>
      <c r="AV118" s="56"/>
    </row>
    <row r="119" spans="1:48">
      <c r="A119" s="32"/>
      <c r="B119" s="28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P119" s="51"/>
      <c r="AS119" s="56"/>
      <c r="AT119" s="56"/>
      <c r="AU119" s="56"/>
      <c r="AV119" s="56"/>
    </row>
    <row r="120" spans="1:48">
      <c r="A120" s="29"/>
      <c r="B120" s="25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P120" s="51"/>
      <c r="AS120" s="56"/>
      <c r="AT120" s="56"/>
      <c r="AU120" s="56"/>
      <c r="AV120" s="56"/>
    </row>
    <row r="121" spans="1:48">
      <c r="A121" s="29"/>
      <c r="B121" s="25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P121" s="51"/>
      <c r="AS121" s="56"/>
      <c r="AT121" s="56"/>
      <c r="AU121" s="56"/>
      <c r="AV121" s="56"/>
    </row>
    <row r="122" spans="1:48">
      <c r="A122" s="29"/>
      <c r="B122" s="25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P122" s="51"/>
      <c r="AS122" s="56"/>
      <c r="AT122" s="56"/>
      <c r="AU122" s="56"/>
      <c r="AV122" s="56"/>
    </row>
    <row r="123" spans="1:48">
      <c r="A123" s="27"/>
      <c r="B123" s="28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P123" s="51"/>
      <c r="AS123" s="56"/>
      <c r="AT123" s="56"/>
      <c r="AU123" s="56"/>
      <c r="AV123" s="56"/>
    </row>
    <row r="124" spans="1:48">
      <c r="A124" s="27"/>
      <c r="B124" s="28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P124" s="51"/>
      <c r="AS124" s="56"/>
      <c r="AT124" s="56"/>
      <c r="AU124" s="56"/>
      <c r="AV124" s="56"/>
    </row>
    <row r="125" spans="1:48">
      <c r="A125" s="27"/>
      <c r="B125" s="28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P125" s="51"/>
      <c r="AS125" s="56"/>
      <c r="AT125" s="56"/>
      <c r="AU125" s="56"/>
      <c r="AV125" s="56"/>
    </row>
    <row r="126" spans="1:48">
      <c r="B126" s="33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P126" s="51"/>
      <c r="AS126" s="56"/>
      <c r="AT126" s="56"/>
      <c r="AU126" s="56"/>
      <c r="AV126" s="56"/>
    </row>
    <row r="127" spans="1:48"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P127" s="51"/>
      <c r="AS127" s="56"/>
      <c r="AT127" s="56"/>
      <c r="AU127" s="56"/>
      <c r="AV127" s="56"/>
    </row>
    <row r="128" spans="1:48"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S128" s="56"/>
      <c r="AT128" s="56"/>
      <c r="AU128" s="56"/>
      <c r="AV128" s="56"/>
    </row>
    <row r="129" spans="3:48"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S129" s="56"/>
      <c r="AT129" s="56"/>
      <c r="AU129" s="56"/>
      <c r="AV129" s="56"/>
    </row>
    <row r="130" spans="3:48"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S130" s="56"/>
      <c r="AT130" s="56"/>
      <c r="AU130" s="56"/>
      <c r="AV130" s="56"/>
    </row>
    <row r="131" spans="3:48"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S131" s="56"/>
      <c r="AT131" s="56"/>
      <c r="AU131" s="56"/>
      <c r="AV131" s="56"/>
    </row>
    <row r="132" spans="3:48"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S132" s="56"/>
      <c r="AT132" s="56"/>
      <c r="AU132" s="56"/>
      <c r="AV132" s="56"/>
    </row>
    <row r="133" spans="3:48"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S133" s="56"/>
      <c r="AT133" s="56"/>
      <c r="AU133" s="56"/>
      <c r="AV133" s="56"/>
    </row>
    <row r="134" spans="3:48"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S134" s="56"/>
      <c r="AT134" s="56"/>
      <c r="AU134" s="56"/>
      <c r="AV134" s="56"/>
    </row>
    <row r="135" spans="3:48"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S135" s="56"/>
      <c r="AT135" s="56"/>
      <c r="AU135" s="56"/>
      <c r="AV135" s="56"/>
    </row>
    <row r="136" spans="3:48"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S136" s="56"/>
      <c r="AT136" s="56"/>
      <c r="AU136" s="56"/>
      <c r="AV136" s="56"/>
    </row>
    <row r="137" spans="3:48"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S137" s="56"/>
      <c r="AT137" s="56"/>
      <c r="AU137" s="56"/>
      <c r="AV137" s="56"/>
    </row>
    <row r="138" spans="3:48"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S138" s="56"/>
      <c r="AT138" s="56"/>
      <c r="AU138" s="56"/>
      <c r="AV138" s="56"/>
    </row>
    <row r="139" spans="3:48"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S139" s="56"/>
      <c r="AT139" s="56"/>
      <c r="AU139" s="56"/>
      <c r="AV139" s="56"/>
    </row>
    <row r="140" spans="3:48"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S140" s="56"/>
      <c r="AT140" s="56"/>
      <c r="AU140" s="56"/>
      <c r="AV140" s="56"/>
    </row>
    <row r="141" spans="3:48"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S141" s="56"/>
      <c r="AT141" s="56"/>
      <c r="AU141" s="56"/>
      <c r="AV141" s="56"/>
    </row>
    <row r="142" spans="3:48"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S142" s="56"/>
      <c r="AT142" s="56"/>
      <c r="AU142" s="56"/>
      <c r="AV142" s="56"/>
    </row>
    <row r="143" spans="3:48"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S143" s="56"/>
      <c r="AT143" s="56"/>
      <c r="AU143" s="56"/>
      <c r="AV143" s="56"/>
    </row>
    <row r="144" spans="3:48"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S144" s="56"/>
      <c r="AT144" s="56"/>
      <c r="AU144" s="56"/>
      <c r="AV144" s="56"/>
    </row>
    <row r="145" spans="3:48"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S145" s="56"/>
      <c r="AT145" s="56"/>
      <c r="AU145" s="56"/>
      <c r="AV145" s="56"/>
    </row>
    <row r="146" spans="3:48"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S146" s="56"/>
      <c r="AT146" s="56"/>
      <c r="AU146" s="56"/>
      <c r="AV146" s="56"/>
    </row>
    <row r="147" spans="3:48"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S147" s="56"/>
      <c r="AT147" s="56"/>
      <c r="AU147" s="56"/>
      <c r="AV147" s="56"/>
    </row>
    <row r="148" spans="3:48"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S148" s="56"/>
      <c r="AT148" s="56"/>
      <c r="AU148" s="56"/>
      <c r="AV148" s="56"/>
    </row>
    <row r="149" spans="3:48"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S149" s="56"/>
      <c r="AT149" s="56"/>
      <c r="AU149" s="56"/>
      <c r="AV149" s="56"/>
    </row>
    <row r="150" spans="3:48"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S150" s="56"/>
      <c r="AT150" s="56"/>
      <c r="AU150" s="56"/>
      <c r="AV150" s="56"/>
    </row>
    <row r="151" spans="3:48"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S151" s="56"/>
      <c r="AT151" s="56"/>
      <c r="AU151" s="56"/>
      <c r="AV151" s="56"/>
    </row>
    <row r="152" spans="3:48"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S152" s="56"/>
      <c r="AT152" s="56"/>
      <c r="AU152" s="56"/>
      <c r="AV152" s="56"/>
    </row>
    <row r="153" spans="3:48"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S153" s="56"/>
      <c r="AT153" s="56"/>
      <c r="AU153" s="56"/>
      <c r="AV153" s="56"/>
    </row>
    <row r="154" spans="3:48"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S154" s="56"/>
      <c r="AT154" s="56"/>
      <c r="AU154" s="56"/>
      <c r="AV154" s="56"/>
    </row>
    <row r="155" spans="3:48"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S155" s="56"/>
      <c r="AT155" s="56"/>
      <c r="AU155" s="56"/>
      <c r="AV155" s="56"/>
    </row>
    <row r="156" spans="3:48"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S156" s="56"/>
      <c r="AT156" s="56"/>
      <c r="AU156" s="56"/>
      <c r="AV156" s="56"/>
    </row>
    <row r="157" spans="3:48"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40"/>
      <c r="AS157" s="56"/>
      <c r="AT157" s="56"/>
      <c r="AU157" s="56"/>
      <c r="AV157" s="56"/>
    </row>
    <row r="158" spans="3:48"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S158" s="56"/>
      <c r="AT158" s="56"/>
      <c r="AU158" s="56"/>
      <c r="AV158" s="56"/>
    </row>
    <row r="159" spans="3:48"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S159" s="56"/>
      <c r="AT159" s="56"/>
      <c r="AU159" s="56"/>
      <c r="AV159" s="56"/>
    </row>
    <row r="160" spans="3:48"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S160" s="56"/>
      <c r="AT160" s="56"/>
      <c r="AU160" s="56"/>
      <c r="AV160" s="56"/>
    </row>
    <row r="161" spans="3:48"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S161" s="56"/>
      <c r="AT161" s="56"/>
      <c r="AU161" s="56"/>
      <c r="AV161" s="56"/>
    </row>
    <row r="162" spans="3:48"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40"/>
      <c r="AL162" s="40"/>
      <c r="AS162" s="56"/>
      <c r="AT162" s="56"/>
      <c r="AU162" s="56"/>
      <c r="AV162" s="56"/>
    </row>
    <row r="163" spans="3:48"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S163" s="56"/>
      <c r="AT163" s="56"/>
      <c r="AU163" s="56"/>
      <c r="AV163" s="56"/>
    </row>
    <row r="164" spans="3:48"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S164" s="56"/>
      <c r="AT164" s="56"/>
      <c r="AU164" s="56"/>
      <c r="AV164" s="56"/>
    </row>
    <row r="165" spans="3:48"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S165" s="56"/>
      <c r="AT165" s="56"/>
      <c r="AU165" s="56"/>
      <c r="AV165" s="56"/>
    </row>
    <row r="166" spans="3:48"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S166" s="56"/>
      <c r="AT166" s="56"/>
      <c r="AU166" s="56"/>
      <c r="AV166" s="56"/>
    </row>
    <row r="167" spans="3:48"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S167" s="56"/>
      <c r="AT167" s="56"/>
      <c r="AU167" s="56"/>
      <c r="AV167" s="56"/>
    </row>
    <row r="168" spans="3:48"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  <c r="AK168" s="40"/>
      <c r="AL168" s="40"/>
      <c r="AS168" s="56"/>
      <c r="AT168" s="56"/>
      <c r="AU168" s="56"/>
      <c r="AV168" s="56"/>
    </row>
    <row r="169" spans="3:48"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  <c r="AK169" s="40"/>
      <c r="AL169" s="40"/>
      <c r="AS169" s="56"/>
      <c r="AT169" s="56"/>
      <c r="AU169" s="56"/>
      <c r="AV169" s="56"/>
    </row>
    <row r="170" spans="3:48"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  <c r="AL170" s="40"/>
      <c r="AS170" s="56"/>
      <c r="AT170" s="56"/>
      <c r="AU170" s="56"/>
      <c r="AV170" s="56"/>
    </row>
    <row r="171" spans="3:48"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  <c r="AK171" s="40"/>
      <c r="AL171" s="40"/>
      <c r="AS171" s="56"/>
      <c r="AT171" s="56"/>
      <c r="AU171" s="56"/>
      <c r="AV171" s="56"/>
    </row>
    <row r="172" spans="3:48"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S172" s="56"/>
      <c r="AT172" s="56"/>
      <c r="AU172" s="56"/>
      <c r="AV172" s="56"/>
    </row>
    <row r="173" spans="3:48"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S173" s="56"/>
      <c r="AT173" s="56"/>
      <c r="AU173" s="56"/>
      <c r="AV173" s="56"/>
    </row>
    <row r="174" spans="3:48"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S174" s="56"/>
      <c r="AT174" s="56"/>
      <c r="AU174" s="56"/>
      <c r="AV174" s="56"/>
    </row>
    <row r="175" spans="3:48"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S175" s="56"/>
      <c r="AT175" s="56"/>
      <c r="AU175" s="56"/>
      <c r="AV175" s="56"/>
    </row>
    <row r="176" spans="3:48"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S176" s="56"/>
      <c r="AT176" s="56"/>
      <c r="AU176" s="56"/>
      <c r="AV176" s="56"/>
    </row>
    <row r="177" spans="3:48"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S177" s="56"/>
      <c r="AT177" s="56"/>
      <c r="AU177" s="56"/>
      <c r="AV177" s="56"/>
    </row>
    <row r="178" spans="3:48"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S178" s="56"/>
      <c r="AT178" s="56"/>
      <c r="AU178" s="56"/>
      <c r="AV178" s="56"/>
    </row>
    <row r="179" spans="3:48"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S179" s="56"/>
      <c r="AT179" s="56"/>
      <c r="AU179" s="56"/>
      <c r="AV179" s="56"/>
    </row>
    <row r="180" spans="3:48"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S180" s="56"/>
      <c r="AT180" s="56"/>
      <c r="AU180" s="56"/>
      <c r="AV180" s="56"/>
    </row>
    <row r="181" spans="3:48"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S181" s="56"/>
      <c r="AT181" s="56"/>
      <c r="AU181" s="56"/>
      <c r="AV181" s="56"/>
    </row>
    <row r="182" spans="3:48"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S182" s="56"/>
      <c r="AT182" s="56"/>
      <c r="AU182" s="56"/>
      <c r="AV182" s="56"/>
    </row>
    <row r="183" spans="3:48"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S183" s="56"/>
      <c r="AT183" s="56"/>
      <c r="AU183" s="56"/>
      <c r="AV183" s="56"/>
    </row>
    <row r="184" spans="3:48"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S184" s="56"/>
      <c r="AT184" s="56"/>
      <c r="AU184" s="56"/>
      <c r="AV184" s="56"/>
    </row>
    <row r="185" spans="3:48"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S185" s="56"/>
      <c r="AT185" s="56"/>
      <c r="AU185" s="56"/>
      <c r="AV185" s="56"/>
    </row>
    <row r="186" spans="3:48"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S186" s="56"/>
      <c r="AT186" s="56"/>
      <c r="AU186" s="56"/>
      <c r="AV186" s="56"/>
    </row>
    <row r="187" spans="3:48"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  <c r="AK187" s="40"/>
      <c r="AL187" s="40"/>
      <c r="AS187" s="56"/>
      <c r="AT187" s="56"/>
      <c r="AU187" s="56"/>
      <c r="AV187" s="56"/>
    </row>
    <row r="188" spans="3:48"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S188" s="56"/>
      <c r="AT188" s="56"/>
      <c r="AU188" s="56"/>
      <c r="AV188" s="56"/>
    </row>
    <row r="189" spans="3:48"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S189" s="56"/>
      <c r="AT189" s="56"/>
      <c r="AU189" s="56"/>
      <c r="AV189" s="56"/>
    </row>
    <row r="190" spans="3:48"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S190" s="56"/>
      <c r="AT190" s="56"/>
      <c r="AU190" s="56"/>
      <c r="AV190" s="56"/>
    </row>
    <row r="191" spans="3:48"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S191" s="56"/>
      <c r="AT191" s="56"/>
      <c r="AU191" s="56"/>
      <c r="AV191" s="56"/>
    </row>
    <row r="192" spans="3:48"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40"/>
      <c r="AS192" s="56"/>
      <c r="AT192" s="56"/>
      <c r="AU192" s="56"/>
      <c r="AV192" s="56"/>
    </row>
    <row r="193" spans="3:48"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  <c r="AK193" s="40"/>
      <c r="AL193" s="40"/>
      <c r="AS193" s="56"/>
      <c r="AT193" s="56"/>
      <c r="AU193" s="56"/>
      <c r="AV193" s="56"/>
    </row>
    <row r="194" spans="3:48"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S194" s="56"/>
      <c r="AT194" s="56"/>
      <c r="AU194" s="56"/>
      <c r="AV194" s="56"/>
    </row>
    <row r="195" spans="3:48"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S195" s="56"/>
      <c r="AT195" s="56"/>
      <c r="AU195" s="56"/>
      <c r="AV195" s="56"/>
    </row>
    <row r="196" spans="3:48"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  <c r="AK196" s="40"/>
      <c r="AL196" s="40"/>
      <c r="AS196" s="56"/>
      <c r="AT196" s="56"/>
      <c r="AU196" s="56"/>
      <c r="AV196" s="56"/>
    </row>
    <row r="197" spans="3:48"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  <c r="AL197" s="40"/>
      <c r="AS197" s="56"/>
      <c r="AT197" s="56"/>
      <c r="AU197" s="56"/>
      <c r="AV197" s="56"/>
    </row>
    <row r="198" spans="3:48"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  <c r="AS198" s="56"/>
      <c r="AT198" s="56"/>
      <c r="AU198" s="56"/>
      <c r="AV198" s="56"/>
    </row>
    <row r="199" spans="3:48"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  <c r="AL199" s="40"/>
      <c r="AS199" s="56"/>
      <c r="AT199" s="56"/>
      <c r="AU199" s="56"/>
      <c r="AV199" s="56"/>
    </row>
    <row r="200" spans="3:48"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  <c r="AK200" s="40"/>
      <c r="AL200" s="40"/>
      <c r="AS200" s="56"/>
      <c r="AT200" s="56"/>
      <c r="AU200" s="56"/>
      <c r="AV200" s="56"/>
    </row>
    <row r="201" spans="3:48"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  <c r="AK201" s="40"/>
      <c r="AL201" s="40"/>
      <c r="AS201" s="56"/>
      <c r="AT201" s="56"/>
      <c r="AU201" s="56"/>
      <c r="AV201" s="56"/>
    </row>
    <row r="202" spans="3:48"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  <c r="AK202" s="40"/>
      <c r="AL202" s="40"/>
      <c r="AS202" s="56"/>
      <c r="AT202" s="56"/>
      <c r="AU202" s="56"/>
      <c r="AV202" s="56"/>
    </row>
    <row r="203" spans="3:48"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  <c r="AL203" s="40"/>
      <c r="AS203" s="56"/>
      <c r="AT203" s="56"/>
      <c r="AU203" s="56"/>
      <c r="AV203" s="56"/>
    </row>
    <row r="204" spans="3:48"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  <c r="AK204" s="40"/>
      <c r="AL204" s="40"/>
      <c r="AS204" s="56"/>
      <c r="AT204" s="56"/>
      <c r="AU204" s="56"/>
      <c r="AV204" s="56"/>
    </row>
    <row r="205" spans="3:48"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  <c r="AK205" s="40"/>
      <c r="AL205" s="40"/>
      <c r="AS205" s="56"/>
      <c r="AT205" s="56"/>
      <c r="AU205" s="56"/>
      <c r="AV205" s="56"/>
    </row>
    <row r="206" spans="3:48"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  <c r="AK206" s="40"/>
      <c r="AL206" s="40"/>
      <c r="AS206" s="56"/>
      <c r="AT206" s="56"/>
      <c r="AU206" s="56"/>
      <c r="AV206" s="56"/>
    </row>
    <row r="207" spans="3:48"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  <c r="AK207" s="40"/>
      <c r="AL207" s="40"/>
      <c r="AS207" s="56"/>
      <c r="AT207" s="56"/>
      <c r="AU207" s="56"/>
      <c r="AV207" s="56"/>
    </row>
    <row r="208" spans="3:48"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  <c r="AK208" s="40"/>
      <c r="AL208" s="40"/>
      <c r="AS208" s="56"/>
      <c r="AT208" s="56"/>
      <c r="AU208" s="56"/>
      <c r="AV208" s="56"/>
    </row>
    <row r="209" spans="3:48"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  <c r="AK209" s="40"/>
      <c r="AL209" s="40"/>
      <c r="AS209" s="56"/>
      <c r="AT209" s="56"/>
      <c r="AU209" s="56"/>
      <c r="AV209" s="56"/>
    </row>
    <row r="210" spans="3:48"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  <c r="AK210" s="40"/>
      <c r="AL210" s="40"/>
    </row>
    <row r="211" spans="3:48"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  <c r="AK211" s="40"/>
      <c r="AL211" s="40"/>
    </row>
    <row r="212" spans="3:48"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  <c r="AK212" s="40"/>
      <c r="AL212" s="40"/>
    </row>
    <row r="213" spans="3:48"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  <c r="AK213" s="40"/>
      <c r="AL213" s="40"/>
    </row>
    <row r="214" spans="3:48"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  <c r="AK214" s="40"/>
      <c r="AL214" s="40"/>
    </row>
    <row r="215" spans="3:48"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  <c r="AK215" s="40"/>
      <c r="AL215" s="40"/>
    </row>
  </sheetData>
  <mergeCells count="6">
    <mergeCell ref="A71:B71"/>
    <mergeCell ref="A4:B4"/>
    <mergeCell ref="A70:B70"/>
    <mergeCell ref="A37:B37"/>
    <mergeCell ref="A5:B5"/>
    <mergeCell ref="A38:B38"/>
  </mergeCells>
  <phoneticPr fontId="14" type="noConversion"/>
  <pageMargins left="0.5" right="0.25" top="0.75" bottom="0.75" header="0.3" footer="0.3"/>
  <pageSetup paperSize="9" scale="28" fitToHeight="0" orientation="landscape" horizontalDpi="4294967294" verticalDpi="4294967294" r:id="rId1"/>
  <headerFooter>
    <oddHeader>&amp;L&amp;"Calibri"&amp;10&amp;KA80000 [Confidential]&amp;1#_x000D_&amp;C&amp;G</oddHeader>
  </headerFooter>
  <rowBreaks count="2" manualBreakCount="2">
    <brk id="35" max="16383" man="1"/>
    <brk id="6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FFFF"/>
    <pageSetUpPr fitToPage="1"/>
  </sheetPr>
  <dimension ref="A1:AM36"/>
  <sheetViews>
    <sheetView showGridLines="0" view="pageBreakPreview" zoomScale="85" zoomScaleNormal="85" zoomScaleSheetLayoutView="85" workbookViewId="0">
      <pane xSplit="1" ySplit="4" topLeftCell="V5" activePane="bottomRight" state="frozen"/>
      <selection pane="topRight" activeCell="C1" sqref="C1"/>
      <selection pane="bottomLeft" activeCell="A6" sqref="A6"/>
      <selection pane="bottomRight"/>
    </sheetView>
  </sheetViews>
  <sheetFormatPr defaultRowHeight="15"/>
  <cols>
    <col min="1" max="1" width="69.140625" customWidth="1"/>
    <col min="2" max="6" width="8" bestFit="1" customWidth="1"/>
    <col min="7" max="7" width="9.140625" bestFit="1" customWidth="1"/>
    <col min="8" max="9" width="9.7109375" bestFit="1" customWidth="1"/>
    <col min="21" max="22" width="9.85546875" customWidth="1"/>
    <col min="23" max="36" width="10" customWidth="1"/>
  </cols>
  <sheetData>
    <row r="1" spans="1:39">
      <c r="A1" s="23" t="s">
        <v>41</v>
      </c>
      <c r="B1" s="23"/>
      <c r="C1" s="2"/>
      <c r="D1" s="2"/>
      <c r="E1" s="2"/>
      <c r="F1" s="2"/>
      <c r="G1" s="2"/>
    </row>
    <row r="2" spans="1:39">
      <c r="A2" s="2"/>
      <c r="B2" s="2"/>
      <c r="C2" s="2"/>
      <c r="D2" s="2"/>
      <c r="E2" s="2"/>
      <c r="F2" s="2"/>
      <c r="G2" s="2"/>
    </row>
    <row r="3" spans="1:39" s="60" customFormat="1">
      <c r="A3" s="61" t="s">
        <v>20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</row>
    <row r="4" spans="1:39" ht="16.5">
      <c r="A4" s="54" t="s">
        <v>21</v>
      </c>
      <c r="B4" s="44">
        <v>41639</v>
      </c>
      <c r="C4" s="44">
        <v>41729</v>
      </c>
      <c r="D4" s="44">
        <v>41820</v>
      </c>
      <c r="E4" s="44">
        <v>41912</v>
      </c>
      <c r="F4" s="44">
        <v>41987</v>
      </c>
      <c r="G4" s="44">
        <v>42094</v>
      </c>
      <c r="H4" s="44">
        <v>42185</v>
      </c>
      <c r="I4" s="44">
        <v>42277</v>
      </c>
      <c r="J4" s="44">
        <v>42369</v>
      </c>
      <c r="K4" s="44">
        <v>42460</v>
      </c>
      <c r="L4" s="44">
        <v>42551</v>
      </c>
      <c r="M4" s="48">
        <v>42643</v>
      </c>
      <c r="N4" s="48">
        <v>42734</v>
      </c>
      <c r="O4" s="44">
        <v>42825</v>
      </c>
      <c r="P4" s="44">
        <v>42916</v>
      </c>
      <c r="Q4" s="44">
        <v>43008</v>
      </c>
      <c r="R4" s="44">
        <v>43100</v>
      </c>
      <c r="S4" s="44">
        <v>43190</v>
      </c>
      <c r="T4" s="44">
        <v>43281</v>
      </c>
      <c r="U4" s="44">
        <v>43361</v>
      </c>
      <c r="V4" s="48">
        <v>43464</v>
      </c>
      <c r="W4" s="44">
        <v>43555</v>
      </c>
      <c r="X4" s="44">
        <v>43646</v>
      </c>
      <c r="Y4" s="44">
        <v>43738</v>
      </c>
      <c r="Z4" s="48">
        <v>43830</v>
      </c>
      <c r="AA4" s="48">
        <v>43921</v>
      </c>
      <c r="AB4" s="48">
        <v>44012</v>
      </c>
      <c r="AC4" s="44">
        <v>44104</v>
      </c>
      <c r="AD4" s="44">
        <v>44196</v>
      </c>
      <c r="AE4" s="44">
        <v>44286</v>
      </c>
      <c r="AF4" s="44">
        <v>44377</v>
      </c>
      <c r="AG4" s="44">
        <v>44469</v>
      </c>
      <c r="AH4" s="44">
        <v>44561</v>
      </c>
      <c r="AI4" s="44">
        <v>44642</v>
      </c>
      <c r="AJ4" s="44">
        <v>44734</v>
      </c>
      <c r="AK4" s="44">
        <v>44826</v>
      </c>
      <c r="AL4" s="44">
        <v>44917</v>
      </c>
      <c r="AM4" s="44" t="s">
        <v>51</v>
      </c>
    </row>
    <row r="5" spans="1:39" ht="18">
      <c r="A5" s="24" t="s">
        <v>23</v>
      </c>
      <c r="B5" s="34">
        <v>76102.084000000003</v>
      </c>
      <c r="C5" s="34">
        <v>76446.221000000005</v>
      </c>
      <c r="D5" s="34">
        <v>87531.248999999996</v>
      </c>
      <c r="E5" s="34">
        <v>82765.335999999996</v>
      </c>
      <c r="F5" s="34">
        <v>83723.087</v>
      </c>
      <c r="G5" s="34">
        <v>86943.050999999992</v>
      </c>
      <c r="H5" s="34">
        <v>105796.398</v>
      </c>
      <c r="I5" s="34">
        <v>97944.042000000001</v>
      </c>
      <c r="J5" s="34">
        <v>87310.850999999995</v>
      </c>
      <c r="K5" s="34">
        <v>93813.539000000004</v>
      </c>
      <c r="L5" s="34">
        <v>114466.14199999999</v>
      </c>
      <c r="M5" s="34">
        <v>111776.864</v>
      </c>
      <c r="N5" s="34">
        <v>112412.57900000001</v>
      </c>
      <c r="O5" s="34">
        <v>115254.603</v>
      </c>
      <c r="P5" s="34">
        <v>133085.704</v>
      </c>
      <c r="Q5" s="34">
        <v>134028.40700000001</v>
      </c>
      <c r="R5" s="34">
        <v>137379.40299999999</v>
      </c>
      <c r="S5" s="34">
        <v>127213.44100000001</v>
      </c>
      <c r="T5" s="34">
        <v>150286.97099999999</v>
      </c>
      <c r="U5" s="34">
        <v>139390.42600000001</v>
      </c>
      <c r="V5" s="34">
        <v>141341.74116999999</v>
      </c>
      <c r="W5" s="34">
        <v>136754.44200000001</v>
      </c>
      <c r="X5" s="34">
        <v>156195.12880000001</v>
      </c>
      <c r="Y5" s="34">
        <v>161023.09700000001</v>
      </c>
      <c r="Z5" s="34">
        <v>160827.80590000001</v>
      </c>
      <c r="AA5" s="34">
        <v>163815.00838999997</v>
      </c>
      <c r="AB5" s="34">
        <v>183849.35368</v>
      </c>
      <c r="AC5" s="34">
        <v>195307.427</v>
      </c>
      <c r="AD5" s="34">
        <v>202806.16956000001</v>
      </c>
      <c r="AE5" s="34">
        <v>200719.76956000002</v>
      </c>
      <c r="AF5" s="34">
        <v>219813.75471000001</v>
      </c>
      <c r="AG5" s="34">
        <v>224902.16868000003</v>
      </c>
      <c r="AH5" s="34">
        <v>228114.07446999999</v>
      </c>
      <c r="AI5" s="34">
        <v>242844.37884000002</v>
      </c>
      <c r="AJ5" s="34">
        <v>297094.86800000002</v>
      </c>
      <c r="AK5" s="34">
        <v>296414.85099999997</v>
      </c>
      <c r="AL5" s="34">
        <v>296872.95499999996</v>
      </c>
      <c r="AM5" s="34">
        <v>289808.47000000003</v>
      </c>
    </row>
    <row r="6" spans="1:39" ht="18">
      <c r="A6" s="24" t="s">
        <v>24</v>
      </c>
      <c r="B6" s="35">
        <v>9110.4229999999989</v>
      </c>
      <c r="C6" s="35">
        <v>8748.0750000000007</v>
      </c>
      <c r="D6" s="35">
        <v>8557.241</v>
      </c>
      <c r="E6" s="35">
        <v>8734.0239999999994</v>
      </c>
      <c r="F6" s="35">
        <v>8886.33</v>
      </c>
      <c r="G6" s="35">
        <v>11872.308999999999</v>
      </c>
      <c r="H6" s="35">
        <v>12831.632</v>
      </c>
      <c r="I6" s="35">
        <v>12543.915999999999</v>
      </c>
      <c r="J6" s="35">
        <v>14728.277</v>
      </c>
      <c r="K6" s="35">
        <v>14361.794</v>
      </c>
      <c r="L6" s="38">
        <v>15583.635</v>
      </c>
      <c r="M6" s="35">
        <v>15665.083000000001</v>
      </c>
      <c r="N6" s="35">
        <v>14145.226000000001</v>
      </c>
      <c r="O6" s="35">
        <v>14618.754000000001</v>
      </c>
      <c r="P6" s="35">
        <v>15947.630999999999</v>
      </c>
      <c r="Q6" s="35">
        <v>16014.662</v>
      </c>
      <c r="R6" s="35">
        <v>17123.423999999999</v>
      </c>
      <c r="S6" s="38">
        <v>15938.146000000001</v>
      </c>
      <c r="T6" s="38">
        <v>14939</v>
      </c>
      <c r="U6" s="38">
        <v>23451.173999999999</v>
      </c>
      <c r="V6" s="38">
        <v>22493.093000000001</v>
      </c>
      <c r="W6" s="38">
        <v>22275.279000000002</v>
      </c>
      <c r="X6" s="38">
        <v>22131.585000000003</v>
      </c>
      <c r="Y6" s="38">
        <v>23474.688999999998</v>
      </c>
      <c r="Z6" s="38">
        <v>25401.435999999998</v>
      </c>
      <c r="AA6" s="38">
        <v>23935.495000000003</v>
      </c>
      <c r="AB6" s="38">
        <v>22567.188009999998</v>
      </c>
      <c r="AC6" s="38">
        <v>22255.19</v>
      </c>
      <c r="AD6" s="38">
        <v>21212.28889</v>
      </c>
      <c r="AE6" s="38">
        <v>21930.665999999997</v>
      </c>
      <c r="AF6" s="38">
        <v>22571.264999999999</v>
      </c>
      <c r="AG6" s="38">
        <v>26281.157999999999</v>
      </c>
      <c r="AH6" s="38">
        <v>26812.735000000001</v>
      </c>
      <c r="AI6" s="38">
        <v>26447.865000000002</v>
      </c>
      <c r="AJ6" s="38">
        <v>25592.789999999997</v>
      </c>
      <c r="AK6" s="38">
        <v>24747.428000000004</v>
      </c>
      <c r="AL6" s="38">
        <v>24185.682000000001</v>
      </c>
      <c r="AM6" s="38">
        <v>22021.442999999999</v>
      </c>
    </row>
    <row r="7" spans="1:39">
      <c r="A7" s="24" t="s">
        <v>16</v>
      </c>
      <c r="B7" s="38">
        <v>83809.14899999999</v>
      </c>
      <c r="C7" s="38">
        <v>83268.916000000012</v>
      </c>
      <c r="D7" s="38">
        <v>93081.938000000009</v>
      </c>
      <c r="E7" s="38">
        <v>88119.797999999995</v>
      </c>
      <c r="F7" s="38">
        <v>88248.591</v>
      </c>
      <c r="G7" s="38">
        <v>93722.48</v>
      </c>
      <c r="H7" s="35">
        <v>112125.667</v>
      </c>
      <c r="I7" s="38">
        <v>102738.003</v>
      </c>
      <c r="J7" s="38">
        <v>92916.827999999994</v>
      </c>
      <c r="K7" s="38">
        <v>98595.437000000005</v>
      </c>
      <c r="L7" s="38">
        <v>120860.25300000001</v>
      </c>
      <c r="M7" s="38">
        <v>118290.902</v>
      </c>
      <c r="N7" s="38">
        <v>116155.625</v>
      </c>
      <c r="O7" s="38">
        <v>120461.181</v>
      </c>
      <c r="P7" s="38">
        <v>141491.092</v>
      </c>
      <c r="Q7" s="38">
        <v>142449.421</v>
      </c>
      <c r="R7" s="38">
        <v>145282.91</v>
      </c>
      <c r="S7" s="38">
        <v>133291.76199999999</v>
      </c>
      <c r="T7" s="38">
        <v>155396.28099999999</v>
      </c>
      <c r="U7" s="38">
        <v>158349.55000000002</v>
      </c>
      <c r="V7" s="38">
        <v>159938.88616999998</v>
      </c>
      <c r="W7" s="38">
        <v>155132.01699999999</v>
      </c>
      <c r="X7" s="38">
        <v>174459.1458</v>
      </c>
      <c r="Y7" s="38">
        <v>180203.72</v>
      </c>
      <c r="Z7" s="38">
        <v>182018.60389999999</v>
      </c>
      <c r="AA7" s="38">
        <v>183372.53738999998</v>
      </c>
      <c r="AB7" s="38">
        <v>201480.61569000001</v>
      </c>
      <c r="AC7" s="38">
        <v>212245.27100000001</v>
      </c>
      <c r="AD7" s="38">
        <v>218949.02545000002</v>
      </c>
      <c r="AE7" s="38">
        <v>218700.89856</v>
      </c>
      <c r="AF7" s="38">
        <v>239022.50771000001</v>
      </c>
      <c r="AG7" s="38">
        <v>247818.90268</v>
      </c>
      <c r="AH7" s="38">
        <v>251604.65247</v>
      </c>
      <c r="AI7" s="38">
        <v>265836.28684000002</v>
      </c>
      <c r="AJ7" s="38">
        <v>318972.65500000003</v>
      </c>
      <c r="AK7" s="38">
        <v>317549.75100000005</v>
      </c>
      <c r="AL7" s="38">
        <v>317556.40599999996</v>
      </c>
      <c r="AM7" s="38">
        <v>308940.19</v>
      </c>
    </row>
    <row r="8" spans="1:39">
      <c r="J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</row>
    <row r="9" spans="1:39">
      <c r="J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</row>
    <row r="10" spans="1:39" s="60" customFormat="1">
      <c r="A10" s="61" t="s">
        <v>18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</row>
    <row r="11" spans="1:39" ht="16.5">
      <c r="A11" s="36" t="s">
        <v>21</v>
      </c>
      <c r="B11" s="44">
        <v>41639</v>
      </c>
      <c r="C11" s="44">
        <v>41729</v>
      </c>
      <c r="D11" s="44">
        <v>41820</v>
      </c>
      <c r="E11" s="44">
        <v>41912</v>
      </c>
      <c r="F11" s="44">
        <v>41987</v>
      </c>
      <c r="G11" s="44">
        <v>42094</v>
      </c>
      <c r="H11" s="44">
        <v>42185</v>
      </c>
      <c r="I11" s="44">
        <v>42277</v>
      </c>
      <c r="J11" s="44">
        <v>42369</v>
      </c>
      <c r="K11" s="44">
        <v>42460</v>
      </c>
      <c r="L11" s="44">
        <v>42551</v>
      </c>
      <c r="M11" s="48">
        <v>42643</v>
      </c>
      <c r="N11" s="48">
        <v>42734</v>
      </c>
      <c r="O11" s="44">
        <v>42825</v>
      </c>
      <c r="P11" s="44">
        <v>42916</v>
      </c>
      <c r="Q11" s="44">
        <v>43008</v>
      </c>
      <c r="R11" s="44">
        <v>43100</v>
      </c>
      <c r="S11" s="44">
        <v>43190</v>
      </c>
      <c r="T11" s="44">
        <v>43281</v>
      </c>
      <c r="U11" s="44">
        <v>43361</v>
      </c>
      <c r="V11" s="48">
        <v>43464</v>
      </c>
      <c r="W11" s="44">
        <v>43555</v>
      </c>
      <c r="X11" s="44">
        <v>43646</v>
      </c>
      <c r="Y11" s="44">
        <v>43738</v>
      </c>
      <c r="Z11" s="48">
        <v>43830</v>
      </c>
      <c r="AA11" s="48">
        <v>43921</v>
      </c>
      <c r="AB11" s="48">
        <v>44012</v>
      </c>
      <c r="AC11" s="44">
        <f>AC4</f>
        <v>44104</v>
      </c>
      <c r="AD11" s="44">
        <v>44196</v>
      </c>
      <c r="AE11" s="44">
        <v>44286</v>
      </c>
      <c r="AF11" s="44">
        <v>44377</v>
      </c>
      <c r="AG11" s="44">
        <v>44469</v>
      </c>
      <c r="AH11" s="44">
        <v>44561</v>
      </c>
      <c r="AI11" s="44">
        <v>44642</v>
      </c>
      <c r="AJ11" s="44">
        <v>44734</v>
      </c>
      <c r="AK11" s="44">
        <v>44826</v>
      </c>
      <c r="AL11" s="44">
        <v>44917</v>
      </c>
      <c r="AM11" s="44" t="s">
        <v>51</v>
      </c>
    </row>
    <row r="12" spans="1:39" ht="18">
      <c r="A12" s="24" t="s">
        <v>23</v>
      </c>
      <c r="B12" s="35">
        <v>63197.41</v>
      </c>
      <c r="C12" s="35">
        <v>63527.447</v>
      </c>
      <c r="D12" s="35">
        <v>72825.077999999994</v>
      </c>
      <c r="E12" s="35">
        <v>68054.964999999997</v>
      </c>
      <c r="F12" s="35">
        <v>68976.846999999994</v>
      </c>
      <c r="G12" s="35">
        <v>74529.183999999994</v>
      </c>
      <c r="H12" s="35">
        <v>89418.171000000002</v>
      </c>
      <c r="I12" s="35">
        <v>81344.145000000004</v>
      </c>
      <c r="J12" s="35">
        <v>71230.53</v>
      </c>
      <c r="K12" s="34">
        <v>77491.472999999998</v>
      </c>
      <c r="L12" s="34">
        <v>93636.599000000002</v>
      </c>
      <c r="M12" s="34">
        <v>91031.98</v>
      </c>
      <c r="N12" s="34">
        <v>91673.217000000004</v>
      </c>
      <c r="O12" s="34">
        <v>94979.58</v>
      </c>
      <c r="P12" s="34">
        <v>111013.796</v>
      </c>
      <c r="Q12" s="34">
        <v>109588.86500000001</v>
      </c>
      <c r="R12" s="34">
        <v>111941.27899999999</v>
      </c>
      <c r="S12" s="34">
        <v>116194.466</v>
      </c>
      <c r="T12" s="34">
        <v>139078.29399999999</v>
      </c>
      <c r="U12" s="34">
        <v>126355.37300000001</v>
      </c>
      <c r="V12" s="34">
        <v>128293.28200000001</v>
      </c>
      <c r="W12" s="34">
        <v>124254.84600000001</v>
      </c>
      <c r="X12" s="34">
        <v>143719.77980000002</v>
      </c>
      <c r="Y12" s="34">
        <v>147117.36199999999</v>
      </c>
      <c r="Z12" s="34">
        <v>146928.55499999999</v>
      </c>
      <c r="AA12" s="34">
        <v>150114.12738999998</v>
      </c>
      <c r="AB12" s="34">
        <v>170706.70679</v>
      </c>
      <c r="AC12" s="34">
        <v>180399.391</v>
      </c>
      <c r="AD12" s="34">
        <v>188011.01086000001</v>
      </c>
      <c r="AE12" s="34">
        <v>185999.95884000001</v>
      </c>
      <c r="AF12" s="34">
        <v>205263.40071000002</v>
      </c>
      <c r="AG12" s="34">
        <v>207028.90792000003</v>
      </c>
      <c r="AH12" s="34">
        <v>215224.51572</v>
      </c>
      <c r="AI12" s="34">
        <v>229937.65384000001</v>
      </c>
      <c r="AJ12" s="34">
        <v>284046.79200000002</v>
      </c>
      <c r="AK12" s="34">
        <v>292505.34399999998</v>
      </c>
      <c r="AL12" s="34">
        <v>296219.99099999998</v>
      </c>
      <c r="AM12" s="34">
        <v>289076.54300000001</v>
      </c>
    </row>
    <row r="13" spans="1:39" ht="18">
      <c r="A13" s="24" t="s">
        <v>24</v>
      </c>
      <c r="B13" s="35">
        <v>9101.6849999999995</v>
      </c>
      <c r="C13" s="35">
        <v>8748.0750000000007</v>
      </c>
      <c r="D13" s="35">
        <v>8557.241</v>
      </c>
      <c r="E13" s="35">
        <v>8734.0239999999994</v>
      </c>
      <c r="F13" s="35">
        <v>8886.33</v>
      </c>
      <c r="G13" s="35">
        <v>11872.308999999999</v>
      </c>
      <c r="H13" s="35">
        <v>12831.632</v>
      </c>
      <c r="I13" s="35">
        <v>12543.915999999999</v>
      </c>
      <c r="J13" s="35">
        <v>14728.277</v>
      </c>
      <c r="K13" s="35">
        <v>13634.294</v>
      </c>
      <c r="L13" s="38">
        <v>14847.635</v>
      </c>
      <c r="M13" s="35">
        <v>14931.208000000001</v>
      </c>
      <c r="N13" s="35">
        <v>13508.079</v>
      </c>
      <c r="O13" s="35">
        <v>13148.839</v>
      </c>
      <c r="P13" s="35">
        <v>14399.706</v>
      </c>
      <c r="Q13" s="35">
        <v>14438.804</v>
      </c>
      <c r="R13" s="35">
        <v>15696.728999999999</v>
      </c>
      <c r="S13" s="38">
        <v>15862.949000000001</v>
      </c>
      <c r="T13" s="38">
        <v>14861.179</v>
      </c>
      <c r="U13" s="38">
        <v>23418.714</v>
      </c>
      <c r="V13" s="38">
        <v>22493.093000000001</v>
      </c>
      <c r="W13" s="38">
        <v>21969.788</v>
      </c>
      <c r="X13" s="38">
        <v>21832.597000000002</v>
      </c>
      <c r="Y13" s="38">
        <v>23205.37</v>
      </c>
      <c r="Z13" s="38">
        <v>25017.797999999999</v>
      </c>
      <c r="AA13" s="38">
        <v>23554.473000000002</v>
      </c>
      <c r="AB13" s="38">
        <v>22206.525009999998</v>
      </c>
      <c r="AC13" s="38">
        <v>21899.197</v>
      </c>
      <c r="AD13" s="38">
        <v>20873.873889999999</v>
      </c>
      <c r="AE13" s="38">
        <v>21597.513999999999</v>
      </c>
      <c r="AF13" s="38">
        <v>22242.197</v>
      </c>
      <c r="AG13" s="38">
        <v>25957.752</v>
      </c>
      <c r="AH13" s="38">
        <v>26479.826000000001</v>
      </c>
      <c r="AI13" s="38">
        <v>26095.679</v>
      </c>
      <c r="AJ13" s="38">
        <v>25239.599999999999</v>
      </c>
      <c r="AK13" s="38">
        <v>24799.562000000002</v>
      </c>
      <c r="AL13" s="38">
        <v>24185.682000000001</v>
      </c>
      <c r="AM13" s="38">
        <v>22021.442999999999</v>
      </c>
    </row>
    <row r="14" spans="1:39">
      <c r="A14" s="24" t="s">
        <v>16</v>
      </c>
      <c r="B14" s="38">
        <v>70895.736999999994</v>
      </c>
      <c r="C14" s="38">
        <v>70350.142000000007</v>
      </c>
      <c r="D14" s="38">
        <v>78375.767000000007</v>
      </c>
      <c r="E14" s="38">
        <v>73409.426999999996</v>
      </c>
      <c r="F14" s="38">
        <v>73502.350999999995</v>
      </c>
      <c r="G14" s="38">
        <v>81308.612999999998</v>
      </c>
      <c r="H14" s="38">
        <v>95747.44</v>
      </c>
      <c r="I14" s="38">
        <v>86138.106</v>
      </c>
      <c r="J14" s="38">
        <v>76836.506999999998</v>
      </c>
      <c r="K14" s="38">
        <v>81545.870999999999</v>
      </c>
      <c r="L14" s="38">
        <v>99294.71</v>
      </c>
      <c r="M14" s="38">
        <v>96812.142999999996</v>
      </c>
      <c r="N14" s="38">
        <v>94779.115999999995</v>
      </c>
      <c r="O14" s="38">
        <v>98716.243000000002</v>
      </c>
      <c r="P14" s="38">
        <v>117871.25900000001</v>
      </c>
      <c r="Q14" s="38">
        <v>116434.02099999999</v>
      </c>
      <c r="R14" s="38">
        <v>118418.091</v>
      </c>
      <c r="S14" s="38">
        <v>122197.59</v>
      </c>
      <c r="T14" s="38">
        <v>144109.783</v>
      </c>
      <c r="U14" s="38">
        <v>145282.03700000001</v>
      </c>
      <c r="V14" s="38">
        <v>146890.427</v>
      </c>
      <c r="W14" s="38">
        <v>142326.93</v>
      </c>
      <c r="X14" s="38">
        <v>161684.8088</v>
      </c>
      <c r="Y14" s="38">
        <v>166028.666</v>
      </c>
      <c r="Z14" s="38">
        <v>167735.715</v>
      </c>
      <c r="AA14" s="38">
        <v>169290.63438999999</v>
      </c>
      <c r="AB14" s="38">
        <v>187977.3058</v>
      </c>
      <c r="AC14" s="38">
        <v>196981.242</v>
      </c>
      <c r="AD14" s="38">
        <v>203815.45175000001</v>
      </c>
      <c r="AE14" s="38">
        <v>203647.93583999999</v>
      </c>
      <c r="AF14" s="38">
        <v>224143.08571000001</v>
      </c>
      <c r="AG14" s="38">
        <v>229622.23592000001</v>
      </c>
      <c r="AH14" s="38">
        <v>238382.18471999999</v>
      </c>
      <c r="AI14" s="38">
        <v>252577.37583999999</v>
      </c>
      <c r="AJ14" s="38">
        <v>305571.38900000002</v>
      </c>
      <c r="AK14" s="38">
        <v>313692.37800000003</v>
      </c>
      <c r="AL14" s="38">
        <v>316903.44199999998</v>
      </c>
      <c r="AM14" s="38">
        <v>308208.26299999998</v>
      </c>
    </row>
    <row r="15" spans="1:39">
      <c r="J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</row>
    <row r="16" spans="1:39">
      <c r="J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</row>
    <row r="17" spans="1:39" s="60" customFormat="1">
      <c r="A17" s="61" t="s">
        <v>17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</row>
    <row r="18" spans="1:39" ht="16.5">
      <c r="A18" s="36" t="s">
        <v>21</v>
      </c>
      <c r="B18" s="44">
        <v>41639</v>
      </c>
      <c r="C18" s="44">
        <v>41729</v>
      </c>
      <c r="D18" s="44">
        <v>41820</v>
      </c>
      <c r="E18" s="44">
        <v>41912</v>
      </c>
      <c r="F18" s="44">
        <v>41987</v>
      </c>
      <c r="G18" s="44">
        <v>42094</v>
      </c>
      <c r="H18" s="44">
        <v>42185</v>
      </c>
      <c r="I18" s="44">
        <v>42277</v>
      </c>
      <c r="J18" s="44">
        <v>42369</v>
      </c>
      <c r="K18" s="44">
        <v>42460</v>
      </c>
      <c r="L18" s="44">
        <v>42551</v>
      </c>
      <c r="M18" s="48">
        <v>42643</v>
      </c>
      <c r="N18" s="48">
        <v>42734</v>
      </c>
      <c r="O18" s="44">
        <v>42825</v>
      </c>
      <c r="P18" s="44">
        <v>42916</v>
      </c>
      <c r="Q18" s="44">
        <v>43008</v>
      </c>
      <c r="R18" s="44">
        <v>43100</v>
      </c>
      <c r="S18" s="44">
        <v>43190</v>
      </c>
      <c r="T18" s="44">
        <v>43281</v>
      </c>
      <c r="U18" s="44">
        <v>43361</v>
      </c>
      <c r="V18" s="48">
        <v>43464</v>
      </c>
      <c r="W18" s="44">
        <v>43543</v>
      </c>
      <c r="X18" s="44">
        <v>43646</v>
      </c>
      <c r="Y18" s="44">
        <v>43738</v>
      </c>
      <c r="Z18" s="48">
        <v>43830</v>
      </c>
      <c r="AA18" s="48">
        <v>43921</v>
      </c>
      <c r="AB18" s="48">
        <v>44012</v>
      </c>
      <c r="AC18" s="44">
        <f>AC4</f>
        <v>44104</v>
      </c>
      <c r="AD18" s="44">
        <v>44196</v>
      </c>
      <c r="AE18" s="44">
        <v>44286</v>
      </c>
      <c r="AF18" s="44">
        <v>44377</v>
      </c>
      <c r="AG18" s="44">
        <v>44469</v>
      </c>
      <c r="AH18" s="44">
        <v>44561</v>
      </c>
      <c r="AI18" s="44">
        <v>44642</v>
      </c>
      <c r="AJ18" s="44">
        <v>44734</v>
      </c>
      <c r="AK18" s="44">
        <v>44826</v>
      </c>
      <c r="AL18" s="44">
        <v>44917</v>
      </c>
      <c r="AM18" s="44" t="s">
        <v>51</v>
      </c>
    </row>
    <row r="19" spans="1:39" ht="18">
      <c r="A19" s="24" t="s">
        <v>23</v>
      </c>
      <c r="B19" s="35">
        <v>12904.674000000001</v>
      </c>
      <c r="C19" s="35">
        <v>12918.773999999999</v>
      </c>
      <c r="D19" s="35">
        <v>14706.171</v>
      </c>
      <c r="E19" s="35">
        <v>14710.370999999999</v>
      </c>
      <c r="F19" s="35">
        <v>14746.24</v>
      </c>
      <c r="G19" s="35">
        <v>12413.867</v>
      </c>
      <c r="H19" s="35">
        <v>16378.227000000001</v>
      </c>
      <c r="I19" s="35">
        <v>16599.897000000001</v>
      </c>
      <c r="J19" s="35">
        <v>16080.321</v>
      </c>
      <c r="K19" s="34">
        <v>16322.065999999999</v>
      </c>
      <c r="L19" s="34">
        <v>20829.542999999998</v>
      </c>
      <c r="M19" s="34">
        <v>20744.884000000002</v>
      </c>
      <c r="N19" s="34">
        <v>20739.362000000001</v>
      </c>
      <c r="O19" s="34">
        <v>20275.023000000001</v>
      </c>
      <c r="P19" s="34">
        <v>22071.908000000003</v>
      </c>
      <c r="Q19" s="34">
        <v>24439.541999999998</v>
      </c>
      <c r="R19" s="34">
        <v>25438.124</v>
      </c>
      <c r="S19" s="34">
        <v>11018.975</v>
      </c>
      <c r="T19" s="34">
        <v>11208.677</v>
      </c>
      <c r="U19" s="34">
        <v>13035.053</v>
      </c>
      <c r="V19" s="34">
        <v>13048.45917</v>
      </c>
      <c r="W19" s="34">
        <v>12499.596</v>
      </c>
      <c r="X19" s="34">
        <v>12475.349</v>
      </c>
      <c r="Y19" s="34">
        <v>13905.735000000001</v>
      </c>
      <c r="Z19" s="34">
        <v>13899.250900000001</v>
      </c>
      <c r="AA19" s="34">
        <v>13700.880999999999</v>
      </c>
      <c r="AB19" s="34">
        <v>13142.64689</v>
      </c>
      <c r="AC19" s="34">
        <v>14908.036</v>
      </c>
      <c r="AD19" s="34">
        <v>14795.1587</v>
      </c>
      <c r="AE19" s="34">
        <v>14719.810720000001</v>
      </c>
      <c r="AF19" s="34">
        <v>14550.353999999999</v>
      </c>
      <c r="AG19" s="34">
        <v>17873.260759999997</v>
      </c>
      <c r="AH19" s="34">
        <v>12889.55875</v>
      </c>
      <c r="AI19" s="34">
        <v>12906.725</v>
      </c>
      <c r="AJ19" s="34">
        <v>13048.075999999999</v>
      </c>
      <c r="AK19" s="34">
        <v>3909.5070000000001</v>
      </c>
      <c r="AL19" s="34">
        <v>652.96400000000006</v>
      </c>
      <c r="AM19" s="34">
        <v>731.92700000000002</v>
      </c>
    </row>
    <row r="20" spans="1:39" ht="18">
      <c r="A20" s="24" t="s">
        <v>24</v>
      </c>
      <c r="B20" s="35">
        <v>8.7379999999999995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727.5</v>
      </c>
      <c r="L20" s="35">
        <v>736</v>
      </c>
      <c r="M20" s="35">
        <v>733.875</v>
      </c>
      <c r="N20" s="35">
        <v>637.14700000000005</v>
      </c>
      <c r="O20" s="35">
        <v>1469.915</v>
      </c>
      <c r="P20" s="35">
        <v>1547.925</v>
      </c>
      <c r="Q20" s="35">
        <v>1575.8579999999999</v>
      </c>
      <c r="R20" s="35">
        <v>1426.6949999999999</v>
      </c>
      <c r="S20" s="35">
        <v>75.197000000000003</v>
      </c>
      <c r="T20" s="35">
        <v>77.820999999999998</v>
      </c>
      <c r="U20" s="35">
        <v>32.46</v>
      </c>
      <c r="V20" s="38">
        <v>0</v>
      </c>
      <c r="W20" s="38">
        <v>305.49099999999999</v>
      </c>
      <c r="X20" s="35">
        <v>298.988</v>
      </c>
      <c r="Y20" s="35">
        <v>269.31900000000002</v>
      </c>
      <c r="Z20" s="35">
        <v>383.63799999999998</v>
      </c>
      <c r="AA20" s="35">
        <v>381.02199999999999</v>
      </c>
      <c r="AB20" s="35">
        <v>360.66300000000001</v>
      </c>
      <c r="AC20" s="35">
        <v>355.99299999999999</v>
      </c>
      <c r="AD20" s="35">
        <v>338.41500000000002</v>
      </c>
      <c r="AE20" s="35">
        <v>333.15199999999999</v>
      </c>
      <c r="AF20" s="35">
        <v>329.06799999999998</v>
      </c>
      <c r="AG20" s="35">
        <v>323.40600000000001</v>
      </c>
      <c r="AH20" s="35">
        <v>332.90899999999999</v>
      </c>
      <c r="AI20" s="35">
        <v>352.18599999999998</v>
      </c>
      <c r="AJ20" s="35">
        <v>353.19</v>
      </c>
      <c r="AK20" s="35">
        <v>-52.134</v>
      </c>
      <c r="AL20" s="35">
        <v>0</v>
      </c>
      <c r="AM20" s="35">
        <v>0</v>
      </c>
    </row>
    <row r="21" spans="1:39">
      <c r="A21" s="24" t="s">
        <v>16</v>
      </c>
      <c r="B21" s="38">
        <v>12913.412</v>
      </c>
      <c r="C21" s="38">
        <v>12918.773999999999</v>
      </c>
      <c r="D21" s="38">
        <v>14706.171</v>
      </c>
      <c r="E21" s="38">
        <v>14710.370999999999</v>
      </c>
      <c r="F21" s="38">
        <v>14746.24</v>
      </c>
      <c r="G21" s="38">
        <v>12413.867</v>
      </c>
      <c r="H21" s="38">
        <v>16378.227000000001</v>
      </c>
      <c r="I21" s="38">
        <v>16599.897000000001</v>
      </c>
      <c r="J21" s="38">
        <v>16080.321</v>
      </c>
      <c r="K21" s="38">
        <v>17049.565999999999</v>
      </c>
      <c r="L21" s="38">
        <v>21565.543000000001</v>
      </c>
      <c r="M21" s="38">
        <v>21478.758999999998</v>
      </c>
      <c r="N21" s="38">
        <v>21376.508999999998</v>
      </c>
      <c r="O21" s="38">
        <v>21744.937999999998</v>
      </c>
      <c r="P21" s="38">
        <v>23619.832999999999</v>
      </c>
      <c r="Q21" s="38">
        <v>26015.4</v>
      </c>
      <c r="R21" s="38">
        <v>26864.819</v>
      </c>
      <c r="S21" s="38">
        <v>11094.172</v>
      </c>
      <c r="T21" s="38">
        <v>11286.498</v>
      </c>
      <c r="U21" s="38">
        <v>13067.513000000001</v>
      </c>
      <c r="V21" s="38">
        <v>13048.45917</v>
      </c>
      <c r="W21" s="38">
        <v>12805.087</v>
      </c>
      <c r="X21" s="38">
        <v>12774.337</v>
      </c>
      <c r="Y21" s="38">
        <v>14175.054</v>
      </c>
      <c r="Z21" s="38">
        <v>14282.8889</v>
      </c>
      <c r="AA21" s="38">
        <v>14081.903</v>
      </c>
      <c r="AB21" s="38">
        <v>13503.30989</v>
      </c>
      <c r="AC21" s="38">
        <v>15264.029</v>
      </c>
      <c r="AD21" s="38">
        <v>15133.573699999999</v>
      </c>
      <c r="AE21" s="38">
        <v>15052.962720000001</v>
      </c>
      <c r="AF21" s="38">
        <v>14879.422</v>
      </c>
      <c r="AG21" s="38">
        <v>18196.666759999996</v>
      </c>
      <c r="AH21" s="38">
        <v>13222.46775</v>
      </c>
      <c r="AI21" s="38">
        <v>13258.911</v>
      </c>
      <c r="AJ21" s="38">
        <v>13401.266</v>
      </c>
      <c r="AK21" s="38">
        <v>3857.373</v>
      </c>
      <c r="AL21" s="38">
        <v>652.96400000000006</v>
      </c>
      <c r="AM21" s="38">
        <v>731.92700000000002</v>
      </c>
    </row>
    <row r="22" spans="1:39">
      <c r="A22" s="4" t="s">
        <v>42</v>
      </c>
      <c r="B22" s="39"/>
      <c r="C22" s="39"/>
      <c r="D22" s="39"/>
      <c r="E22" s="39"/>
      <c r="F22" s="39"/>
      <c r="G22" s="39"/>
      <c r="H22" s="39"/>
      <c r="I22" s="39"/>
      <c r="J22" s="37"/>
      <c r="AK22" s="37"/>
      <c r="AL22" s="37"/>
      <c r="AM22" s="37"/>
    </row>
    <row r="23" spans="1:39">
      <c r="A23" s="4" t="s">
        <v>43</v>
      </c>
      <c r="B23" s="39"/>
      <c r="C23" s="39"/>
      <c r="D23" s="39"/>
      <c r="E23" s="39"/>
      <c r="F23" s="39"/>
      <c r="G23" s="39"/>
      <c r="H23" s="39"/>
      <c r="I23" s="39"/>
      <c r="J23" s="37"/>
      <c r="AK23" s="37"/>
      <c r="AL23" s="37"/>
      <c r="AM23" s="37"/>
    </row>
    <row r="24" spans="1:39">
      <c r="A24" s="4" t="s">
        <v>44</v>
      </c>
      <c r="AK24" s="37"/>
      <c r="AL24" s="37"/>
    </row>
    <row r="25" spans="1:39"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37"/>
      <c r="AL25" s="37"/>
    </row>
    <row r="26" spans="1:39"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</row>
    <row r="27" spans="1:39"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</row>
    <row r="28" spans="1:39"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</row>
    <row r="29" spans="1:39"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</row>
    <row r="30" spans="1:39"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</row>
    <row r="31" spans="1:39"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</row>
    <row r="32" spans="1:39"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</row>
    <row r="33" spans="2:36"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</row>
    <row r="34" spans="2:36"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</row>
    <row r="35" spans="2:36"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</row>
    <row r="36" spans="2:36"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</row>
  </sheetData>
  <phoneticPr fontId="14" type="noConversion"/>
  <pageMargins left="0.7" right="0.7" top="0.75" bottom="0.75" header="0.3" footer="0.3"/>
  <pageSetup paperSize="9" scale="30" fitToHeight="0" orientation="landscape" horizontalDpi="4294967294" verticalDpi="4294967294" r:id="rId1"/>
  <headerFooter>
    <oddHeader>&amp;L&amp;"Calibri"&amp;10&amp;KA80000 [Confidential]&amp;1#_x000D_&amp;C&amp;G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Assets and Liabilities</vt:lpstr>
      <vt:lpstr>Capital Constituents </vt:lpstr>
      <vt:lpstr>'Assets and Liabilities'!Print_Area</vt:lpstr>
      <vt:lpstr>'Capital Constituents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2023-04-28T08:44:28Z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af64ac-ddc0-4065-a63a-7a118b8d0382_Enabled">
    <vt:lpwstr>true</vt:lpwstr>
  </property>
  <property fmtid="{D5CDD505-2E9C-101B-9397-08002B2CF9AE}" pid="3" name="MSIP_Label_19af64ac-ddc0-4065-a63a-7a118b8d0382_SetDate">
    <vt:lpwstr>2023-04-27T02:45:13Z</vt:lpwstr>
  </property>
  <property fmtid="{D5CDD505-2E9C-101B-9397-08002B2CF9AE}" pid="4" name="MSIP_Label_19af64ac-ddc0-4065-a63a-7a118b8d0382_Method">
    <vt:lpwstr>Privileged</vt:lpwstr>
  </property>
  <property fmtid="{D5CDD505-2E9C-101B-9397-08002B2CF9AE}" pid="5" name="MSIP_Label_19af64ac-ddc0-4065-a63a-7a118b8d0382_Name">
    <vt:lpwstr>19af64ac-ddc0-4065-a63a-7a118b8d0382</vt:lpwstr>
  </property>
  <property fmtid="{D5CDD505-2E9C-101B-9397-08002B2CF9AE}" pid="6" name="MSIP_Label_19af64ac-ddc0-4065-a63a-7a118b8d0382_SiteId">
    <vt:lpwstr>deb56736-e31c-4f83-a094-a8aee555a992</vt:lpwstr>
  </property>
  <property fmtid="{D5CDD505-2E9C-101B-9397-08002B2CF9AE}" pid="7" name="MSIP_Label_19af64ac-ddc0-4065-a63a-7a118b8d0382_ActionId">
    <vt:lpwstr>d1a8642c-d2f4-42a3-8dc8-1eef98c0ed0c</vt:lpwstr>
  </property>
  <property fmtid="{D5CDD505-2E9C-101B-9397-08002B2CF9AE}" pid="8" name="MSIP_Label_19af64ac-ddc0-4065-a63a-7a118b8d0382_ContentBits">
    <vt:lpwstr>5</vt:lpwstr>
  </property>
</Properties>
</file>