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datastore-a\erd$\ERD_PUBLIC_FINANCE\13 DATA_INFORMATION REQUESTS\4.CBSL Website\Summary of gov fiscal and debt oprtations upto 2025\"/>
    </mc:Choice>
  </mc:AlternateContent>
  <xr:revisionPtr revIDLastSave="0" documentId="13_ncr:1_{5D1668B5-0205-49DD-857E-C1A81C6203CD}" xr6:coauthVersionLast="47" xr6:coauthVersionMax="47" xr10:uidLastSave="{00000000-0000-0000-0000-000000000000}"/>
  <bookViews>
    <workbookView xWindow="-120" yWindow="-120" windowWidth="29040" windowHeight="15720" xr2:uid="{00000000-000D-0000-FFFF-FFFF00000000}"/>
  </bookViews>
  <sheets>
    <sheet name="3.05" sheetId="1" r:id="rId1"/>
  </sheets>
  <definedNames>
    <definedName name="_xlnm.Print_Area" localSheetId="0">'3.05'!$B$1:$L$58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1" l="1"/>
</calcChain>
</file>

<file path=xl/sharedStrings.xml><?xml version="1.0" encoding="utf-8"?>
<sst xmlns="http://schemas.openxmlformats.org/spreadsheetml/2006/main" count="36" uniqueCount="33">
  <si>
    <t>Total</t>
  </si>
  <si>
    <t>Year</t>
  </si>
  <si>
    <t>Rupee Loans</t>
  </si>
  <si>
    <t>Other</t>
  </si>
  <si>
    <t>Domestic</t>
  </si>
  <si>
    <t>Foreign</t>
  </si>
  <si>
    <t>Rs. million</t>
  </si>
  <si>
    <t>Central Bank of Sri Lanka</t>
  </si>
  <si>
    <t>Total Debt</t>
  </si>
  <si>
    <t>-</t>
  </si>
  <si>
    <t>Sources : Ministry of Finance, Planning and Economic Development</t>
  </si>
  <si>
    <t> Domestic Debt (b)</t>
  </si>
  <si>
    <t>(b) From 2023 onwards, domestic debt compilation method was changed and is based on the data confirmed by the Ministry of Finance, Planning and Economic Development</t>
  </si>
  <si>
    <t>Treasury Bills (c)</t>
  </si>
  <si>
    <t>(c) Excludes government securities held by non resident investors</t>
  </si>
  <si>
    <t>Treasury Bonds (c)</t>
  </si>
  <si>
    <t>Foreign Debt (d)(e)(f)</t>
  </si>
  <si>
    <t xml:space="preserve">(e) From December 2022 onwards, several outstanding project loans which were previously classified under Ceylon Electricity Board, Airport and Aviation Services Ltd. and Sri Lanka Ports Authority were absorbed into central government debt. </t>
  </si>
  <si>
    <t xml:space="preserve"> As a % of GDP (g)</t>
  </si>
  <si>
    <t>(j) Provisional</t>
  </si>
  <si>
    <t>3.5 Central Government Debt (a)</t>
  </si>
  <si>
    <t>(h) The central government debt statistics at end-2019 could increase if adjustments for payment arrears in government expenditure, as identified by the Ministry of Finance, are incorporated into the net financing of the 2019 budget deficit. However, such an adjustment would have no impact on the outstanding central government debt at end-2020..</t>
  </si>
  <si>
    <t>(d) Foreign loan debt statistics and classification of foreign debt are prepared based on the data sourced from the CS-DRMS maintained by the Ministry of Finance, Planning and Economic Development. The data for 2024 and 2025 are extracted on 27 February 2025 and 06 March 2026.</t>
  </si>
  <si>
    <t>2024 (i)(j)</t>
  </si>
  <si>
    <t>2025(i)(j)</t>
  </si>
  <si>
    <t>Note: With the establishment of the Public Debt Management Office (PDMO) under the Ministry of Finance, Planning and Economic Development (MOF), the responsibility for recording and publishing Sri Lanka’s public debt now falls under the PDMO, as mandated by the provisions of the Public Debt Management Act, No. 33 of 2024. Accordingly, the Quarterly Statistical Debt Bulletin, published by the PDMO, serves as the official source for debt statistics. The Central Bank compiles and present this table based on data received from the MOF to ensure data continuity.</t>
  </si>
  <si>
    <t>2020(h)</t>
  </si>
  <si>
    <t>2022(i)</t>
  </si>
  <si>
    <t>2023(i)</t>
  </si>
  <si>
    <t>(a) As per the guidelines of compiling government debt statistics based on the Public Sector Debt Statistics Framework published by the IMF, non resident holdings of outstanding SLDBs have been classified under foreign debt and resident holdings of outstanding ISBs of the Sri Lankan Government have been classified under domestic debt. Further, debt statistics are presented on net basis (net of deposits)</t>
  </si>
  <si>
    <t>(f) The 2024 and 2025 data reflect the impact of external debt restructuring</t>
  </si>
  <si>
    <t>(g) Data are based on GDP estimates compiled by DCS. From 2010 onwards, data are based on the GDP estimates (base year 2015) of DCS. GDP estimates for 2023 and 2024 are revised based on the GDP estimates released on 17 March 2026.</t>
  </si>
  <si>
    <t>(i) The outstanding central government debt excludes several debt service payments that became overdue after 12 April 2022, the date of which the Interim Policy regarding the servicing of Sri Lanka’s external public debt was announced by the Ministry of Finance, Planning and Economic Development. These debt service payments comprise of overdue interest payments of affected debt which are deemed to be capitalised as per the Interim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</si>
</sst>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164" formatCode="#,##0.0"/>
    <numFmt numFmtId="165" formatCode="0.0"/>
  </numFmts>
  <fonts count="6" x14ac:knownFonts="1">
    <font>
      <sz val="10"/>
      <name val="Arial"/>
    </font>
    <font>
      <sz val="10"/>
      <name val="Calibri"/>
      <family val="2"/>
      <scheme val="minor"/>
    </font>
    <font>
      <b/>
      <sz val="12"/>
      <name val="Calibri"/>
      <family val="2"/>
      <scheme val="minor"/>
    </font>
    <font>
      <sz val="9"/>
      <name val="Calibri"/>
      <family val="2"/>
      <scheme val="minor"/>
    </font>
    <font>
      <sz val="7.5"/>
      <name val="Calibri"/>
      <family val="2"/>
      <scheme val="minor"/>
    </font>
    <font>
      <sz val="10"/>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13">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8"/>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54">
    <xf numFmtId="0" fontId="0" fillId="0" borderId="0" xfId="0"/>
    <xf numFmtId="0" fontId="1" fillId="2" borderId="0" xfId="0" applyFont="1" applyFill="1"/>
    <xf numFmtId="0" fontId="1" fillId="2" borderId="6" xfId="0" applyFont="1" applyFill="1" applyBorder="1" applyAlignment="1">
      <alignment horizontal="right" wrapText="1"/>
    </xf>
    <xf numFmtId="3" fontId="1" fillId="2" borderId="6" xfId="0" applyNumberFormat="1" applyFont="1" applyFill="1" applyBorder="1" applyAlignment="1">
      <alignment horizontal="right" wrapText="1"/>
    </xf>
    <xf numFmtId="41" fontId="1" fillId="2" borderId="6" xfId="0" applyNumberFormat="1" applyFont="1" applyFill="1" applyBorder="1" applyAlignment="1">
      <alignment horizontal="right" wrapText="1"/>
    </xf>
    <xf numFmtId="0" fontId="1" fillId="2" borderId="1" xfId="0" applyFont="1" applyFill="1" applyBorder="1" applyAlignment="1">
      <alignment horizontal="right" wrapText="1"/>
    </xf>
    <xf numFmtId="3" fontId="1" fillId="2" borderId="1" xfId="0" applyNumberFormat="1" applyFont="1" applyFill="1" applyBorder="1" applyAlignment="1">
      <alignment horizontal="right" wrapText="1"/>
    </xf>
    <xf numFmtId="41" fontId="1" fillId="2" borderId="1" xfId="0" applyNumberFormat="1" applyFont="1" applyFill="1" applyBorder="1" applyAlignment="1">
      <alignment horizontal="right" wrapText="1"/>
    </xf>
    <xf numFmtId="0" fontId="4" fillId="2" borderId="0" xfId="0" applyFont="1" applyFill="1" applyAlignment="1">
      <alignment horizontal="left"/>
    </xf>
    <xf numFmtId="0" fontId="3" fillId="2" borderId="0" xfId="0" applyFont="1" applyFill="1" applyAlignment="1">
      <alignment horizontal="right"/>
    </xf>
    <xf numFmtId="0" fontId="4" fillId="2" borderId="0" xfId="0" applyFont="1" applyFill="1" applyAlignment="1">
      <alignment horizontal="center"/>
    </xf>
    <xf numFmtId="3" fontId="4" fillId="2" borderId="0" xfId="0" applyNumberFormat="1" applyFont="1" applyFill="1" applyAlignment="1">
      <alignment horizontal="center"/>
    </xf>
    <xf numFmtId="0" fontId="3" fillId="2" borderId="0" xfId="0" applyFont="1" applyFill="1" applyAlignment="1">
      <alignment horizontal="left"/>
    </xf>
    <xf numFmtId="0" fontId="1" fillId="2" borderId="0" xfId="0" applyFont="1" applyFill="1" applyAlignment="1">
      <alignment horizontal="right" wrapText="1"/>
    </xf>
    <xf numFmtId="0" fontId="1" fillId="0" borderId="0" xfId="0" applyFont="1"/>
    <xf numFmtId="164" fontId="1" fillId="0" borderId="0" xfId="0" applyNumberFormat="1" applyFont="1"/>
    <xf numFmtId="3" fontId="1" fillId="0" borderId="0" xfId="0" applyNumberFormat="1" applyFont="1"/>
    <xf numFmtId="165" fontId="1" fillId="0" borderId="0" xfId="0" applyNumberFormat="1" applyFont="1"/>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164" fontId="1" fillId="0" borderId="6" xfId="0" applyNumberFormat="1" applyFont="1" applyBorder="1" applyAlignment="1">
      <alignment horizontal="right" wrapText="1"/>
    </xf>
    <xf numFmtId="164" fontId="1" fillId="0" borderId="1" xfId="0" applyNumberFormat="1" applyFont="1" applyBorder="1" applyAlignment="1">
      <alignment horizontal="right" wrapText="1"/>
    </xf>
    <xf numFmtId="164" fontId="1" fillId="0" borderId="12" xfId="0" applyNumberFormat="1" applyFont="1" applyBorder="1" applyAlignment="1">
      <alignment horizontal="right" wrapText="1"/>
    </xf>
    <xf numFmtId="164" fontId="1" fillId="0" borderId="2" xfId="0" applyNumberFormat="1" applyFont="1" applyBorder="1" applyAlignment="1">
      <alignment horizontal="right" wrapText="1"/>
    </xf>
    <xf numFmtId="164" fontId="1" fillId="0" borderId="0" xfId="0" applyNumberFormat="1" applyFont="1" applyAlignment="1">
      <alignment horizontal="right" wrapText="1"/>
    </xf>
    <xf numFmtId="0" fontId="3" fillId="0" borderId="0" xfId="0" applyFont="1" applyAlignment="1">
      <alignment horizontal="right"/>
    </xf>
    <xf numFmtId="3" fontId="1" fillId="0" borderId="1" xfId="0" applyNumberFormat="1" applyFont="1" applyBorder="1" applyAlignment="1">
      <alignment horizontal="right" wrapText="1"/>
    </xf>
    <xf numFmtId="3" fontId="1" fillId="0" borderId="11" xfId="0" applyNumberFormat="1" applyFont="1" applyBorder="1" applyAlignment="1">
      <alignment horizontal="right" wrapText="1"/>
    </xf>
    <xf numFmtId="0" fontId="1" fillId="0" borderId="11" xfId="0" applyFont="1" applyBorder="1" applyAlignment="1">
      <alignment horizontal="right" wrapText="1"/>
    </xf>
    <xf numFmtId="3" fontId="1" fillId="0" borderId="2" xfId="0" applyNumberFormat="1" applyFont="1" applyBorder="1" applyAlignment="1">
      <alignment horizontal="right" wrapText="1"/>
    </xf>
    <xf numFmtId="0" fontId="1" fillId="0" borderId="0" xfId="0" applyFont="1" applyAlignment="1">
      <alignment horizontal="right" wrapText="1"/>
    </xf>
    <xf numFmtId="3" fontId="1" fillId="0" borderId="0" xfId="0" applyNumberFormat="1" applyFont="1" applyAlignment="1">
      <alignment horizontal="right" wrapText="1"/>
    </xf>
    <xf numFmtId="0" fontId="1" fillId="0" borderId="1" xfId="0" applyFont="1" applyBorder="1" applyAlignment="1">
      <alignment horizontal="right" wrapText="1"/>
    </xf>
    <xf numFmtId="0" fontId="1" fillId="0" borderId="2" xfId="0" applyFont="1" applyBorder="1" applyAlignment="1">
      <alignment horizontal="right" wrapText="1"/>
    </xf>
    <xf numFmtId="3" fontId="1" fillId="0" borderId="12" xfId="0" applyNumberFormat="1" applyFont="1" applyBorder="1" applyAlignment="1">
      <alignment horizontal="right" wrapText="1"/>
    </xf>
    <xf numFmtId="164" fontId="1" fillId="2" borderId="1" xfId="0" applyNumberFormat="1" applyFont="1" applyFill="1" applyBorder="1" applyAlignment="1">
      <alignment horizontal="right" wrapText="1"/>
    </xf>
    <xf numFmtId="0" fontId="1" fillId="2" borderId="0" xfId="0" applyFont="1" applyFill="1" applyAlignment="1">
      <alignment horizontal="left" vertical="top" wrapText="1"/>
    </xf>
    <xf numFmtId="0" fontId="1" fillId="2" borderId="0" xfId="0" applyFont="1" applyFill="1" applyAlignment="1">
      <alignment horizontal="left" vertical="center" wrapText="1"/>
    </xf>
    <xf numFmtId="0" fontId="2" fillId="2" borderId="0" xfId="0" applyFont="1" applyFill="1" applyAlignment="1">
      <alignment horizontal="left" wrapText="1"/>
    </xf>
    <xf numFmtId="0" fontId="3" fillId="2" borderId="7" xfId="0" applyFont="1" applyFill="1" applyBorder="1" applyAlignment="1">
      <alignment horizontal="right"/>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0" xfId="0" applyFont="1" applyFill="1" applyAlignment="1">
      <alignment horizontal="left" vertical="top" wrapText="1"/>
    </xf>
    <xf numFmtId="3" fontId="1" fillId="0" borderId="0" xfId="0" applyNumberFormat="1" applyFont="1" applyFill="1" applyAlignment="1">
      <alignment vertical="top"/>
    </xf>
    <xf numFmtId="0" fontId="1" fillId="0" borderId="0" xfId="0" applyFont="1" applyFill="1" applyAlignment="1">
      <alignment vertical="top"/>
    </xf>
    <xf numFmtId="3" fontId="1" fillId="0" borderId="0" xfId="0" applyNumberFormat="1" applyFont="1" applyFill="1"/>
    <xf numFmtId="0" fontId="1" fillId="0" borderId="0" xfId="0" applyFont="1" applyFill="1"/>
    <xf numFmtId="0" fontId="5" fillId="3" borderId="0" xfId="0" applyFont="1" applyFill="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58"/>
  <sheetViews>
    <sheetView showGridLines="0" tabSelected="1" zoomScale="175" zoomScaleNormal="175" zoomScaleSheetLayoutView="100" workbookViewId="0">
      <pane xSplit="2" ySplit="4" topLeftCell="C5" activePane="bottomRight" state="frozen"/>
      <selection pane="topRight" activeCell="C1" sqref="C1"/>
      <selection pane="bottomLeft" activeCell="A5" sqref="A5"/>
      <selection pane="bottomRight" activeCell="N43" sqref="N43"/>
    </sheetView>
  </sheetViews>
  <sheetFormatPr defaultColWidth="9.140625" defaultRowHeight="12.75" x14ac:dyDescent="0.2"/>
  <cols>
    <col min="1" max="1" width="5.5703125" style="1" customWidth="1"/>
    <col min="2" max="2" width="13.7109375" style="1" customWidth="1"/>
    <col min="3" max="4" width="11.42578125" style="1" customWidth="1"/>
    <col min="5" max="5" width="8.85546875" style="1" customWidth="1"/>
    <col min="6" max="9" width="11.42578125" style="1" customWidth="1"/>
    <col min="10" max="10" width="9.85546875" style="1" bestFit="1" customWidth="1"/>
    <col min="11" max="12" width="9.28515625" style="1" bestFit="1" customWidth="1"/>
    <col min="13" max="13" width="10.85546875" style="1" customWidth="1"/>
    <col min="14" max="14" width="10.7109375" style="1" bestFit="1" customWidth="1"/>
    <col min="15" max="16384" width="9.140625" style="1"/>
  </cols>
  <sheetData>
    <row r="1" spans="2:20" ht="15.75" customHeight="1" x14ac:dyDescent="0.25">
      <c r="B1" s="39" t="s">
        <v>20</v>
      </c>
      <c r="C1" s="39"/>
      <c r="D1" s="39"/>
      <c r="E1" s="39"/>
      <c r="F1" s="39"/>
      <c r="G1" s="39"/>
      <c r="H1" s="39"/>
      <c r="I1" s="39"/>
      <c r="J1" s="39"/>
      <c r="K1" s="39"/>
      <c r="L1" s="39"/>
    </row>
    <row r="2" spans="2:20" ht="15.75" customHeight="1" x14ac:dyDescent="0.2">
      <c r="B2" s="40" t="s">
        <v>6</v>
      </c>
      <c r="C2" s="40"/>
      <c r="D2" s="40"/>
      <c r="E2" s="40"/>
      <c r="F2" s="40"/>
      <c r="G2" s="40"/>
      <c r="H2" s="40"/>
      <c r="I2" s="40"/>
      <c r="J2" s="40"/>
      <c r="K2" s="40"/>
      <c r="L2" s="40"/>
    </row>
    <row r="3" spans="2:20" ht="25.5" customHeight="1" x14ac:dyDescent="0.2">
      <c r="B3" s="46" t="s">
        <v>1</v>
      </c>
      <c r="C3" s="41" t="s">
        <v>11</v>
      </c>
      <c r="D3" s="42"/>
      <c r="E3" s="42"/>
      <c r="F3" s="41"/>
      <c r="G3" s="42"/>
      <c r="H3" s="43" t="s">
        <v>16</v>
      </c>
      <c r="I3" s="43" t="s">
        <v>8</v>
      </c>
      <c r="J3" s="42" t="s">
        <v>18</v>
      </c>
      <c r="K3" s="42"/>
      <c r="L3" s="45"/>
      <c r="M3" s="14"/>
      <c r="N3" s="14"/>
      <c r="O3" s="14"/>
      <c r="P3" s="14"/>
      <c r="Q3" s="14"/>
      <c r="R3" s="14"/>
      <c r="S3" s="14"/>
      <c r="T3" s="14"/>
    </row>
    <row r="4" spans="2:20" ht="25.5" x14ac:dyDescent="0.2">
      <c r="B4" s="47"/>
      <c r="C4" s="18" t="s">
        <v>13</v>
      </c>
      <c r="D4" s="19" t="s">
        <v>15</v>
      </c>
      <c r="E4" s="19" t="s">
        <v>2</v>
      </c>
      <c r="F4" s="18" t="s">
        <v>3</v>
      </c>
      <c r="G4" s="20" t="s">
        <v>0</v>
      </c>
      <c r="H4" s="44"/>
      <c r="I4" s="44"/>
      <c r="J4" s="19" t="s">
        <v>4</v>
      </c>
      <c r="K4" s="19" t="s">
        <v>5</v>
      </c>
      <c r="L4" s="19" t="s">
        <v>0</v>
      </c>
      <c r="M4" s="14"/>
      <c r="N4" s="14"/>
      <c r="O4" s="14"/>
      <c r="P4" s="14"/>
      <c r="Q4" s="14"/>
      <c r="R4" s="14"/>
      <c r="S4" s="14"/>
      <c r="T4" s="14"/>
    </row>
    <row r="5" spans="2:20" x14ac:dyDescent="0.2">
      <c r="B5" s="2">
        <v>1990</v>
      </c>
      <c r="C5" s="3">
        <v>67968</v>
      </c>
      <c r="D5" s="4">
        <v>0</v>
      </c>
      <c r="E5" s="3">
        <v>54677</v>
      </c>
      <c r="F5" s="3">
        <v>11251</v>
      </c>
      <c r="G5" s="3">
        <v>133896</v>
      </c>
      <c r="H5" s="3">
        <v>176883</v>
      </c>
      <c r="I5" s="3">
        <v>310779</v>
      </c>
      <c r="J5" s="21">
        <v>41.610521343509902</v>
      </c>
      <c r="K5" s="21">
        <v>54.9694826343137</v>
      </c>
      <c r="L5" s="21">
        <v>96.580003977823594</v>
      </c>
      <c r="M5" s="15"/>
      <c r="N5" s="16"/>
      <c r="O5" s="17"/>
      <c r="P5" s="15"/>
      <c r="Q5" s="14"/>
      <c r="R5" s="15"/>
      <c r="S5" s="14"/>
      <c r="T5" s="14"/>
    </row>
    <row r="6" spans="2:20" x14ac:dyDescent="0.2">
      <c r="B6" s="5">
        <v>1991</v>
      </c>
      <c r="C6" s="6">
        <v>72968</v>
      </c>
      <c r="D6" s="7">
        <v>0</v>
      </c>
      <c r="E6" s="6">
        <v>66823</v>
      </c>
      <c r="F6" s="6">
        <v>12328</v>
      </c>
      <c r="G6" s="6">
        <v>152119</v>
      </c>
      <c r="H6" s="6">
        <v>214579</v>
      </c>
      <c r="I6" s="6">
        <v>366698</v>
      </c>
      <c r="J6" s="22">
        <v>40.854315218412999</v>
      </c>
      <c r="K6" s="22">
        <v>57.629080557010298</v>
      </c>
      <c r="L6" s="22">
        <v>98.483395775423304</v>
      </c>
      <c r="M6" s="15"/>
      <c r="N6" s="16"/>
      <c r="O6" s="14"/>
      <c r="P6" s="15"/>
      <c r="Q6" s="14"/>
      <c r="R6" s="15"/>
      <c r="S6" s="14"/>
      <c r="T6" s="14"/>
    </row>
    <row r="7" spans="2:20" x14ac:dyDescent="0.2">
      <c r="B7" s="5">
        <v>1992</v>
      </c>
      <c r="C7" s="6">
        <v>87096</v>
      </c>
      <c r="D7" s="7">
        <v>0</v>
      </c>
      <c r="E7" s="6">
        <v>69180</v>
      </c>
      <c r="F7" s="6">
        <v>13744</v>
      </c>
      <c r="G7" s="6">
        <v>170020</v>
      </c>
      <c r="H7" s="6">
        <v>235539</v>
      </c>
      <c r="I7" s="6">
        <v>405559</v>
      </c>
      <c r="J7" s="22">
        <v>39.978085180926598</v>
      </c>
      <c r="K7" s="22">
        <v>55.384061907012502</v>
      </c>
      <c r="L7" s="22">
        <v>95.362147087939107</v>
      </c>
      <c r="M7" s="15"/>
      <c r="N7" s="16"/>
      <c r="O7" s="14"/>
      <c r="P7" s="15"/>
      <c r="Q7" s="14"/>
      <c r="R7" s="15"/>
      <c r="S7" s="14"/>
      <c r="T7" s="14"/>
    </row>
    <row r="8" spans="2:20" x14ac:dyDescent="0.2">
      <c r="B8" s="5">
        <v>1993</v>
      </c>
      <c r="C8" s="6">
        <v>97196</v>
      </c>
      <c r="D8" s="7">
        <v>0</v>
      </c>
      <c r="E8" s="6">
        <v>105707</v>
      </c>
      <c r="F8" s="6">
        <v>10782</v>
      </c>
      <c r="G8" s="6">
        <v>213685</v>
      </c>
      <c r="H8" s="6">
        <v>270224</v>
      </c>
      <c r="I8" s="6">
        <v>483909</v>
      </c>
      <c r="J8" s="22">
        <v>42.757523611333397</v>
      </c>
      <c r="K8" s="22">
        <v>54.070753961901701</v>
      </c>
      <c r="L8" s="22">
        <v>96.9</v>
      </c>
      <c r="M8" s="15"/>
      <c r="N8" s="16"/>
      <c r="O8" s="14"/>
      <c r="P8" s="15"/>
      <c r="Q8" s="14"/>
      <c r="R8" s="15"/>
      <c r="S8" s="14"/>
      <c r="T8" s="14"/>
    </row>
    <row r="9" spans="2:20" x14ac:dyDescent="0.2">
      <c r="B9" s="5">
        <v>1994</v>
      </c>
      <c r="C9" s="6">
        <v>98896</v>
      </c>
      <c r="D9" s="7">
        <v>0</v>
      </c>
      <c r="E9" s="6">
        <v>137554</v>
      </c>
      <c r="F9" s="6">
        <v>12669</v>
      </c>
      <c r="G9" s="6">
        <v>249119</v>
      </c>
      <c r="H9" s="6">
        <v>301812</v>
      </c>
      <c r="I9" s="6">
        <v>550931</v>
      </c>
      <c r="J9" s="22">
        <v>43.019492854231899</v>
      </c>
      <c r="K9" s="22">
        <v>52.118863584557701</v>
      </c>
      <c r="L9" s="22">
        <v>95.138356438789501</v>
      </c>
      <c r="M9" s="15"/>
      <c r="N9" s="16"/>
      <c r="O9" s="14"/>
      <c r="P9" s="15"/>
      <c r="Q9" s="14"/>
      <c r="R9" s="15"/>
      <c r="S9" s="14"/>
      <c r="T9" s="14"/>
    </row>
    <row r="10" spans="2:20" x14ac:dyDescent="0.2">
      <c r="B10" s="5">
        <v>1995</v>
      </c>
      <c r="C10" s="6">
        <v>113771</v>
      </c>
      <c r="D10" s="7">
        <v>0</v>
      </c>
      <c r="E10" s="6">
        <v>157928</v>
      </c>
      <c r="F10" s="6">
        <v>17711</v>
      </c>
      <c r="G10" s="6">
        <v>289410</v>
      </c>
      <c r="H10" s="6">
        <v>346286</v>
      </c>
      <c r="I10" s="6">
        <v>635696</v>
      </c>
      <c r="J10" s="22">
        <v>43.3</v>
      </c>
      <c r="K10" s="22">
        <v>51.9</v>
      </c>
      <c r="L10" s="22">
        <v>95.2</v>
      </c>
      <c r="M10" s="15"/>
      <c r="N10" s="16"/>
      <c r="O10" s="14"/>
      <c r="P10" s="15"/>
      <c r="Q10" s="14"/>
      <c r="R10" s="15"/>
      <c r="S10" s="14"/>
      <c r="T10" s="14"/>
    </row>
    <row r="11" spans="2:20" x14ac:dyDescent="0.2">
      <c r="B11" s="5">
        <v>1996</v>
      </c>
      <c r="C11" s="6">
        <v>124996.4</v>
      </c>
      <c r="D11" s="7">
        <v>0</v>
      </c>
      <c r="E11" s="6">
        <v>205975.4</v>
      </c>
      <c r="F11" s="6">
        <v>25731.200000000001</v>
      </c>
      <c r="G11" s="6">
        <v>356703</v>
      </c>
      <c r="H11" s="6">
        <v>359685</v>
      </c>
      <c r="I11" s="6">
        <v>716388</v>
      </c>
      <c r="J11" s="22">
        <v>46.4</v>
      </c>
      <c r="K11" s="22">
        <v>46.787774954174303</v>
      </c>
      <c r="L11" s="22">
        <v>93.3</v>
      </c>
      <c r="M11" s="15"/>
      <c r="N11" s="16"/>
      <c r="O11" s="14"/>
      <c r="P11" s="15"/>
      <c r="Q11" s="14"/>
      <c r="R11" s="15"/>
      <c r="S11" s="14"/>
      <c r="T11" s="14"/>
    </row>
    <row r="12" spans="2:20" x14ac:dyDescent="0.2">
      <c r="B12" s="5">
        <v>1997</v>
      </c>
      <c r="C12" s="6">
        <v>114996</v>
      </c>
      <c r="D12" s="6">
        <v>10000</v>
      </c>
      <c r="E12" s="6">
        <v>239475</v>
      </c>
      <c r="F12" s="6">
        <v>23269</v>
      </c>
      <c r="G12" s="6">
        <v>387740</v>
      </c>
      <c r="H12" s="6">
        <v>376331</v>
      </c>
      <c r="I12" s="6">
        <v>764071</v>
      </c>
      <c r="J12" s="22">
        <v>43.6</v>
      </c>
      <c r="K12" s="22">
        <v>42.3</v>
      </c>
      <c r="L12" s="22">
        <v>85.8</v>
      </c>
      <c r="M12" s="15"/>
      <c r="N12" s="16"/>
      <c r="O12" s="14"/>
      <c r="P12" s="15"/>
      <c r="Q12" s="14"/>
      <c r="R12" s="15"/>
      <c r="S12" s="14"/>
      <c r="T12" s="14"/>
    </row>
    <row r="13" spans="2:20" x14ac:dyDescent="0.2">
      <c r="B13" s="5">
        <v>1998</v>
      </c>
      <c r="C13" s="6">
        <v>119996</v>
      </c>
      <c r="D13" s="6">
        <v>48915</v>
      </c>
      <c r="E13" s="6">
        <v>250570</v>
      </c>
      <c r="F13" s="6">
        <v>43945</v>
      </c>
      <c r="G13" s="6">
        <v>463426</v>
      </c>
      <c r="H13" s="6">
        <v>461273</v>
      </c>
      <c r="I13" s="6">
        <v>924699</v>
      </c>
      <c r="J13" s="22">
        <v>45.5</v>
      </c>
      <c r="K13" s="22">
        <v>45.3</v>
      </c>
      <c r="L13" s="22">
        <v>90.8</v>
      </c>
      <c r="M13" s="15"/>
      <c r="N13" s="16"/>
      <c r="O13" s="14"/>
      <c r="P13" s="15"/>
      <c r="Q13" s="14"/>
      <c r="R13" s="15"/>
      <c r="S13" s="14"/>
      <c r="T13" s="14"/>
    </row>
    <row r="14" spans="2:20" x14ac:dyDescent="0.2">
      <c r="B14" s="5">
        <v>1999</v>
      </c>
      <c r="C14" s="6">
        <v>124996</v>
      </c>
      <c r="D14" s="6">
        <v>104867</v>
      </c>
      <c r="E14" s="6">
        <v>262056</v>
      </c>
      <c r="F14" s="6">
        <v>51546</v>
      </c>
      <c r="G14" s="6">
        <v>543465</v>
      </c>
      <c r="H14" s="6">
        <v>507866</v>
      </c>
      <c r="I14" s="6">
        <v>1051331</v>
      </c>
      <c r="J14" s="22">
        <v>49.1</v>
      </c>
      <c r="K14" s="22">
        <v>45.9</v>
      </c>
      <c r="L14" s="22">
        <v>95.1</v>
      </c>
      <c r="M14" s="15"/>
      <c r="N14" s="16"/>
      <c r="O14" s="14"/>
      <c r="P14" s="15"/>
      <c r="Q14" s="14"/>
      <c r="R14" s="15"/>
      <c r="S14" s="14"/>
      <c r="T14" s="14"/>
    </row>
    <row r="15" spans="2:20" x14ac:dyDescent="0.2">
      <c r="B15" s="5">
        <v>2000</v>
      </c>
      <c r="C15" s="6">
        <v>134996</v>
      </c>
      <c r="D15" s="6">
        <v>204124</v>
      </c>
      <c r="E15" s="6">
        <v>263888</v>
      </c>
      <c r="F15" s="6">
        <v>73652</v>
      </c>
      <c r="G15" s="6">
        <v>676660</v>
      </c>
      <c r="H15" s="6">
        <v>542040</v>
      </c>
      <c r="I15" s="6">
        <v>1218700</v>
      </c>
      <c r="J15" s="22">
        <v>53.8</v>
      </c>
      <c r="K15" s="22">
        <v>43.1</v>
      </c>
      <c r="L15" s="22">
        <v>96.9</v>
      </c>
      <c r="M15" s="15"/>
      <c r="N15" s="16"/>
      <c r="O15" s="14"/>
      <c r="P15" s="15"/>
      <c r="Q15" s="14"/>
      <c r="R15" s="15"/>
      <c r="S15" s="14"/>
      <c r="T15" s="14"/>
    </row>
    <row r="16" spans="2:20" x14ac:dyDescent="0.2">
      <c r="B16" s="5">
        <v>2001</v>
      </c>
      <c r="C16" s="6">
        <v>170995</v>
      </c>
      <c r="D16" s="6">
        <v>229174</v>
      </c>
      <c r="E16" s="6">
        <v>292813</v>
      </c>
      <c r="F16" s="27">
        <v>122983</v>
      </c>
      <c r="G16" s="27">
        <v>815965</v>
      </c>
      <c r="H16" s="27">
        <v>636741</v>
      </c>
      <c r="I16" s="27">
        <v>1452706</v>
      </c>
      <c r="J16" s="22">
        <v>58</v>
      </c>
      <c r="K16" s="22">
        <v>45.3</v>
      </c>
      <c r="L16" s="22">
        <v>103.3</v>
      </c>
      <c r="M16" s="15"/>
      <c r="N16" s="16"/>
      <c r="O16" s="14"/>
      <c r="P16" s="15"/>
      <c r="Q16" s="14"/>
      <c r="R16" s="15"/>
      <c r="S16" s="14"/>
      <c r="T16" s="14"/>
    </row>
    <row r="17" spans="2:20" x14ac:dyDescent="0.2">
      <c r="B17" s="5">
        <v>2002</v>
      </c>
      <c r="C17" s="6">
        <v>210995</v>
      </c>
      <c r="D17" s="6">
        <v>347128</v>
      </c>
      <c r="E17" s="6">
        <v>287701</v>
      </c>
      <c r="F17" s="27">
        <v>102562.4</v>
      </c>
      <c r="G17" s="27">
        <v>948386.4</v>
      </c>
      <c r="H17" s="27">
        <v>721957</v>
      </c>
      <c r="I17" s="27">
        <v>1670343.4</v>
      </c>
      <c r="J17" s="22">
        <v>60</v>
      </c>
      <c r="K17" s="22">
        <v>45.6</v>
      </c>
      <c r="L17" s="22">
        <v>105.6</v>
      </c>
      <c r="M17" s="15"/>
      <c r="N17" s="16"/>
      <c r="O17" s="14"/>
      <c r="P17" s="15"/>
      <c r="Q17" s="14"/>
      <c r="R17" s="15"/>
      <c r="S17" s="14"/>
      <c r="T17" s="14"/>
    </row>
    <row r="18" spans="2:20" x14ac:dyDescent="0.2">
      <c r="B18" s="5">
        <v>2003</v>
      </c>
      <c r="C18" s="6">
        <v>219295</v>
      </c>
      <c r="D18" s="6">
        <v>487504</v>
      </c>
      <c r="E18" s="6">
        <v>248414</v>
      </c>
      <c r="F18" s="27">
        <v>69153</v>
      </c>
      <c r="G18" s="27">
        <v>1024366</v>
      </c>
      <c r="H18" s="27">
        <v>843882</v>
      </c>
      <c r="I18" s="27">
        <v>1868248</v>
      </c>
      <c r="J18" s="22">
        <v>56.20762614213254</v>
      </c>
      <c r="K18" s="22">
        <v>46.304352120311577</v>
      </c>
      <c r="L18" s="22">
        <v>102.51197826244412</v>
      </c>
      <c r="M18" s="15"/>
      <c r="N18" s="16"/>
      <c r="O18" s="14"/>
      <c r="P18" s="15"/>
      <c r="Q18" s="14"/>
      <c r="R18" s="15"/>
      <c r="S18" s="14"/>
      <c r="T18" s="14"/>
    </row>
    <row r="19" spans="2:20" x14ac:dyDescent="0.2">
      <c r="B19" s="5">
        <v>2004</v>
      </c>
      <c r="C19" s="6">
        <v>243886</v>
      </c>
      <c r="D19" s="6">
        <v>647746</v>
      </c>
      <c r="E19" s="6">
        <v>164758</v>
      </c>
      <c r="F19" s="27">
        <v>91396</v>
      </c>
      <c r="G19" s="27">
        <v>1147786</v>
      </c>
      <c r="H19" s="27">
        <v>996138</v>
      </c>
      <c r="I19" s="27">
        <v>2143924</v>
      </c>
      <c r="J19" s="22">
        <v>54.895900740419769</v>
      </c>
      <c r="K19" s="22">
        <v>47.642934111202145</v>
      </c>
      <c r="L19" s="22">
        <v>102.5388348516219</v>
      </c>
      <c r="M19" s="15"/>
      <c r="N19" s="16"/>
      <c r="O19" s="14"/>
      <c r="P19" s="15"/>
      <c r="Q19" s="14"/>
      <c r="R19" s="15"/>
      <c r="S19" s="14"/>
      <c r="T19" s="14"/>
    </row>
    <row r="20" spans="2:20" x14ac:dyDescent="0.2">
      <c r="B20" s="5">
        <v>2005</v>
      </c>
      <c r="C20" s="6">
        <v>234174</v>
      </c>
      <c r="D20" s="6">
        <v>755966</v>
      </c>
      <c r="E20" s="6">
        <v>140563</v>
      </c>
      <c r="F20" s="27">
        <v>139416</v>
      </c>
      <c r="G20" s="27">
        <v>1270119</v>
      </c>
      <c r="H20" s="27">
        <v>956620</v>
      </c>
      <c r="I20" s="27">
        <v>2226739</v>
      </c>
      <c r="J20" s="22">
        <v>51.782791948081808</v>
      </c>
      <c r="K20" s="22">
        <v>39.001427766511661</v>
      </c>
      <c r="L20" s="22">
        <v>90.784178944561717</v>
      </c>
      <c r="M20" s="15"/>
      <c r="N20" s="16"/>
      <c r="O20" s="14"/>
      <c r="P20" s="15"/>
      <c r="Q20" s="14"/>
      <c r="R20" s="15"/>
      <c r="S20" s="14"/>
      <c r="T20" s="14"/>
    </row>
    <row r="21" spans="2:20" x14ac:dyDescent="0.2">
      <c r="B21" s="5">
        <v>2006</v>
      </c>
      <c r="C21" s="6">
        <v>257732</v>
      </c>
      <c r="D21" s="6">
        <v>890369</v>
      </c>
      <c r="E21" s="6">
        <v>116713</v>
      </c>
      <c r="F21" s="27">
        <v>218813</v>
      </c>
      <c r="G21" s="27">
        <v>1483627</v>
      </c>
      <c r="H21" s="27">
        <v>1103418</v>
      </c>
      <c r="I21" s="27">
        <v>2587045</v>
      </c>
      <c r="J21" s="22">
        <v>50.486170661657617</v>
      </c>
      <c r="K21" s="22">
        <v>37.548082812691412</v>
      </c>
      <c r="L21" s="22">
        <v>88.034253474349029</v>
      </c>
      <c r="M21" s="15"/>
      <c r="N21" s="16"/>
      <c r="O21" s="14"/>
      <c r="P21" s="15"/>
      <c r="Q21" s="14"/>
      <c r="R21" s="15"/>
      <c r="S21" s="14"/>
      <c r="T21" s="14"/>
    </row>
    <row r="22" spans="2:20" x14ac:dyDescent="0.2">
      <c r="B22" s="5">
        <v>2007</v>
      </c>
      <c r="C22" s="6">
        <v>307012</v>
      </c>
      <c r="D22" s="6">
        <v>1023249</v>
      </c>
      <c r="E22" s="6">
        <v>131509</v>
      </c>
      <c r="F22" s="27">
        <v>257825</v>
      </c>
      <c r="G22" s="27">
        <v>1719595</v>
      </c>
      <c r="H22" s="27">
        <v>1326486.5</v>
      </c>
      <c r="I22" s="27">
        <v>3046082</v>
      </c>
      <c r="J22" s="22">
        <v>48.05098963642542</v>
      </c>
      <c r="K22" s="22">
        <v>37.066279597439063</v>
      </c>
      <c r="L22" s="22">
        <v>85.117283205465242</v>
      </c>
      <c r="M22" s="15"/>
      <c r="N22" s="16"/>
      <c r="O22" s="14"/>
      <c r="P22" s="15"/>
      <c r="Q22" s="14"/>
      <c r="R22" s="15"/>
      <c r="S22" s="14"/>
      <c r="T22" s="14"/>
    </row>
    <row r="23" spans="2:20" x14ac:dyDescent="0.2">
      <c r="B23" s="5">
        <v>2008</v>
      </c>
      <c r="C23" s="6">
        <v>402600</v>
      </c>
      <c r="D23" s="6">
        <v>1286375</v>
      </c>
      <c r="E23" s="6">
        <v>130009</v>
      </c>
      <c r="F23" s="27">
        <v>325641</v>
      </c>
      <c r="G23" s="27">
        <v>2144625</v>
      </c>
      <c r="H23" s="27">
        <v>1448734</v>
      </c>
      <c r="I23" s="27">
        <v>3593359</v>
      </c>
      <c r="J23" s="22">
        <v>48.623432838731063</v>
      </c>
      <c r="K23" s="22">
        <v>32.846031520748944</v>
      </c>
      <c r="L23" s="22">
        <v>81.46946435948</v>
      </c>
      <c r="M23" s="15"/>
      <c r="N23" s="16"/>
      <c r="O23" s="14"/>
      <c r="P23" s="15"/>
      <c r="Q23" s="14"/>
      <c r="R23" s="15"/>
      <c r="S23" s="14"/>
      <c r="T23" s="14"/>
    </row>
    <row r="24" spans="2:20" x14ac:dyDescent="0.2">
      <c r="B24" s="5">
        <v>2009</v>
      </c>
      <c r="C24" s="6">
        <v>441032</v>
      </c>
      <c r="D24" s="6">
        <v>1517909</v>
      </c>
      <c r="E24" s="6">
        <v>112292</v>
      </c>
      <c r="F24" s="27">
        <v>334119</v>
      </c>
      <c r="G24" s="27">
        <v>2405352</v>
      </c>
      <c r="H24" s="27">
        <v>1760467</v>
      </c>
      <c r="I24" s="27">
        <v>4165819</v>
      </c>
      <c r="J24" s="22">
        <v>49.745734126142928</v>
      </c>
      <c r="K24" s="22">
        <v>36.4</v>
      </c>
      <c r="L24" s="22">
        <v>86.2</v>
      </c>
      <c r="M24" s="15"/>
      <c r="N24" s="16"/>
      <c r="O24" s="14"/>
      <c r="P24" s="15"/>
      <c r="Q24" s="14"/>
      <c r="R24" s="15"/>
      <c r="S24" s="14"/>
      <c r="T24" s="14"/>
    </row>
    <row r="25" spans="2:20" x14ac:dyDescent="0.2">
      <c r="B25" s="5">
        <v>2010</v>
      </c>
      <c r="C25" s="6">
        <v>514442</v>
      </c>
      <c r="D25" s="6">
        <v>1648284</v>
      </c>
      <c r="E25" s="6">
        <v>87709</v>
      </c>
      <c r="F25" s="27">
        <v>319624</v>
      </c>
      <c r="G25" s="27">
        <v>2570059</v>
      </c>
      <c r="H25" s="27">
        <v>2024583</v>
      </c>
      <c r="I25" s="27">
        <v>4594642</v>
      </c>
      <c r="J25" s="22">
        <v>38.799999999999997</v>
      </c>
      <c r="K25" s="22">
        <v>30.5</v>
      </c>
      <c r="L25" s="22">
        <v>69.3</v>
      </c>
      <c r="M25" s="15"/>
      <c r="N25" s="16"/>
      <c r="O25" s="14"/>
      <c r="P25" s="15"/>
      <c r="Q25" s="14"/>
      <c r="R25" s="15"/>
      <c r="S25" s="14"/>
      <c r="T25" s="14"/>
    </row>
    <row r="26" spans="2:20" x14ac:dyDescent="0.2">
      <c r="B26" s="5">
        <v>2011</v>
      </c>
      <c r="C26" s="6">
        <v>590885</v>
      </c>
      <c r="D26" s="6">
        <v>1823648</v>
      </c>
      <c r="E26" s="6">
        <v>61961</v>
      </c>
      <c r="F26" s="27">
        <v>331988</v>
      </c>
      <c r="G26" s="27">
        <v>2808482</v>
      </c>
      <c r="H26" s="27">
        <v>2329280</v>
      </c>
      <c r="I26" s="27">
        <v>5137762</v>
      </c>
      <c r="J26" s="22">
        <v>37.5</v>
      </c>
      <c r="K26" s="22">
        <v>31.1</v>
      </c>
      <c r="L26" s="22">
        <v>68.599999999999994</v>
      </c>
      <c r="M26" s="15"/>
      <c r="N26" s="16"/>
      <c r="O26" s="14"/>
      <c r="P26" s="15"/>
      <c r="Q26" s="14"/>
      <c r="R26" s="15"/>
      <c r="S26" s="14"/>
      <c r="T26" s="14"/>
    </row>
    <row r="27" spans="2:20" x14ac:dyDescent="0.2">
      <c r="B27" s="5">
        <v>2012</v>
      </c>
      <c r="C27" s="6">
        <v>629070</v>
      </c>
      <c r="D27" s="6">
        <v>2177891.5504999999</v>
      </c>
      <c r="E27" s="6">
        <v>58386</v>
      </c>
      <c r="F27" s="27">
        <v>450303</v>
      </c>
      <c r="G27" s="27">
        <v>3315650.5504999999</v>
      </c>
      <c r="H27" s="27">
        <v>2767299</v>
      </c>
      <c r="I27" s="27">
        <v>6082949.5504999999</v>
      </c>
      <c r="J27" s="22">
        <v>36.9</v>
      </c>
      <c r="K27" s="22">
        <v>30.8</v>
      </c>
      <c r="L27" s="22">
        <v>67.7</v>
      </c>
      <c r="M27" s="15"/>
      <c r="N27" s="16"/>
      <c r="O27" s="14"/>
      <c r="P27" s="15"/>
      <c r="Q27" s="14"/>
      <c r="R27" s="15"/>
      <c r="S27" s="14"/>
      <c r="T27" s="14"/>
    </row>
    <row r="28" spans="2:20" x14ac:dyDescent="0.2">
      <c r="B28" s="5">
        <v>2013</v>
      </c>
      <c r="C28" s="6">
        <v>700137</v>
      </c>
      <c r="D28" s="6">
        <v>2548322.9504999998</v>
      </c>
      <c r="E28" s="6">
        <v>55518</v>
      </c>
      <c r="F28" s="27">
        <v>624810</v>
      </c>
      <c r="G28" s="27">
        <v>3928787.9504999998</v>
      </c>
      <c r="H28" s="27">
        <v>2960424</v>
      </c>
      <c r="I28" s="27">
        <v>6889211.9505000003</v>
      </c>
      <c r="J28" s="22">
        <v>39.5</v>
      </c>
      <c r="K28" s="22">
        <v>29.8</v>
      </c>
      <c r="L28" s="22">
        <v>69.3</v>
      </c>
      <c r="M28" s="15"/>
      <c r="N28" s="16"/>
      <c r="O28" s="14"/>
      <c r="P28" s="15"/>
      <c r="Q28" s="14"/>
      <c r="R28" s="15"/>
      <c r="S28" s="14"/>
      <c r="T28" s="14"/>
    </row>
    <row r="29" spans="2:20" x14ac:dyDescent="0.2">
      <c r="B29" s="5">
        <v>2014</v>
      </c>
      <c r="C29" s="6">
        <v>694767</v>
      </c>
      <c r="D29" s="6">
        <v>2940016.9504999998</v>
      </c>
      <c r="E29" s="6">
        <v>55518</v>
      </c>
      <c r="F29" s="27">
        <v>683444</v>
      </c>
      <c r="G29" s="27">
        <v>4373745.9505000003</v>
      </c>
      <c r="H29" s="27">
        <v>3113116</v>
      </c>
      <c r="I29" s="27">
        <v>7486861.9505000003</v>
      </c>
      <c r="J29" s="22">
        <v>40.6</v>
      </c>
      <c r="K29" s="22">
        <v>28.9</v>
      </c>
      <c r="L29" s="22">
        <v>69.5</v>
      </c>
      <c r="M29" s="15"/>
      <c r="N29" s="16"/>
      <c r="O29" s="14"/>
      <c r="P29" s="15"/>
      <c r="Q29" s="14"/>
      <c r="R29" s="15"/>
      <c r="S29" s="14"/>
      <c r="T29" s="14"/>
    </row>
    <row r="30" spans="2:20" x14ac:dyDescent="0.2">
      <c r="B30" s="5">
        <v>2015</v>
      </c>
      <c r="C30" s="6">
        <v>658240</v>
      </c>
      <c r="D30" s="6">
        <v>3401211</v>
      </c>
      <c r="E30" s="6">
        <v>24088</v>
      </c>
      <c r="F30" s="6">
        <v>971620</v>
      </c>
      <c r="G30" s="6">
        <v>5055159</v>
      </c>
      <c r="H30" s="6">
        <v>3544031</v>
      </c>
      <c r="I30" s="6">
        <v>8599190</v>
      </c>
      <c r="J30" s="22">
        <v>43.703337487342743</v>
      </c>
      <c r="K30" s="22">
        <v>30.63918720977934</v>
      </c>
      <c r="L30" s="22">
        <v>74.342524697122073</v>
      </c>
      <c r="M30" s="15"/>
      <c r="N30" s="16"/>
      <c r="O30" s="14"/>
      <c r="P30" s="15"/>
      <c r="Q30" s="14"/>
      <c r="R30" s="15"/>
      <c r="S30" s="14"/>
      <c r="T30" s="14"/>
    </row>
    <row r="31" spans="2:20" x14ac:dyDescent="0.2">
      <c r="B31" s="5">
        <v>2016</v>
      </c>
      <c r="C31" s="6">
        <v>779581</v>
      </c>
      <c r="D31" s="6">
        <v>3806353</v>
      </c>
      <c r="E31" s="6">
        <v>24088</v>
      </c>
      <c r="F31" s="6">
        <v>823051</v>
      </c>
      <c r="G31" s="6">
        <v>5433073</v>
      </c>
      <c r="H31" s="6">
        <v>4045796</v>
      </c>
      <c r="I31" s="6">
        <v>9478869</v>
      </c>
      <c r="J31" s="22">
        <v>42.402902092577435</v>
      </c>
      <c r="K31" s="22">
        <v>31.57577313118718</v>
      </c>
      <c r="L31" s="22">
        <v>73.978675223764611</v>
      </c>
      <c r="M31" s="15"/>
      <c r="N31" s="16"/>
      <c r="O31" s="14"/>
      <c r="P31" s="15"/>
      <c r="Q31" s="14"/>
      <c r="R31" s="15"/>
      <c r="S31" s="14"/>
      <c r="T31" s="14"/>
    </row>
    <row r="32" spans="2:20" x14ac:dyDescent="0.2">
      <c r="B32" s="5">
        <v>2017</v>
      </c>
      <c r="C32" s="6">
        <v>697154</v>
      </c>
      <c r="D32" s="6">
        <v>3892408</v>
      </c>
      <c r="E32" s="6">
        <v>24088</v>
      </c>
      <c r="F32" s="6">
        <v>1050565</v>
      </c>
      <c r="G32" s="6">
        <v>5664215</v>
      </c>
      <c r="H32" s="6">
        <v>4718618</v>
      </c>
      <c r="I32" s="6">
        <v>10382832</v>
      </c>
      <c r="J32" s="22">
        <v>39.369495343288683</v>
      </c>
      <c r="K32" s="22">
        <v>32.797059257322367</v>
      </c>
      <c r="L32" s="22">
        <v>72.16655460061105</v>
      </c>
      <c r="M32" s="15"/>
      <c r="N32" s="16"/>
      <c r="O32" s="14"/>
      <c r="P32" s="15"/>
      <c r="Q32" s="14"/>
      <c r="R32" s="15"/>
      <c r="S32" s="14"/>
      <c r="T32" s="14"/>
    </row>
    <row r="33" spans="2:20" x14ac:dyDescent="0.2">
      <c r="B33" s="5">
        <v>2018</v>
      </c>
      <c r="C33" s="6">
        <v>746887</v>
      </c>
      <c r="D33" s="6">
        <v>4197323</v>
      </c>
      <c r="E33" s="6">
        <v>24088</v>
      </c>
      <c r="F33" s="6">
        <v>1102703</v>
      </c>
      <c r="G33" s="6">
        <v>6071001</v>
      </c>
      <c r="H33" s="6">
        <v>5959547</v>
      </c>
      <c r="I33" s="6">
        <v>12030548</v>
      </c>
      <c r="J33" s="22">
        <v>39.545512941359249</v>
      </c>
      <c r="K33" s="22">
        <v>38.819521987146508</v>
      </c>
      <c r="L33" s="22">
        <v>78.365034928505764</v>
      </c>
      <c r="M33" s="15"/>
      <c r="N33" s="16"/>
      <c r="O33" s="14"/>
      <c r="P33" s="15"/>
      <c r="Q33" s="14"/>
      <c r="R33" s="15"/>
      <c r="S33" s="14"/>
      <c r="T33" s="17"/>
    </row>
    <row r="34" spans="2:20" x14ac:dyDescent="0.2">
      <c r="B34" s="5">
        <v>2019</v>
      </c>
      <c r="C34" s="6">
        <v>873943</v>
      </c>
      <c r="D34" s="6">
        <v>4606232</v>
      </c>
      <c r="E34" s="6">
        <v>24088</v>
      </c>
      <c r="F34" s="6">
        <v>1325997</v>
      </c>
      <c r="G34" s="6">
        <v>6830260</v>
      </c>
      <c r="H34" s="6">
        <v>6201283</v>
      </c>
      <c r="I34" s="6">
        <v>13031543</v>
      </c>
      <c r="J34" s="22">
        <v>42.927979346113275</v>
      </c>
      <c r="K34" s="22">
        <v>38.974872025342755</v>
      </c>
      <c r="L34" s="22">
        <v>81.902851371456023</v>
      </c>
      <c r="M34" s="15"/>
      <c r="N34" s="16"/>
      <c r="O34" s="14"/>
      <c r="P34" s="15"/>
      <c r="Q34" s="14"/>
      <c r="R34" s="15"/>
      <c r="S34" s="14"/>
      <c r="T34" s="17"/>
    </row>
    <row r="35" spans="2:20" x14ac:dyDescent="0.2">
      <c r="B35" s="33" t="s">
        <v>26</v>
      </c>
      <c r="C35" s="27">
        <v>1620705</v>
      </c>
      <c r="D35" s="27">
        <v>5713300</v>
      </c>
      <c r="E35" s="27">
        <v>24088</v>
      </c>
      <c r="F35" s="27">
        <v>1706975</v>
      </c>
      <c r="G35" s="27">
        <v>9065068</v>
      </c>
      <c r="H35" s="27">
        <v>6052179</v>
      </c>
      <c r="I35" s="27">
        <v>15117247</v>
      </c>
      <c r="J35" s="22">
        <v>57.937626996917636</v>
      </c>
      <c r="K35" s="22">
        <v>38.681331019605445</v>
      </c>
      <c r="L35" s="22">
        <v>96.618958016523081</v>
      </c>
      <c r="M35" s="15"/>
      <c r="N35" s="16"/>
      <c r="O35" s="14"/>
      <c r="P35" s="15"/>
      <c r="Q35" s="14"/>
      <c r="R35" s="15"/>
      <c r="S35" s="14"/>
      <c r="T35" s="17"/>
    </row>
    <row r="36" spans="2:20" x14ac:dyDescent="0.2">
      <c r="B36" s="29">
        <v>2021</v>
      </c>
      <c r="C36" s="28">
        <v>2270507.7944720001</v>
      </c>
      <c r="D36" s="27">
        <v>6966217.5934940008</v>
      </c>
      <c r="E36" s="27">
        <v>24088</v>
      </c>
      <c r="F36" s="27">
        <f>G36-C36-D36-E36</f>
        <v>1836409.9190714722</v>
      </c>
      <c r="G36" s="27">
        <v>11097223.307037473</v>
      </c>
      <c r="H36" s="27">
        <v>6516957.8754586</v>
      </c>
      <c r="I36" s="27">
        <v>17614181.182496071</v>
      </c>
      <c r="J36" s="22">
        <v>63.00811908226499</v>
      </c>
      <c r="K36" s="22">
        <v>37.002162298617385</v>
      </c>
      <c r="L36" s="23">
        <v>100.01028138088235</v>
      </c>
      <c r="M36" s="15"/>
      <c r="N36" s="16"/>
      <c r="O36" s="14"/>
      <c r="P36" s="15"/>
      <c r="Q36" s="14"/>
      <c r="R36" s="15"/>
      <c r="S36" s="14"/>
      <c r="T36" s="14"/>
    </row>
    <row r="37" spans="2:20" x14ac:dyDescent="0.2">
      <c r="B37" s="29" t="s">
        <v>27</v>
      </c>
      <c r="C37" s="28">
        <v>4113907.3505030004</v>
      </c>
      <c r="D37" s="27">
        <v>8709056.7331900001</v>
      </c>
      <c r="E37" s="27">
        <v>24088</v>
      </c>
      <c r="F37" s="35">
        <v>2186824.1357431971</v>
      </c>
      <c r="G37" s="27">
        <v>15033876.219436198</v>
      </c>
      <c r="H37" s="27">
        <v>12458154.583264001</v>
      </c>
      <c r="I37" s="27">
        <v>27492030.802700199</v>
      </c>
      <c r="J37" s="23">
        <v>62.5</v>
      </c>
      <c r="K37" s="22">
        <v>51.8</v>
      </c>
      <c r="L37" s="23">
        <v>114.2</v>
      </c>
      <c r="M37" s="15"/>
      <c r="N37" s="16"/>
      <c r="O37" s="14"/>
      <c r="P37" s="15"/>
      <c r="Q37" s="14"/>
      <c r="R37" s="15"/>
      <c r="S37" s="14"/>
      <c r="T37" s="14"/>
    </row>
    <row r="38" spans="2:20" x14ac:dyDescent="0.2">
      <c r="B38" s="29" t="s">
        <v>28</v>
      </c>
      <c r="C38" s="27">
        <v>4017035.095557</v>
      </c>
      <c r="D38" s="27">
        <v>12002336.648094</v>
      </c>
      <c r="E38" s="27" t="s">
        <v>9</v>
      </c>
      <c r="F38" s="27">
        <v>1032482.5211076494</v>
      </c>
      <c r="G38" s="27">
        <v>17051854.26475865</v>
      </c>
      <c r="H38" s="27">
        <v>11644094.293081401</v>
      </c>
      <c r="I38" s="27">
        <v>28695948.557840049</v>
      </c>
      <c r="J38" s="22">
        <v>61.918750378736206</v>
      </c>
      <c r="K38" s="22">
        <v>42.282074238099227</v>
      </c>
      <c r="L38" s="22">
        <v>104.20082461683542</v>
      </c>
      <c r="M38" s="15"/>
      <c r="N38" s="16"/>
      <c r="O38" s="14"/>
      <c r="P38" s="15"/>
      <c r="Q38" s="14"/>
      <c r="R38" s="15"/>
      <c r="S38" s="14"/>
      <c r="T38" s="14"/>
    </row>
    <row r="39" spans="2:20" x14ac:dyDescent="0.2">
      <c r="B39" s="33" t="s">
        <v>23</v>
      </c>
      <c r="C39" s="27">
        <v>4061553.522444</v>
      </c>
      <c r="D39" s="27">
        <v>14079197.512901999</v>
      </c>
      <c r="E39" s="27" t="s">
        <v>9</v>
      </c>
      <c r="F39" s="27">
        <v>168909.0671075806</v>
      </c>
      <c r="G39" s="27">
        <v>18309660.102453578</v>
      </c>
      <c r="H39" s="27">
        <v>10429043.537389258</v>
      </c>
      <c r="I39" s="27">
        <v>28738703.639842838</v>
      </c>
      <c r="J39" s="36">
        <v>60.837874032207381</v>
      </c>
      <c r="K39" s="36">
        <v>34.652791665917974</v>
      </c>
      <c r="L39" s="36">
        <v>95.490665698125369</v>
      </c>
      <c r="M39" s="15"/>
      <c r="N39" s="16"/>
      <c r="O39" s="14"/>
      <c r="P39" s="15"/>
      <c r="Q39" s="14"/>
      <c r="R39" s="15"/>
      <c r="S39" s="14"/>
      <c r="T39" s="14"/>
    </row>
    <row r="40" spans="2:20" x14ac:dyDescent="0.2">
      <c r="B40" s="34" t="s">
        <v>24</v>
      </c>
      <c r="C40" s="30">
        <v>3136290.9980830001</v>
      </c>
      <c r="D40" s="30">
        <v>15427749.175261999</v>
      </c>
      <c r="E40" s="30" t="s">
        <v>9</v>
      </c>
      <c r="F40" s="30">
        <v>111284.65213063173</v>
      </c>
      <c r="G40" s="30">
        <v>18675324.825475629</v>
      </c>
      <c r="H40" s="30">
        <v>11319363.048697369</v>
      </c>
      <c r="I40" s="30">
        <v>29994687.874173</v>
      </c>
      <c r="J40" s="24">
        <v>57.022423374333961</v>
      </c>
      <c r="K40" s="24">
        <v>34.562050091365641</v>
      </c>
      <c r="L40" s="24">
        <v>91.584473465699617</v>
      </c>
      <c r="M40" s="15"/>
      <c r="N40" s="16"/>
      <c r="O40" s="14"/>
      <c r="P40" s="15"/>
      <c r="Q40" s="14"/>
      <c r="R40" s="15"/>
      <c r="S40" s="14"/>
      <c r="T40" s="14"/>
    </row>
    <row r="41" spans="2:20" x14ac:dyDescent="0.2">
      <c r="B41" s="31"/>
      <c r="C41" s="32"/>
      <c r="D41" s="32"/>
      <c r="E41" s="32"/>
      <c r="F41" s="32"/>
      <c r="G41" s="32"/>
      <c r="H41" s="32"/>
      <c r="I41" s="32"/>
      <c r="J41" s="25"/>
      <c r="K41" s="25"/>
      <c r="L41" s="26" t="s">
        <v>10</v>
      </c>
      <c r="M41" s="15"/>
      <c r="N41" s="16"/>
      <c r="O41" s="14"/>
      <c r="P41" s="15"/>
      <c r="Q41" s="14"/>
      <c r="R41" s="15"/>
      <c r="S41" s="14"/>
      <c r="T41" s="14"/>
    </row>
    <row r="42" spans="2:20" x14ac:dyDescent="0.2">
      <c r="B42" s="13"/>
      <c r="K42" s="8"/>
      <c r="L42" s="9" t="s">
        <v>7</v>
      </c>
      <c r="M42" s="16"/>
      <c r="N42" s="14"/>
      <c r="O42" s="14"/>
      <c r="P42" s="14"/>
      <c r="Q42" s="14"/>
      <c r="R42" s="14"/>
      <c r="S42" s="14"/>
      <c r="T42" s="14"/>
    </row>
    <row r="43" spans="2:20" ht="53.25" customHeight="1" x14ac:dyDescent="0.2">
      <c r="B43" s="53" t="s">
        <v>25</v>
      </c>
      <c r="C43" s="53"/>
      <c r="D43" s="53"/>
      <c r="E43" s="53"/>
      <c r="F43" s="53"/>
      <c r="G43" s="53"/>
      <c r="H43" s="53"/>
      <c r="I43" s="53"/>
      <c r="J43" s="53"/>
      <c r="K43" s="53"/>
      <c r="L43" s="53"/>
      <c r="M43" s="16"/>
      <c r="N43" s="14"/>
      <c r="O43" s="14"/>
      <c r="P43" s="14"/>
      <c r="Q43" s="14"/>
      <c r="R43" s="14"/>
      <c r="S43" s="14"/>
      <c r="T43" s="14"/>
    </row>
    <row r="44" spans="2:20" ht="12" customHeight="1" x14ac:dyDescent="0.2">
      <c r="B44" s="13"/>
      <c r="C44" s="10"/>
      <c r="D44" s="10"/>
      <c r="E44" s="10"/>
      <c r="F44" s="10"/>
      <c r="G44" s="11"/>
      <c r="H44" s="10"/>
      <c r="J44" s="12"/>
      <c r="M44" s="16"/>
      <c r="N44" s="14"/>
      <c r="O44" s="14"/>
      <c r="P44" s="14"/>
      <c r="Q44" s="14"/>
      <c r="R44" s="14"/>
      <c r="S44" s="14"/>
      <c r="T44" s="14"/>
    </row>
    <row r="45" spans="2:20" s="50" customFormat="1" ht="42" customHeight="1" x14ac:dyDescent="0.2">
      <c r="B45" s="48" t="s">
        <v>29</v>
      </c>
      <c r="C45" s="48"/>
      <c r="D45" s="48"/>
      <c r="E45" s="48"/>
      <c r="F45" s="48"/>
      <c r="G45" s="48"/>
      <c r="H45" s="48"/>
      <c r="I45" s="48"/>
      <c r="J45" s="48"/>
      <c r="K45" s="48"/>
      <c r="L45" s="48"/>
      <c r="M45" s="49"/>
    </row>
    <row r="46" spans="2:20" s="52" customFormat="1" ht="29.25" customHeight="1" x14ac:dyDescent="0.2">
      <c r="B46" s="48" t="s">
        <v>12</v>
      </c>
      <c r="C46" s="48"/>
      <c r="D46" s="48"/>
      <c r="E46" s="48"/>
      <c r="F46" s="48"/>
      <c r="G46" s="48"/>
      <c r="H46" s="48"/>
      <c r="I46" s="48"/>
      <c r="J46" s="48"/>
      <c r="K46" s="48"/>
      <c r="L46" s="48"/>
      <c r="M46" s="51"/>
    </row>
    <row r="47" spans="2:20" s="52" customFormat="1" ht="18.75" customHeight="1" x14ac:dyDescent="0.2">
      <c r="B47" s="48" t="s">
        <v>14</v>
      </c>
      <c r="C47" s="48"/>
      <c r="D47" s="48"/>
      <c r="E47" s="48"/>
      <c r="F47" s="48"/>
      <c r="G47" s="48"/>
      <c r="H47" s="48"/>
      <c r="I47" s="48"/>
      <c r="J47" s="48"/>
      <c r="K47" s="48"/>
      <c r="L47" s="48"/>
      <c r="M47" s="51"/>
    </row>
    <row r="48" spans="2:20" s="52" customFormat="1" ht="30" customHeight="1" x14ac:dyDescent="0.2">
      <c r="B48" s="48" t="s">
        <v>22</v>
      </c>
      <c r="C48" s="48"/>
      <c r="D48" s="48"/>
      <c r="E48" s="48"/>
      <c r="F48" s="48"/>
      <c r="G48" s="48"/>
      <c r="H48" s="48"/>
      <c r="I48" s="48"/>
      <c r="J48" s="48"/>
      <c r="K48" s="48"/>
      <c r="L48" s="48"/>
      <c r="M48" s="51"/>
    </row>
    <row r="49" spans="2:20" s="52" customFormat="1" ht="32.25" customHeight="1" x14ac:dyDescent="0.2">
      <c r="B49" s="48" t="s">
        <v>17</v>
      </c>
      <c r="C49" s="48"/>
      <c r="D49" s="48"/>
      <c r="E49" s="48"/>
      <c r="F49" s="48"/>
      <c r="G49" s="48"/>
      <c r="H49" s="48"/>
      <c r="I49" s="48"/>
      <c r="J49" s="48"/>
      <c r="K49" s="48"/>
      <c r="L49" s="48"/>
      <c r="M49" s="51"/>
    </row>
    <row r="50" spans="2:20" s="52" customFormat="1" ht="18.75" customHeight="1" x14ac:dyDescent="0.2">
      <c r="B50" s="48" t="s">
        <v>30</v>
      </c>
      <c r="C50" s="48"/>
      <c r="D50" s="48"/>
      <c r="E50" s="48"/>
      <c r="F50" s="48"/>
      <c r="G50" s="48"/>
      <c r="H50" s="48"/>
      <c r="I50" s="48"/>
      <c r="J50" s="48"/>
      <c r="K50" s="48"/>
      <c r="L50" s="48"/>
      <c r="M50" s="51"/>
    </row>
    <row r="51" spans="2:20" s="52" customFormat="1" ht="30.75" customHeight="1" x14ac:dyDescent="0.2">
      <c r="B51" s="48" t="s">
        <v>31</v>
      </c>
      <c r="C51" s="48"/>
      <c r="D51" s="48"/>
      <c r="E51" s="48"/>
      <c r="F51" s="48"/>
      <c r="G51" s="48"/>
      <c r="H51" s="48"/>
      <c r="I51" s="48"/>
      <c r="J51" s="48"/>
      <c r="K51" s="48"/>
      <c r="L51" s="48"/>
      <c r="M51" s="51"/>
    </row>
    <row r="52" spans="2:20" ht="43.5" customHeight="1" x14ac:dyDescent="0.2">
      <c r="B52" s="37" t="s">
        <v>21</v>
      </c>
      <c r="C52" s="37"/>
      <c r="D52" s="37"/>
      <c r="E52" s="37"/>
      <c r="F52" s="37"/>
      <c r="G52" s="37"/>
      <c r="H52" s="37"/>
      <c r="I52" s="37"/>
      <c r="J52" s="37"/>
      <c r="K52" s="37"/>
      <c r="L52" s="37"/>
      <c r="M52" s="16"/>
      <c r="N52" s="14"/>
      <c r="O52" s="14"/>
      <c r="P52" s="14"/>
      <c r="Q52" s="14"/>
      <c r="R52" s="14"/>
      <c r="S52" s="14"/>
      <c r="T52" s="14"/>
    </row>
    <row r="53" spans="2:20" s="52" customFormat="1" ht="45" customHeight="1" x14ac:dyDescent="0.2">
      <c r="B53" s="48" t="s">
        <v>32</v>
      </c>
      <c r="C53" s="48"/>
      <c r="D53" s="48"/>
      <c r="E53" s="48"/>
      <c r="F53" s="48"/>
      <c r="G53" s="48"/>
      <c r="H53" s="48"/>
      <c r="I53" s="48"/>
      <c r="J53" s="48"/>
      <c r="K53" s="48"/>
      <c r="L53" s="48"/>
      <c r="M53" s="51"/>
    </row>
    <row r="54" spans="2:20" s="52" customFormat="1" ht="20.25" customHeight="1" x14ac:dyDescent="0.2">
      <c r="B54" s="48" t="s">
        <v>19</v>
      </c>
      <c r="C54" s="48"/>
      <c r="D54" s="48"/>
      <c r="E54" s="48"/>
      <c r="F54" s="48"/>
      <c r="G54" s="48"/>
      <c r="H54" s="48"/>
      <c r="I54" s="48"/>
      <c r="J54" s="48"/>
      <c r="K54" s="48"/>
      <c r="L54" s="48"/>
    </row>
    <row r="55" spans="2:20" ht="36.75" customHeight="1" x14ac:dyDescent="0.2">
      <c r="B55" s="38"/>
      <c r="C55" s="38"/>
      <c r="D55" s="38"/>
      <c r="E55" s="38"/>
      <c r="F55" s="38"/>
      <c r="G55" s="38"/>
      <c r="H55" s="38"/>
      <c r="I55" s="38"/>
    </row>
    <row r="56" spans="2:20" ht="66" customHeight="1" x14ac:dyDescent="0.2">
      <c r="B56" s="38"/>
      <c r="C56" s="38"/>
      <c r="D56" s="38"/>
      <c r="E56" s="38"/>
      <c r="F56" s="38"/>
      <c r="G56" s="38"/>
      <c r="H56" s="38"/>
      <c r="I56" s="38"/>
    </row>
    <row r="57" spans="2:20" ht="27" customHeight="1" x14ac:dyDescent="0.2">
      <c r="B57" s="38"/>
      <c r="C57" s="38"/>
      <c r="D57" s="38"/>
      <c r="E57" s="38"/>
      <c r="F57" s="38"/>
      <c r="G57" s="38"/>
      <c r="H57" s="38"/>
      <c r="I57" s="38"/>
    </row>
    <row r="58" spans="2:20" ht="18" customHeight="1" x14ac:dyDescent="0.2"/>
  </sheetData>
  <mergeCells count="21">
    <mergeCell ref="B57:I57"/>
    <mergeCell ref="B1:L1"/>
    <mergeCell ref="B2:L2"/>
    <mergeCell ref="C3:G3"/>
    <mergeCell ref="H3:H4"/>
    <mergeCell ref="I3:I4"/>
    <mergeCell ref="J3:L3"/>
    <mergeCell ref="B3:B4"/>
    <mergeCell ref="B55:I55"/>
    <mergeCell ref="B56:I56"/>
    <mergeCell ref="B43:L43"/>
    <mergeCell ref="B45:L45"/>
    <mergeCell ref="B53:L53"/>
    <mergeCell ref="B54:L54"/>
    <mergeCell ref="B46:L46"/>
    <mergeCell ref="B47:L47"/>
    <mergeCell ref="B48:L48"/>
    <mergeCell ref="B49:L49"/>
    <mergeCell ref="B50:L50"/>
    <mergeCell ref="B51:L51"/>
    <mergeCell ref="B52:L52"/>
  </mergeCells>
  <phoneticPr fontId="0" type="noConversion"/>
  <pageMargins left="0.75" right="0.75" top="1" bottom="1" header="0.5" footer="0.5"/>
  <pageSetup scale="83" orientation="portrait" r:id="rId1"/>
  <headerFooter alignWithMargins="0">
    <oddHeader>&amp;L&amp;"Calibri"&amp;10&amp;K000000 [Limited Sharing]&amp;1#_x000D_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3.05</vt:lpstr>
      <vt:lpstr>'3.05'!Print_Area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Dissanayake KU</dc:creator>
  <cp:lastModifiedBy>Thanoja AGH</cp:lastModifiedBy>
  <cp:lastPrinted>2020-01-20T10:05:29Z</cp:lastPrinted>
  <dcterms:created xsi:type="dcterms:W3CDTF">2006-07-25T07:30:53Z</dcterms:created>
  <dcterms:modified xsi:type="dcterms:W3CDTF">2026-07-21T04:39:22Z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2025-12-12T04:51:59Z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94e94644-e093-4ee7-945b-4c121bb16a5c</vt:lpwstr>
  </property>
  <property fmtid="{D5CDD505-2E9C-101B-9397-08002B2CF9AE}" pid="8" name="MSIP_Label_83c4ab6a-b8f9-4a41-a9e3-9d9b3c522aed_ContentBits">
    <vt:lpwstr>1</vt:lpwstr>
  </property>
  <property fmtid="{D5CDD505-2E9C-101B-9397-08002B2CF9AE}" pid="9" name="MSIP_Label_83c4ab6a-b8f9-4a41-a9e3-9d9b3c522aed_Tag">
    <vt:lpwstr>10, 3, 0, 1</vt:lpwstr>
  </property>
</Properties>
</file>