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120" windowWidth="24240" windowHeight="13140"/>
  </bookViews>
  <sheets>
    <sheet name="3.05" sheetId="1" r:id="rId1"/>
  </sheets>
  <definedNames>
    <definedName name="_xlnm.Print_Area" localSheetId="0">'3.05'!$B$1:$L$42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4" i="1"/>
</calcChain>
</file>

<file path=xl/sharedStrings.xml><?xml version="1.0" encoding="utf-8"?>
<sst xmlns="http://schemas.openxmlformats.org/spreadsheetml/2006/main" count="30" uniqueCount="29">
  <si>
    <t>Total</t>
  </si>
  <si>
    <t>Year</t>
  </si>
  <si>
    <t>Rupee Loans</t>
  </si>
  <si>
    <t>Other</t>
  </si>
  <si>
    <t>Domestic</t>
  </si>
  <si>
    <t>Foreign</t>
  </si>
  <si>
    <t>Rs. million</t>
  </si>
  <si>
    <t>Central Bank of Sri Lanka</t>
  </si>
  <si>
    <t>Treasury Bills (a)</t>
  </si>
  <si>
    <t>Treasury Bonds (b) (c )</t>
  </si>
  <si>
    <t> Domestic Debt</t>
  </si>
  <si>
    <t>Foreign Debt (a) (b)</t>
  </si>
  <si>
    <t>Total Debt</t>
  </si>
  <si>
    <t xml:space="preserve"> As a % of GDP (d)</t>
  </si>
  <si>
    <t>(a) Rupee denominated Treasury bills issued to foreign investors from 2008 are excluded from domestic debt and included in foreign debt</t>
  </si>
  <si>
    <t xml:space="preserve">(b) Rupee denominated Treasury bonds issued to foreign investors from 2007 are excluded from domestic debt and included in foreign debt </t>
  </si>
  <si>
    <t>(d) From 2003, based on GDP estimates compiled by the Department of Census and Statistics and rebased GDP estimates (base year 2010) of the Department of Census and Statistics have been used from 2010 onwards</t>
  </si>
  <si>
    <t>(f) Provisional</t>
  </si>
  <si>
    <t>Sources : Ministry of Finance, Economic and Policy Development</t>
  </si>
  <si>
    <t>3.5 Outstanding Government Debt (1990-2019)</t>
  </si>
  <si>
    <t>2019 (f)</t>
  </si>
  <si>
    <t>42.5 (e)</t>
  </si>
  <si>
    <t>77.9 (e)</t>
  </si>
  <si>
    <t>35.4 (e)</t>
  </si>
  <si>
    <t>42.3 (e)</t>
  </si>
  <si>
    <t>41.5 (e)</t>
  </si>
  <si>
    <t>83.7 (e)</t>
  </si>
  <si>
    <t xml:space="preserve">(c) Includes Government Treasury bonds of Rs. 4,397 million issued to CWE in November 2003 (matured on 14th November, 2016) and Rs. 13,125 million  issued to capitalize Sri Lanka Airlines in March 2013 (matured on 01st June, 2018) and Rs. 78,441 million issued to CPC in January 2012 (of which Rs. 21,778 million matured on 01st January 2017 and the current outstanding is Rs. 56,662 million). </t>
  </si>
  <si>
    <t>(e) Based on revised GDP estimates for 2017 and 2018 made available on 31 March 2020 by the Department of Census and Statistics</t>
  </si>
</sst>
</file>

<file path=xl/styles.xml><?xml version="1.0" encoding="utf-8"?>
<styleSheet xmlns="http://schemas.openxmlformats.org/spreadsheetml/2006/main">
  <numFmts count="2">
    <numFmt numFmtId="41" formatCode="_(* #,##0_);_(* \(#,##0\);_(* &quot;-&quot;_);_(@_)"/>
    <numFmt numFmtId="164" formatCode="#,##0.0"/>
  </numFmts>
  <fonts count="5">
    <font>
      <sz val="10"/>
      <name val="Arial"/>
    </font>
    <font>
      <sz val="10"/>
      <name val="Calibri"/>
      <family val="2"/>
      <scheme val="minor"/>
    </font>
    <font>
      <b/>
      <sz val="12"/>
      <name val="Calibri"/>
      <family val="2"/>
      <scheme val="minor"/>
    </font>
    <font>
      <sz val="9"/>
      <name val="Calibri"/>
      <family val="2"/>
      <scheme val="minor"/>
    </font>
    <font>
      <sz val="7.5"/>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8"/>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4">
    <xf numFmtId="0" fontId="0" fillId="0" borderId="0" xfId="0"/>
    <xf numFmtId="0" fontId="1" fillId="2" borderId="0" xfId="0" applyFont="1" applyFill="1"/>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right" wrapText="1"/>
    </xf>
    <xf numFmtId="3" fontId="1" fillId="2" borderId="6" xfId="0" applyNumberFormat="1" applyFont="1" applyFill="1" applyBorder="1" applyAlignment="1">
      <alignment horizontal="right" wrapText="1"/>
    </xf>
    <xf numFmtId="41" fontId="1" fillId="2" borderId="6" xfId="0" applyNumberFormat="1" applyFont="1" applyFill="1" applyBorder="1" applyAlignment="1">
      <alignment horizontal="right" wrapText="1"/>
    </xf>
    <xf numFmtId="164" fontId="1" fillId="2" borderId="6" xfId="0" applyNumberFormat="1" applyFont="1" applyFill="1" applyBorder="1" applyAlignment="1">
      <alignment horizontal="right" wrapText="1"/>
    </xf>
    <xf numFmtId="0" fontId="1" fillId="2" borderId="1" xfId="0" applyFont="1" applyFill="1" applyBorder="1" applyAlignment="1">
      <alignment horizontal="right" wrapText="1"/>
    </xf>
    <xf numFmtId="3" fontId="1" fillId="2" borderId="1" xfId="0" applyNumberFormat="1" applyFont="1" applyFill="1" applyBorder="1" applyAlignment="1">
      <alignment horizontal="right" wrapText="1"/>
    </xf>
    <xf numFmtId="41" fontId="1" fillId="2" borderId="1" xfId="0" applyNumberFormat="1" applyFont="1" applyFill="1" applyBorder="1" applyAlignment="1">
      <alignment horizontal="right" wrapText="1"/>
    </xf>
    <xf numFmtId="164" fontId="1" fillId="2" borderId="1" xfId="0" applyNumberFormat="1" applyFont="1" applyFill="1" applyBorder="1" applyAlignment="1">
      <alignment horizontal="right" wrapText="1"/>
    </xf>
    <xf numFmtId="0" fontId="1" fillId="2" borderId="0" xfId="0" applyFont="1" applyFill="1" applyBorder="1" applyAlignment="1"/>
    <xf numFmtId="0" fontId="4" fillId="2" borderId="0" xfId="0" applyFont="1" applyFill="1" applyBorder="1" applyAlignment="1">
      <alignment horizontal="left"/>
    </xf>
    <xf numFmtId="0" fontId="3" fillId="2" borderId="0" xfId="0" applyFont="1" applyFill="1" applyBorder="1" applyAlignment="1">
      <alignment horizontal="right"/>
    </xf>
    <xf numFmtId="0" fontId="4" fillId="2" borderId="0" xfId="0" applyFont="1" applyFill="1" applyBorder="1" applyAlignment="1">
      <alignment horizontal="center"/>
    </xf>
    <xf numFmtId="3" fontId="4" fillId="2" borderId="0" xfId="0" applyNumberFormat="1" applyFont="1" applyFill="1" applyBorder="1" applyAlignment="1">
      <alignment horizontal="center"/>
    </xf>
    <xf numFmtId="0" fontId="3" fillId="2" borderId="0" xfId="0" applyFont="1" applyFill="1" applyBorder="1" applyAlignment="1">
      <alignment horizontal="left"/>
    </xf>
    <xf numFmtId="0" fontId="1" fillId="2" borderId="0" xfId="0" applyFont="1" applyFill="1" applyBorder="1" applyAlignment="1">
      <alignment horizontal="right" wrapText="1"/>
    </xf>
    <xf numFmtId="0" fontId="1" fillId="3" borderId="2" xfId="0" applyFont="1" applyFill="1" applyBorder="1" applyAlignment="1">
      <alignment horizontal="right" wrapText="1"/>
    </xf>
    <xf numFmtId="3" fontId="1" fillId="3" borderId="2" xfId="0" applyNumberFormat="1" applyFont="1" applyFill="1" applyBorder="1" applyAlignment="1">
      <alignment horizontal="right" wrapText="1"/>
    </xf>
    <xf numFmtId="164" fontId="1" fillId="3" borderId="2" xfId="0" applyNumberFormat="1" applyFont="1" applyFill="1" applyBorder="1" applyAlignment="1">
      <alignment horizontal="right" wrapText="1"/>
    </xf>
    <xf numFmtId="164" fontId="1" fillId="3" borderId="1" xfId="0" applyNumberFormat="1" applyFont="1" applyFill="1" applyBorder="1" applyAlignment="1">
      <alignment horizontal="right" wrapText="1"/>
    </xf>
    <xf numFmtId="3" fontId="1" fillId="3" borderId="1" xfId="0" applyNumberFormat="1" applyFont="1" applyFill="1" applyBorder="1" applyAlignment="1">
      <alignment horizontal="right" wrapText="1"/>
    </xf>
    <xf numFmtId="0" fontId="1" fillId="2" borderId="0" xfId="0" applyFont="1" applyFill="1" applyBorder="1" applyAlignment="1">
      <alignment horizontal="left" vertical="center" wrapText="1"/>
    </xf>
    <xf numFmtId="0" fontId="1" fillId="2" borderId="0" xfId="0" applyFont="1" applyFill="1" applyAlignment="1">
      <alignment horizontal="left" vertical="center" wrapText="1"/>
    </xf>
    <xf numFmtId="0" fontId="2" fillId="2" borderId="0" xfId="0" applyFont="1" applyFill="1" applyBorder="1" applyAlignment="1">
      <alignment horizontal="left" wrapText="1"/>
    </xf>
    <xf numFmtId="0" fontId="3" fillId="2" borderId="7" xfId="0" applyFont="1" applyFill="1" applyBorder="1" applyAlignment="1">
      <alignment horizontal="right"/>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2"/>
  <sheetViews>
    <sheetView tabSelected="1" zoomScaleNormal="100" zoomScaleSheetLayoutView="100" workbookViewId="0">
      <pane ySplit="4" topLeftCell="A26" activePane="bottomLeft" state="frozen"/>
      <selection pane="bottomLeft" activeCell="P40" sqref="P40"/>
    </sheetView>
  </sheetViews>
  <sheetFormatPr defaultRowHeight="12.75"/>
  <cols>
    <col min="1" max="1" width="5.5703125" style="1" customWidth="1"/>
    <col min="2" max="2" width="9.28515625" style="1" bestFit="1" customWidth="1"/>
    <col min="3" max="4" width="11.42578125" style="1" customWidth="1"/>
    <col min="5" max="5" width="8.85546875" style="1" customWidth="1"/>
    <col min="6" max="9" width="11.42578125" style="1" customWidth="1"/>
    <col min="10" max="12" width="9.28515625" style="1" bestFit="1" customWidth="1"/>
    <col min="13" max="13" width="5.140625" style="1" customWidth="1"/>
    <col min="14" max="14" width="10.7109375" style="1" bestFit="1" customWidth="1"/>
    <col min="15" max="16384" width="9.140625" style="1"/>
  </cols>
  <sheetData>
    <row r="1" spans="2:12" ht="15.75" customHeight="1">
      <c r="B1" s="27" t="s">
        <v>19</v>
      </c>
      <c r="C1" s="27"/>
      <c r="D1" s="27"/>
      <c r="E1" s="27"/>
      <c r="F1" s="27"/>
      <c r="G1" s="27"/>
      <c r="H1" s="27"/>
      <c r="I1" s="27"/>
      <c r="J1" s="27"/>
      <c r="K1" s="27"/>
      <c r="L1" s="27"/>
    </row>
    <row r="2" spans="2:12" ht="15.75" customHeight="1">
      <c r="B2" s="28" t="s">
        <v>6</v>
      </c>
      <c r="C2" s="28"/>
      <c r="D2" s="28"/>
      <c r="E2" s="28"/>
      <c r="F2" s="28"/>
      <c r="G2" s="28"/>
      <c r="H2" s="28"/>
      <c r="I2" s="28"/>
      <c r="J2" s="28"/>
      <c r="K2" s="28"/>
      <c r="L2" s="28"/>
    </row>
    <row r="3" spans="2:12" ht="25.5" customHeight="1">
      <c r="B3" s="31" t="s">
        <v>1</v>
      </c>
      <c r="C3" s="29" t="s">
        <v>10</v>
      </c>
      <c r="D3" s="30"/>
      <c r="E3" s="30"/>
      <c r="F3" s="29"/>
      <c r="G3" s="30"/>
      <c r="H3" s="31" t="s">
        <v>11</v>
      </c>
      <c r="I3" s="31" t="s">
        <v>12</v>
      </c>
      <c r="J3" s="30" t="s">
        <v>13</v>
      </c>
      <c r="K3" s="30"/>
      <c r="L3" s="33"/>
    </row>
    <row r="4" spans="2:12" ht="25.5">
      <c r="B4" s="32"/>
      <c r="C4" s="2" t="s">
        <v>8</v>
      </c>
      <c r="D4" s="3" t="s">
        <v>9</v>
      </c>
      <c r="E4" s="3" t="s">
        <v>2</v>
      </c>
      <c r="F4" s="2" t="s">
        <v>3</v>
      </c>
      <c r="G4" s="4" t="s">
        <v>0</v>
      </c>
      <c r="H4" s="32"/>
      <c r="I4" s="32"/>
      <c r="J4" s="3" t="s">
        <v>4</v>
      </c>
      <c r="K4" s="3" t="s">
        <v>5</v>
      </c>
      <c r="L4" s="3" t="s">
        <v>0</v>
      </c>
    </row>
    <row r="5" spans="2:12">
      <c r="B5" s="5">
        <v>1990</v>
      </c>
      <c r="C5" s="6">
        <v>67968</v>
      </c>
      <c r="D5" s="7">
        <v>0</v>
      </c>
      <c r="E5" s="6">
        <v>54677</v>
      </c>
      <c r="F5" s="6">
        <v>11251</v>
      </c>
      <c r="G5" s="6">
        <v>133896</v>
      </c>
      <c r="H5" s="6">
        <v>176883</v>
      </c>
      <c r="I5" s="6">
        <v>310779</v>
      </c>
      <c r="J5" s="8">
        <v>41.610521343509902</v>
      </c>
      <c r="K5" s="8">
        <v>54.9694826343137</v>
      </c>
      <c r="L5" s="8">
        <v>96.580003977823594</v>
      </c>
    </row>
    <row r="6" spans="2:12">
      <c r="B6" s="9">
        <v>1991</v>
      </c>
      <c r="C6" s="10">
        <v>72968</v>
      </c>
      <c r="D6" s="11">
        <v>0</v>
      </c>
      <c r="E6" s="10">
        <v>66823</v>
      </c>
      <c r="F6" s="10">
        <v>12328</v>
      </c>
      <c r="G6" s="10">
        <v>152119</v>
      </c>
      <c r="H6" s="10">
        <v>214579</v>
      </c>
      <c r="I6" s="10">
        <v>366698</v>
      </c>
      <c r="J6" s="12">
        <v>40.854315218412999</v>
      </c>
      <c r="K6" s="12">
        <v>57.629080557010298</v>
      </c>
      <c r="L6" s="12">
        <v>98.483395775423304</v>
      </c>
    </row>
    <row r="7" spans="2:12">
      <c r="B7" s="9">
        <v>1992</v>
      </c>
      <c r="C7" s="10">
        <v>87096</v>
      </c>
      <c r="D7" s="11">
        <v>0</v>
      </c>
      <c r="E7" s="10">
        <v>69180</v>
      </c>
      <c r="F7" s="10">
        <v>13744</v>
      </c>
      <c r="G7" s="10">
        <v>170020</v>
      </c>
      <c r="H7" s="10">
        <v>235539</v>
      </c>
      <c r="I7" s="10">
        <v>405559</v>
      </c>
      <c r="J7" s="12">
        <v>39.978085180926598</v>
      </c>
      <c r="K7" s="12">
        <v>55.384061907012502</v>
      </c>
      <c r="L7" s="12">
        <v>95.362147087939107</v>
      </c>
    </row>
    <row r="8" spans="2:12">
      <c r="B8" s="9">
        <v>1993</v>
      </c>
      <c r="C8" s="10">
        <v>97196</v>
      </c>
      <c r="D8" s="11">
        <v>0</v>
      </c>
      <c r="E8" s="10">
        <v>105707</v>
      </c>
      <c r="F8" s="10">
        <v>10782</v>
      </c>
      <c r="G8" s="10">
        <v>213685</v>
      </c>
      <c r="H8" s="10">
        <v>270224</v>
      </c>
      <c r="I8" s="10">
        <v>483909</v>
      </c>
      <c r="J8" s="12">
        <v>42.757523611333397</v>
      </c>
      <c r="K8" s="12">
        <v>54.070753961901701</v>
      </c>
      <c r="L8" s="12">
        <v>96.9</v>
      </c>
    </row>
    <row r="9" spans="2:12">
      <c r="B9" s="9">
        <v>1994</v>
      </c>
      <c r="C9" s="10">
        <v>98896</v>
      </c>
      <c r="D9" s="11">
        <v>0</v>
      </c>
      <c r="E9" s="10">
        <v>137554</v>
      </c>
      <c r="F9" s="10">
        <v>12669</v>
      </c>
      <c r="G9" s="10">
        <v>249119</v>
      </c>
      <c r="H9" s="10">
        <v>301812</v>
      </c>
      <c r="I9" s="10">
        <v>550931</v>
      </c>
      <c r="J9" s="12">
        <v>43.019492854231899</v>
      </c>
      <c r="K9" s="12">
        <v>52.118863584557701</v>
      </c>
      <c r="L9" s="12">
        <v>95.138356438789501</v>
      </c>
    </row>
    <row r="10" spans="2:12">
      <c r="B10" s="9">
        <v>1995</v>
      </c>
      <c r="C10" s="10">
        <v>113771</v>
      </c>
      <c r="D10" s="11">
        <v>0</v>
      </c>
      <c r="E10" s="10">
        <v>157928</v>
      </c>
      <c r="F10" s="10">
        <v>17711</v>
      </c>
      <c r="G10" s="10">
        <v>289410</v>
      </c>
      <c r="H10" s="10">
        <v>346286</v>
      </c>
      <c r="I10" s="10">
        <v>635696</v>
      </c>
      <c r="J10" s="12">
        <v>43.3</v>
      </c>
      <c r="K10" s="12">
        <v>51.9</v>
      </c>
      <c r="L10" s="12">
        <v>95.2</v>
      </c>
    </row>
    <row r="11" spans="2:12">
      <c r="B11" s="9">
        <v>1996</v>
      </c>
      <c r="C11" s="10">
        <v>124996.4</v>
      </c>
      <c r="D11" s="11">
        <v>0</v>
      </c>
      <c r="E11" s="10">
        <v>205975.4</v>
      </c>
      <c r="F11" s="10">
        <v>25731.200000000001</v>
      </c>
      <c r="G11" s="10">
        <v>356703</v>
      </c>
      <c r="H11" s="10">
        <v>359685</v>
      </c>
      <c r="I11" s="10">
        <v>716388</v>
      </c>
      <c r="J11" s="12">
        <v>46.4</v>
      </c>
      <c r="K11" s="12">
        <v>46.787774954174303</v>
      </c>
      <c r="L11" s="12">
        <v>93.3</v>
      </c>
    </row>
    <row r="12" spans="2:12">
      <c r="B12" s="9">
        <v>1997</v>
      </c>
      <c r="C12" s="10">
        <v>114996</v>
      </c>
      <c r="D12" s="10">
        <v>10000</v>
      </c>
      <c r="E12" s="10">
        <v>239475</v>
      </c>
      <c r="F12" s="10">
        <v>23269</v>
      </c>
      <c r="G12" s="10">
        <v>387740</v>
      </c>
      <c r="H12" s="10">
        <v>376331</v>
      </c>
      <c r="I12" s="10">
        <v>764071</v>
      </c>
      <c r="J12" s="12">
        <v>43.6</v>
      </c>
      <c r="K12" s="12">
        <v>42.3</v>
      </c>
      <c r="L12" s="12">
        <v>85.8</v>
      </c>
    </row>
    <row r="13" spans="2:12">
      <c r="B13" s="9">
        <v>1998</v>
      </c>
      <c r="C13" s="10">
        <v>119996</v>
      </c>
      <c r="D13" s="10">
        <v>48915</v>
      </c>
      <c r="E13" s="10">
        <v>250570</v>
      </c>
      <c r="F13" s="10">
        <v>43945</v>
      </c>
      <c r="G13" s="10">
        <v>463426</v>
      </c>
      <c r="H13" s="10">
        <v>461273</v>
      </c>
      <c r="I13" s="10">
        <v>924699</v>
      </c>
      <c r="J13" s="12">
        <v>45.5</v>
      </c>
      <c r="K13" s="12">
        <v>45.3</v>
      </c>
      <c r="L13" s="12">
        <v>90.8</v>
      </c>
    </row>
    <row r="14" spans="2:12">
      <c r="B14" s="9">
        <v>1999</v>
      </c>
      <c r="C14" s="10">
        <v>124996</v>
      </c>
      <c r="D14" s="10">
        <v>104867</v>
      </c>
      <c r="E14" s="10">
        <v>262056</v>
      </c>
      <c r="F14" s="10">
        <v>51546</v>
      </c>
      <c r="G14" s="10">
        <v>543465</v>
      </c>
      <c r="H14" s="10">
        <v>507866</v>
      </c>
      <c r="I14" s="10">
        <v>1051331</v>
      </c>
      <c r="J14" s="12">
        <v>49.1</v>
      </c>
      <c r="K14" s="12">
        <v>45.9</v>
      </c>
      <c r="L14" s="12">
        <v>95.1</v>
      </c>
    </row>
    <row r="15" spans="2:12">
      <c r="B15" s="9">
        <v>2000</v>
      </c>
      <c r="C15" s="10">
        <v>134996</v>
      </c>
      <c r="D15" s="10">
        <v>204124</v>
      </c>
      <c r="E15" s="10">
        <v>263888</v>
      </c>
      <c r="F15" s="10">
        <v>73652</v>
      </c>
      <c r="G15" s="10">
        <v>676660</v>
      </c>
      <c r="H15" s="10">
        <v>542040</v>
      </c>
      <c r="I15" s="10">
        <v>1218700</v>
      </c>
      <c r="J15" s="12">
        <v>53.8</v>
      </c>
      <c r="K15" s="12">
        <v>43.1</v>
      </c>
      <c r="L15" s="12">
        <v>96.9</v>
      </c>
    </row>
    <row r="16" spans="2:12">
      <c r="B16" s="9">
        <v>2001</v>
      </c>
      <c r="C16" s="10">
        <v>170995</v>
      </c>
      <c r="D16" s="10">
        <v>229174</v>
      </c>
      <c r="E16" s="10">
        <v>292813</v>
      </c>
      <c r="F16" s="10">
        <v>122983</v>
      </c>
      <c r="G16" s="10">
        <v>815965</v>
      </c>
      <c r="H16" s="10">
        <v>636741</v>
      </c>
      <c r="I16" s="10">
        <v>1452706</v>
      </c>
      <c r="J16" s="12">
        <v>58</v>
      </c>
      <c r="K16" s="12">
        <v>45.3</v>
      </c>
      <c r="L16" s="12">
        <v>103.3</v>
      </c>
    </row>
    <row r="17" spans="2:12">
      <c r="B17" s="9">
        <v>2002</v>
      </c>
      <c r="C17" s="10">
        <v>210995</v>
      </c>
      <c r="D17" s="10">
        <v>347128</v>
      </c>
      <c r="E17" s="10">
        <v>287701</v>
      </c>
      <c r="F17" s="10">
        <v>102562.4</v>
      </c>
      <c r="G17" s="10">
        <v>948386.4</v>
      </c>
      <c r="H17" s="10">
        <v>721957</v>
      </c>
      <c r="I17" s="10">
        <v>1670343.4</v>
      </c>
      <c r="J17" s="12">
        <v>60</v>
      </c>
      <c r="K17" s="12">
        <v>45.6</v>
      </c>
      <c r="L17" s="12">
        <v>105.6</v>
      </c>
    </row>
    <row r="18" spans="2:12">
      <c r="B18" s="9">
        <v>2003</v>
      </c>
      <c r="C18" s="10">
        <v>219295</v>
      </c>
      <c r="D18" s="24">
        <v>487504</v>
      </c>
      <c r="E18" s="10">
        <v>248414</v>
      </c>
      <c r="F18" s="10">
        <v>69153</v>
      </c>
      <c r="G18" s="24">
        <v>1024366</v>
      </c>
      <c r="H18" s="10">
        <v>843882</v>
      </c>
      <c r="I18" s="24">
        <v>1868248</v>
      </c>
      <c r="J18" s="23">
        <v>56.20762614213254</v>
      </c>
      <c r="K18" s="23">
        <v>46.304352120311577</v>
      </c>
      <c r="L18" s="23">
        <v>102.51197826244412</v>
      </c>
    </row>
    <row r="19" spans="2:12">
      <c r="B19" s="9">
        <v>2004</v>
      </c>
      <c r="C19" s="10">
        <v>243886</v>
      </c>
      <c r="D19" s="24">
        <v>647746</v>
      </c>
      <c r="E19" s="10">
        <v>164758</v>
      </c>
      <c r="F19" s="10">
        <v>91396</v>
      </c>
      <c r="G19" s="24">
        <v>1147786</v>
      </c>
      <c r="H19" s="10">
        <v>996138</v>
      </c>
      <c r="I19" s="24">
        <v>2143924</v>
      </c>
      <c r="J19" s="23">
        <v>54.895900740419769</v>
      </c>
      <c r="K19" s="23">
        <v>47.642934111202145</v>
      </c>
      <c r="L19" s="23">
        <v>102.5388348516219</v>
      </c>
    </row>
    <row r="20" spans="2:12">
      <c r="B20" s="9">
        <v>2005</v>
      </c>
      <c r="C20" s="10">
        <v>234174</v>
      </c>
      <c r="D20" s="24">
        <v>755966</v>
      </c>
      <c r="E20" s="10">
        <v>140563</v>
      </c>
      <c r="F20" s="10">
        <v>139415</v>
      </c>
      <c r="G20" s="24">
        <v>1270119</v>
      </c>
      <c r="H20" s="10">
        <v>956620</v>
      </c>
      <c r="I20" s="24">
        <v>2226738</v>
      </c>
      <c r="J20" s="23">
        <v>51.782791948081808</v>
      </c>
      <c r="K20" s="23">
        <v>39.001427766511661</v>
      </c>
      <c r="L20" s="23">
        <v>90.784178944561717</v>
      </c>
    </row>
    <row r="21" spans="2:12">
      <c r="B21" s="9">
        <v>2006</v>
      </c>
      <c r="C21" s="10">
        <v>257732</v>
      </c>
      <c r="D21" s="24">
        <v>890369</v>
      </c>
      <c r="E21" s="10">
        <v>116713</v>
      </c>
      <c r="F21" s="10">
        <v>218813</v>
      </c>
      <c r="G21" s="24">
        <v>1483627</v>
      </c>
      <c r="H21" s="10">
        <v>1103418</v>
      </c>
      <c r="I21" s="24">
        <v>2587045</v>
      </c>
      <c r="J21" s="23">
        <v>50.486170661657617</v>
      </c>
      <c r="K21" s="23">
        <v>37.548082812691412</v>
      </c>
      <c r="L21" s="23">
        <v>88.034253474349029</v>
      </c>
    </row>
    <row r="22" spans="2:12">
      <c r="B22" s="9">
        <v>2007</v>
      </c>
      <c r="C22" s="10">
        <v>307012</v>
      </c>
      <c r="D22" s="24">
        <v>1023249</v>
      </c>
      <c r="E22" s="10">
        <v>131509</v>
      </c>
      <c r="F22" s="10">
        <v>257825</v>
      </c>
      <c r="G22" s="24">
        <v>1719595</v>
      </c>
      <c r="H22" s="10">
        <v>1326486.5</v>
      </c>
      <c r="I22" s="24">
        <v>3046082</v>
      </c>
      <c r="J22" s="23">
        <v>48.05098963642542</v>
      </c>
      <c r="K22" s="23">
        <v>37.066279597439063</v>
      </c>
      <c r="L22" s="23">
        <v>85.117283205465242</v>
      </c>
    </row>
    <row r="23" spans="2:12">
      <c r="B23" s="9">
        <v>2008</v>
      </c>
      <c r="C23" s="10">
        <v>402600</v>
      </c>
      <c r="D23" s="24">
        <v>1286375</v>
      </c>
      <c r="E23" s="10">
        <v>130009</v>
      </c>
      <c r="F23" s="10">
        <v>325641</v>
      </c>
      <c r="G23" s="24">
        <v>2144625</v>
      </c>
      <c r="H23" s="10">
        <v>1448734</v>
      </c>
      <c r="I23" s="24">
        <v>3593359</v>
      </c>
      <c r="J23" s="23">
        <v>48.623432838731063</v>
      </c>
      <c r="K23" s="23">
        <v>32.846031520748944</v>
      </c>
      <c r="L23" s="23">
        <v>81.46946435948</v>
      </c>
    </row>
    <row r="24" spans="2:12">
      <c r="B24" s="9">
        <v>2009</v>
      </c>
      <c r="C24" s="10">
        <v>441032</v>
      </c>
      <c r="D24" s="24">
        <v>1517909</v>
      </c>
      <c r="E24" s="10">
        <v>112292</v>
      </c>
      <c r="F24" s="10">
        <v>334119</v>
      </c>
      <c r="G24" s="24">
        <v>2405352</v>
      </c>
      <c r="H24" s="10">
        <v>1760467</v>
      </c>
      <c r="I24" s="24">
        <v>4165819</v>
      </c>
      <c r="J24" s="23">
        <v>49.745734126142928</v>
      </c>
      <c r="K24" s="23">
        <v>36.5</v>
      </c>
      <c r="L24" s="23">
        <v>86.2</v>
      </c>
    </row>
    <row r="25" spans="2:12">
      <c r="B25" s="9">
        <v>2010</v>
      </c>
      <c r="C25" s="10">
        <v>514442</v>
      </c>
      <c r="D25" s="24">
        <v>1648284</v>
      </c>
      <c r="E25" s="10">
        <v>87709</v>
      </c>
      <c r="F25" s="10">
        <v>319624</v>
      </c>
      <c r="G25" s="24">
        <v>2570059</v>
      </c>
      <c r="H25" s="10">
        <v>2024583</v>
      </c>
      <c r="I25" s="24">
        <v>4594642</v>
      </c>
      <c r="J25" s="23">
        <v>40.071593977112627</v>
      </c>
      <c r="K25" s="23">
        <v>31.566694752519155</v>
      </c>
      <c r="L25" s="23">
        <v>71.638288729631782</v>
      </c>
    </row>
    <row r="26" spans="2:12">
      <c r="B26" s="9">
        <v>2011</v>
      </c>
      <c r="C26" s="10">
        <v>590885</v>
      </c>
      <c r="D26" s="24">
        <v>1823648</v>
      </c>
      <c r="E26" s="10">
        <v>61961</v>
      </c>
      <c r="F26" s="10">
        <v>331988</v>
      </c>
      <c r="G26" s="24">
        <v>2808482</v>
      </c>
      <c r="H26" s="10">
        <v>2329280</v>
      </c>
      <c r="I26" s="24">
        <v>5137762</v>
      </c>
      <c r="J26" s="23">
        <v>38.903459791281634</v>
      </c>
      <c r="K26" s="23">
        <v>32.265491045567138</v>
      </c>
      <c r="L26" s="23">
        <v>71.168950836848779</v>
      </c>
    </row>
    <row r="27" spans="2:12">
      <c r="B27" s="9">
        <v>2012</v>
      </c>
      <c r="C27" s="10">
        <v>629070</v>
      </c>
      <c r="D27" s="24">
        <v>2177891.5504999999</v>
      </c>
      <c r="E27" s="10">
        <v>58386</v>
      </c>
      <c r="F27" s="10">
        <v>450304</v>
      </c>
      <c r="G27" s="24">
        <v>3315650.5504999999</v>
      </c>
      <c r="H27" s="10">
        <v>2767299</v>
      </c>
      <c r="I27" s="24">
        <v>6082949.5504999999</v>
      </c>
      <c r="J27" s="23">
        <v>37.969248200650831</v>
      </c>
      <c r="K27" s="23">
        <v>31.689787863973773</v>
      </c>
      <c r="L27" s="23">
        <v>69.659036064624601</v>
      </c>
    </row>
    <row r="28" spans="2:12">
      <c r="B28" s="9">
        <v>2013</v>
      </c>
      <c r="C28" s="10">
        <v>700137</v>
      </c>
      <c r="D28" s="24">
        <v>2548322.9504999998</v>
      </c>
      <c r="E28" s="10">
        <v>55518</v>
      </c>
      <c r="F28" s="10">
        <v>624811</v>
      </c>
      <c r="G28" s="24">
        <v>3928787.9504999998</v>
      </c>
      <c r="H28" s="10">
        <v>2960424</v>
      </c>
      <c r="I28" s="24">
        <v>6889211.9505000003</v>
      </c>
      <c r="J28" s="23">
        <v>40.958473231948076</v>
      </c>
      <c r="K28" s="23">
        <v>30.863067359943702</v>
      </c>
      <c r="L28" s="23">
        <v>71.82154059189179</v>
      </c>
    </row>
    <row r="29" spans="2:12">
      <c r="B29" s="9">
        <v>2014</v>
      </c>
      <c r="C29" s="10">
        <v>694767</v>
      </c>
      <c r="D29" s="24">
        <v>2940016.9504999998</v>
      </c>
      <c r="E29" s="10">
        <v>55518</v>
      </c>
      <c r="F29" s="10">
        <v>683444</v>
      </c>
      <c r="G29" s="24">
        <v>4373745.9505000003</v>
      </c>
      <c r="H29" s="10">
        <v>3113116</v>
      </c>
      <c r="I29" s="24">
        <v>7486861.9505000003</v>
      </c>
      <c r="J29" s="23">
        <v>42.212935131434726</v>
      </c>
      <c r="K29" s="23">
        <v>30.046044112280573</v>
      </c>
      <c r="L29" s="23">
        <v>72.258979243715302</v>
      </c>
    </row>
    <row r="30" spans="2:12">
      <c r="B30" s="9">
        <v>2015</v>
      </c>
      <c r="C30" s="10">
        <v>658240.15764500003</v>
      </c>
      <c r="D30" s="24">
        <v>3401210.9504999998</v>
      </c>
      <c r="E30" s="10">
        <v>24088</v>
      </c>
      <c r="F30" s="10">
        <v>971620.25758206157</v>
      </c>
      <c r="G30" s="24">
        <v>5055158.9505000003</v>
      </c>
      <c r="H30" s="10">
        <v>3544030.8014608389</v>
      </c>
      <c r="I30" s="24">
        <v>8599189.9505000003</v>
      </c>
      <c r="J30" s="23">
        <v>46.163217140836124</v>
      </c>
      <c r="K30" s="23">
        <v>32.36374267231821</v>
      </c>
      <c r="L30" s="23">
        <v>78.526961626194534</v>
      </c>
    </row>
    <row r="31" spans="2:12">
      <c r="B31" s="9">
        <v>2016</v>
      </c>
      <c r="C31" s="10">
        <v>779580.73182099999</v>
      </c>
      <c r="D31" s="24">
        <v>3806352.9504999998</v>
      </c>
      <c r="E31" s="10">
        <v>24088</v>
      </c>
      <c r="F31" s="10">
        <v>823050.56207542412</v>
      </c>
      <c r="G31" s="24">
        <v>5433072.9505000003</v>
      </c>
      <c r="H31" s="10">
        <v>4045795.9173557302</v>
      </c>
      <c r="I31" s="24">
        <v>9478868.9505000003</v>
      </c>
      <c r="J31" s="23">
        <v>45.290391459445559</v>
      </c>
      <c r="K31" s="23">
        <v>33.725974698205491</v>
      </c>
      <c r="L31" s="23">
        <v>79.016366846578165</v>
      </c>
    </row>
    <row r="32" spans="2:12">
      <c r="B32" s="9">
        <v>2017</v>
      </c>
      <c r="C32" s="10">
        <v>697153.68750600005</v>
      </c>
      <c r="D32" s="24">
        <v>3892407.6055000001</v>
      </c>
      <c r="E32" s="10">
        <v>24088</v>
      </c>
      <c r="F32" s="10">
        <v>1050565.5907230885</v>
      </c>
      <c r="G32" s="24">
        <v>5664214.6054999996</v>
      </c>
      <c r="H32" s="10">
        <v>4718617.5379699999</v>
      </c>
      <c r="I32" s="24">
        <v>10382832.6055</v>
      </c>
      <c r="J32" s="23" t="s">
        <v>21</v>
      </c>
      <c r="K32" s="23" t="s">
        <v>23</v>
      </c>
      <c r="L32" s="23" t="s">
        <v>22</v>
      </c>
    </row>
    <row r="33" spans="1:12">
      <c r="B33" s="9">
        <v>2018</v>
      </c>
      <c r="C33" s="10">
        <v>746887.08603100001</v>
      </c>
      <c r="D33" s="24">
        <v>4197323.2055000002</v>
      </c>
      <c r="E33" s="10">
        <v>24088</v>
      </c>
      <c r="F33" s="10">
        <v>1106355.4912198004</v>
      </c>
      <c r="G33" s="24">
        <v>6071000.6512638014</v>
      </c>
      <c r="H33" s="10">
        <v>5959547.0063870009</v>
      </c>
      <c r="I33" s="24">
        <v>12030547.657650802</v>
      </c>
      <c r="J33" s="23" t="s">
        <v>24</v>
      </c>
      <c r="K33" s="23" t="s">
        <v>25</v>
      </c>
      <c r="L33" s="23" t="s">
        <v>26</v>
      </c>
    </row>
    <row r="34" spans="1:12">
      <c r="B34" s="20" t="s">
        <v>20</v>
      </c>
      <c r="C34" s="21">
        <v>873943.12265199993</v>
      </c>
      <c r="D34" s="21">
        <v>4606232</v>
      </c>
      <c r="E34" s="21">
        <v>24088</v>
      </c>
      <c r="F34" s="21">
        <f>+G34-C34-D34-E34</f>
        <v>1124840.8773480002</v>
      </c>
      <c r="G34" s="21">
        <v>6629104</v>
      </c>
      <c r="H34" s="21">
        <v>6402438.5563030001</v>
      </c>
      <c r="I34" s="21">
        <v>13031542</v>
      </c>
      <c r="J34" s="22">
        <v>44.1</v>
      </c>
      <c r="K34" s="22">
        <v>42.6</v>
      </c>
      <c r="L34" s="22">
        <v>86.8</v>
      </c>
    </row>
    <row r="35" spans="1:12">
      <c r="B35" s="19"/>
      <c r="C35" s="13"/>
      <c r="D35" s="13"/>
      <c r="E35" s="13"/>
      <c r="F35" s="13"/>
      <c r="G35" s="13"/>
      <c r="H35" s="13"/>
      <c r="K35" s="14"/>
      <c r="L35" s="15" t="s">
        <v>18</v>
      </c>
    </row>
    <row r="36" spans="1:12">
      <c r="A36" s="13"/>
      <c r="B36" s="19"/>
      <c r="C36" s="16"/>
      <c r="D36" s="16"/>
      <c r="E36" s="16"/>
      <c r="F36" s="16"/>
      <c r="G36" s="17"/>
      <c r="H36" s="16"/>
      <c r="J36" s="18"/>
      <c r="L36" s="15" t="s">
        <v>7</v>
      </c>
    </row>
    <row r="37" spans="1:12" ht="27.75" customHeight="1">
      <c r="B37" s="25" t="s">
        <v>14</v>
      </c>
      <c r="C37" s="25"/>
      <c r="D37" s="25"/>
      <c r="E37" s="25"/>
      <c r="F37" s="25"/>
      <c r="G37" s="25"/>
      <c r="H37" s="25"/>
      <c r="I37" s="25"/>
      <c r="L37" s="15"/>
    </row>
    <row r="38" spans="1:12" ht="27.75" customHeight="1">
      <c r="B38" s="25" t="s">
        <v>15</v>
      </c>
      <c r="C38" s="25"/>
      <c r="D38" s="25"/>
      <c r="E38" s="25"/>
      <c r="F38" s="25"/>
      <c r="G38" s="25"/>
      <c r="H38" s="25"/>
      <c r="I38" s="25"/>
    </row>
    <row r="39" spans="1:12" ht="60" customHeight="1">
      <c r="B39" s="26" t="s">
        <v>27</v>
      </c>
      <c r="C39" s="26"/>
      <c r="D39" s="26"/>
      <c r="E39" s="26"/>
      <c r="F39" s="26"/>
      <c r="G39" s="26"/>
      <c r="H39" s="26"/>
      <c r="I39" s="26"/>
    </row>
    <row r="40" spans="1:12" ht="45" customHeight="1">
      <c r="B40" s="26" t="s">
        <v>16</v>
      </c>
      <c r="C40" s="26"/>
      <c r="D40" s="26"/>
      <c r="E40" s="26"/>
      <c r="F40" s="26"/>
      <c r="G40" s="26"/>
      <c r="H40" s="26"/>
      <c r="I40" s="26"/>
    </row>
    <row r="41" spans="1:12" ht="27" customHeight="1">
      <c r="B41" s="26" t="s">
        <v>28</v>
      </c>
      <c r="C41" s="26"/>
      <c r="D41" s="26"/>
      <c r="E41" s="26"/>
      <c r="F41" s="26"/>
      <c r="G41" s="26"/>
      <c r="H41" s="26"/>
      <c r="I41" s="26"/>
    </row>
    <row r="42" spans="1:12" ht="18" customHeight="1">
      <c r="B42" s="1" t="s">
        <v>17</v>
      </c>
    </row>
  </sheetData>
  <mergeCells count="12">
    <mergeCell ref="B37:I37"/>
    <mergeCell ref="B38:I38"/>
    <mergeCell ref="B39:I39"/>
    <mergeCell ref="B41:I41"/>
    <mergeCell ref="B1:L1"/>
    <mergeCell ref="B2:L2"/>
    <mergeCell ref="C3:G3"/>
    <mergeCell ref="H3:H4"/>
    <mergeCell ref="I3:I4"/>
    <mergeCell ref="J3:L3"/>
    <mergeCell ref="B3:B4"/>
    <mergeCell ref="B40:I40"/>
  </mergeCells>
  <phoneticPr fontId="0" type="noConversion"/>
  <pageMargins left="0.75" right="0.75" top="1" bottom="1" header="0.5" footer="0.5"/>
  <pageSetup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3.05</vt:lpstr>
      <vt:lpstr>'3.05'!Print_Area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Dissanayake KU</dc:creator>
  <cp:lastModifiedBy>chandika</cp:lastModifiedBy>
  <cp:lastPrinted>2020-01-20T10:05:29Z</cp:lastPrinted>
  <dcterms:created xsi:type="dcterms:W3CDTF">2006-07-25T07:30:53Z</dcterms:created>
  <dcterms:modified xsi:type="dcterms:W3CDTF">2020-06-01T05:36:09Z</dcterms:modified>
</cp:coreProperties>
</file>