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6-JUNE\"/>
    </mc:Choice>
  </mc:AlternateContent>
  <xr:revisionPtr revIDLastSave="0" documentId="13_ncr:1_{02E91719-C72D-4100-B9B8-9CE27BBA8C6A}" xr6:coauthVersionLast="47" xr6:coauthVersionMax="47" xr10:uidLastSave="{00000000-0000-0000-0000-000000000000}"/>
  <bookViews>
    <workbookView xWindow="-120" yWindow="-120" windowWidth="24240" windowHeight="13140" firstSheet="128" activeTab="138"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s>
  <externalReferences>
    <externalReference r:id="rId140"/>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137">'Apr-25'!$A$2:$F$171</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135">'Feb-25'!$A$2:$F$171</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36">'Mar-25'!$A$2:$F$172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138">'May-25'!$A$2:$F$172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<sst xmlns="http://schemas.openxmlformats.org/spreadsheetml/2006/main" count="23939" uniqueCount="577">
  <si>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</si>
  <si>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</si>
  <si>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</si>
  <si>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</si>
  <si>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</si>
  <si>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</si>
  <si>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</si>
  <si>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</si>
  <si>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</si>
  <si>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</si>
  <si>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</si>
  <si>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</si>
  <si>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</si>
  <si>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</si>
  <si>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</si>
  <si>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</si>
  <si>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</si>
  <si>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</si>
  <si>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</si>
  <si>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</si>
  <si>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</si>
  <si>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</si>
  <si>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</si>
  <si>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</si>
  <si>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</si>
  <si>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</si>
  <si>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</si>
  <si>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</si>
  <si>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</si>
  <si>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</si>
  <si>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</si>
  <si>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</si>
  <si>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</si>
  <si>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</si>
  <si>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</si>
  <si>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</si>
  <si>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</si>
  <si>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</si>
  <si>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</si>
  <si>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</si>
  <si>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</si>
  <si>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</si>
  <si>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</si>
  <si>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</si>
  <si>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</si>
  <si>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</si>
  <si>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</si>
  <si>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</si>
  <si>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</si>
  <si>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</si>
  <si>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</si>
  <si>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</si>
  <si>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</si>
  <si>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</si>
  <si>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</si>
  <si>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</si>
  <si>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</si>
  <si>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</si>
  <si>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</si>
  <si>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</si>
  <si>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</si>
  <si>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</si>
  <si>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</si>
  <si>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</si>
  <si>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</si>
  <si>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</si>
  <si>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</si>
  <si>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</si>
  <si>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</si>
  <si>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</si>
  <si>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</si>
  <si>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</si>
  <si>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</si>
  <si>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</si>
  <si>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</si>
  <si>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</si>
  <si>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</si>
  <si>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</si>
  <si>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</si>
  <si>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</si>
  <si>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</si>
  <si>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</si>
  <si>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</si>
  <si>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</si>
  <si>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</si>
  <si>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</si>
  <si>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</si>
  <si>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</si>
  <si>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</si>
  <si>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</si>
  <si>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</si>
  <si>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</si>
  <si>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</si>
  <si>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</si>
  <si>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</si>
  <si>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</si>
  <si>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</si>
  <si>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</si>
  <si>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</si>
  <si>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</si>
  <si>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</si>
  <si>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</si>
  <si>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</si>
  <si>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</si>
  <si>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</si>
  <si>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</si>
  <si>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</si>
  <si>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</si>
  <si>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</si>
  <si>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</si>
  <si>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</si>
  <si>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</si>
  <si>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</si>
  <si>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</si>
  <si>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</si>
  <si>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</si>
  <si>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</si>
  <si>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</si>
  <si>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</si>
  <si>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</si>
  <si>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</si>
  <si>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</si>
  <si>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</si>
  <si>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</si>
  <si>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</si>
  <si>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</si>
  <si>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</si>
  <si>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</si>
  <si>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</si>
  <si>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</si>
  <si>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</si>
  <si>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</si>
  <si>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</si>
  <si>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</si>
  <si>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</si>
  <si>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</si>
  <si>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</si>
  <si>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</si>
  <si>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</si>
  <si>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</si>
  <si>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</si>
  <si>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</si>
  <si>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</si>
  <si>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</si>
  <si>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</si>
  <si>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</si>
  <si>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</si>
  <si>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</si>
  <si>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</si>
  <si>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</si>
  <si>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</si>
  <si>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</si>
  <si>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</si>
  <si>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</si>
  <si>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</si>
  <si>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</si>
  <si>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</si>
  <si>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</si>
  <si>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</si>
  <si>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</si>
  <si>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</si>
  <si>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</si>
  <si>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</si>
  <si>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</si>
  <si>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</si>
  <si>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</si>
  <si>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</si>
  <si>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</si>
  <si>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</si>
  <si>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</si>
  <si>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</si>
  <si>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</si>
  <si>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</si>
  <si>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</si>
  <si>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</si>
  <si>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</si>
  <si>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</si>
  <si>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</si>
  <si>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</si>
  <si>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</si>
  <si>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</si>
  <si>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</si>
  <si>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</si>
  <si>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</si>
  <si>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</si>
  <si>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</si>
  <si>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</si>
  <si>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</si>
  <si>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</si>
  <si>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</si>
  <si>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</si>
  <si>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</si>
  <si>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</si>
  <si>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</si>
  <si>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</si>
  <si>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</si>
  <si>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</si>
  <si>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</si>
  <si>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</si>
  <si>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</si>
  <si>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</si>
  <si>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</si>
  <si>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</si>
  <si>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</si>
  <si>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</si>
  <si>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</si>
  <si>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</si>
  <si>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</si>
  <si>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</si>
  <si>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</si>
  <si>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</si>
  <si>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</si>
  <si>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</si>
  <si>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</si>
  <si>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</si>
  <si>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</si>
  <si>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</si>
  <si>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</si>
  <si>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</si>
  <si>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</si>
  <si>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</si>
  <si>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</si>
  <si>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</si>
  <si>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</si>
  <si>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</si>
  <si>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</si>
  <si>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</si>
  <si>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</si>
  <si>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</si>
  <si>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</si>
  <si>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</si>
  <si>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</si>
  <si>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</si>
  <si>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</si>
  <si>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</si>
  <si>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</si>
  <si>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</si>
  <si>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</si>
  <si>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</si>
  <si>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</si>
  <si>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</si>
  <si>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</si>
  <si>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</si>
  <si>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</si>
  <si>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</si>
  <si>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</si>
  <si>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</si>
  <si>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</si>
  <si>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</si>
  <si>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</si>
  <si>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</si>
  <si>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</si>
  <si>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</si>
  <si>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</si>
  <si>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</si>
  <si>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</si>
  <si>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</si>
  <si>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</si>
  <si>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</si>
  <si>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</si>
  <si>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</si>
  <si>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</si>
  <si>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</si>
  <si>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</si>
  <si>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</si>
  <si>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</si>
  <si>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</si>
  <si>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</si>
  <si>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</si>
  <si>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</si>
  <si>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</si>
  <si>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</si>
  <si>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</si>
  <si>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</si>
  <si>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</si>
  <si>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</si>
  <si>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</si>
  <si>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</si>
  <si>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</si>
  <si>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</si>
  <si>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</si>
  <si>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</si>
  <si>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</si>
  <si>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</si>
  <si>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</si>
  <si>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</si>
  <si>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</si>
  <si>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</si>
  <si>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</si>
  <si>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</si>
  <si>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</si>
  <si>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</si>
  <si>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</si>
  <si>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</si>
  <si>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</si>
  <si>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</si>
  <si>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</si>
  <si>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</si>
  <si>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</si>
  <si>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</si>
  <si>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</si>
  <si>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</si>
  <si>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</si>
  <si>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</si>
  <si>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</si>
  <si>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</si>
  <si>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</si>
  <si>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</si>
  <si>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</si>
  <si>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</si>
  <si>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</si>
  <si>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</si>
  <si>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</si>
  <si>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</si>
  <si>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</si>
  <si>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</si>
  <si>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</si>
  <si>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</si>
  <si>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</si>
  <si>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</si>
  <si>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</si>
  <si>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</si>
  <si>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</si>
  <si>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</si>
  <si>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</si>
  <si>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</si>
  <si>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</si>
  <si>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</si>
  <si>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</si>
  <si>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</si>
  <si>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</si>
  <si>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</si>
  <si>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</si>
  <si>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</si>
  <si>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</si>
  <si>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</si>
  <si>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</si>
  <si>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</si>
  <si>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</si>
  <si>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</si>
  <si>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</si>
  <si>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</si>
  <si>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</si>
  <si>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</si>
  <si>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</si>
  <si>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</si>
  <si>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</si>
  <si>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</si>
  <si>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</si>
  <si>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</si>
  <si>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</si>
  <si>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</si>
  <si>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</si>
  <si>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</si>
  <si>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</si>
  <si>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</si>
  <si>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</si>
  <si>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</si>
  <si>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</si>
  <si>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</si>
  <si>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</si>
  <si>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</si>
  <si>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</si>
  <si>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</si>
  <si>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</si>
  <si>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</si>
  <si>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</si>
  <si>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</si>
  <si>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</si>
  <si>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</si>
  <si>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</si>
  <si>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</si>
  <si>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</si>
  <si>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</si>
  <si>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</si>
  <si>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</si>
  <si>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</si>
  <si>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</si>
  <si>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</si>
  <si>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</si>
  <si>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</si>
  <si>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</si>
  <si>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</si>
  <si>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</si>
  <si>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</si>
  <si>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</si>
  <si>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</si>
  <si>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</si>
  <si>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</si>
  <si>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</si>
  <si>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</si>
  <si>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</si>
  <si>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</si>
  <si>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</si>
  <si>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</si>
  <si>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</si>
  <si>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</si>
  <si>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</si>
  <si>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</si>
  <si>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</si>
  <si>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</si>
  <si>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</si>
  <si>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</si>
  <si>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</si>
  <si>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</si>
  <si>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</si>
  <si>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</si>
  <si>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</si>
  <si>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</si>
  <si>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</si>
  <si>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</si>
  <si>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</si>
  <si>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</si>
  <si>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</si>
  <si>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</si>
  <si>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</si>
  <si>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</si>
  <si>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</si>
  <si>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</si>
  <si>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</si>
  <si>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</si>
  <si>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</si>
  <si>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</si>
  <si>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</si>
  <si>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</si>
  <si>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</si>
  <si>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</si>
  <si>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</si>
  <si>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</si>
  <si>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</si>
  <si>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</si>
  <si>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</si>
  <si>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</si>
  <si>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</si>
  <si>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</si>
  <si>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</si>
  <si>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</si>
  <si>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</si>
  <si>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</si>
  <si>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</si>
  <si>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</si>
  <si>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</si>
  <si>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</si>
  <si>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</si>
  <si>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</si>
  <si>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</si>
  <si>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</si>
  <si>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</si>
  <si>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</si>
  <si>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</si>
  <si>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</si>
  <si>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</si>
  <si>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</si>
  <si>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</si>
  <si>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</si>
  <si>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</si>
  <si>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</si>
  <si>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</si>
  <si>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</si>
  <si>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</si>
  <si>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</si>
  <si>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</si>
  <si>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</si>
  <si>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</si>
  <si>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</si>
  <si>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</si>
  <si>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</si>
  <si>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</si>
  <si>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</si>
  <si>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</si>
  <si>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</si>
  <si>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</si>
  <si>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</si>
  <si>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</si>
  <si>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</si>
  <si>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</si>
  <si>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</si>
  <si>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</si>
  <si>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</si>
  <si>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</si>
  <si>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</si>
  <si>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</si>
  <si>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</si>
  <si>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</si>
  <si>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</si>
  <si>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</si>
  <si>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</si>
  <si>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</si>
  <si>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</si>
  <si>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</si>
  <si>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</si>
  <si>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</si>
  <si>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</si>
  <si>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</si>
  <si>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</si>
  <si>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</si>
  <si>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</si>
  <si>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</si>
  <si>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</si>
  <si>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</si>
  <si>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</si>
  <si>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</si>
  <si>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</si>
  <si>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</si>
  <si>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</si>
  <si>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</si>
  <si>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</si>
  <si>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</si>
  <si>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</si>
  <si>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</si>
  <si>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</si>
  <si>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</si>
  <si>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</si>
  <si>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</si>
  <si>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</si>
  <si>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</si>
  <si>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</si>
  <si>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</si>
  <si>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</si>
  <si>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</si>
  <si>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</si>
  <si>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</si>
  <si>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</si>
  <si>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</si>
  <si>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</si>
  <si>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</si>
  <si>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</si>
  <si>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</si>
  <si>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</si>
  <si>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</si>
  <si>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</si>
  <si>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</si>
  <si>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</si>
  <si>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</si>
  <si>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</si>
  <si>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</si>
  <si>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</si>
  <si>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</si>
  <si>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</si>
  <si>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</si>
  <si>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</si>
  <si>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</si>
  <si>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</si>
  <si>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</si>
  <si>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</si>
  <si>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</si>
  <si>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</si>
  <si>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</si>
  <si>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</si>
  <si>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</si>
  <si>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</si>
  <si>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</si>
  <si>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</si>
  <si>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</si>
  <si>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</si>
  <si>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</si>
  <si>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</si>
  <si>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</si>
  <si>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</si>
  <si>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</si>
  <si>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</si>
  <si>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</si>
  <si>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</si>
  <si>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t xml:space="preserve">(III) By end January 2024, the total foreign assets were equivalent to 7.3 months of imports and gross official reserves were equivalent to 3.8 months of imports                                                                                                                                                                                                       </t>
  </si>
  <si>
    <r>
      <t xml:space="preserve">6,065 </t>
    </r>
    <r>
      <rPr>
        <b/>
        <vertAlign val="superscript"/>
        <sz val="10"/>
        <color rgb="FF000000"/>
        <rFont val="Arial"/>
        <family val="2"/>
      </rPr>
      <t>(II) (III)</t>
    </r>
  </si>
  <si>
    <t>End February 2025</t>
  </si>
  <si>
    <r>
      <t xml:space="preserve">6,086 </t>
    </r>
    <r>
      <rPr>
        <b/>
        <vertAlign val="superscript"/>
        <sz val="10"/>
        <color rgb="FF000000"/>
        <rFont val="Arial"/>
        <family val="2"/>
      </rPr>
      <t>(II) (III)</t>
    </r>
  </si>
  <si>
    <t xml:space="preserve">(III) By end February 2024, the total foreign assets were equivalent to 7.3 months of imports and gross official reserves were equivalent to 3.8 months of imports                                                                                                                                                                                                       </t>
  </si>
  <si>
    <t>End March 2025</t>
  </si>
  <si>
    <r>
      <t>6,531</t>
    </r>
    <r>
      <rPr>
        <b/>
        <vertAlign val="superscript"/>
        <sz val="10"/>
        <color rgb="FF000000"/>
        <rFont val="Arial"/>
        <family val="2"/>
      </rPr>
      <t>(II) (III)</t>
    </r>
  </si>
  <si>
    <t xml:space="preserve">(III) By end March 2024, the total foreign assets were equivalent to 7.7 months of imports and gross official reserves were equivalent to 4.1 months of imports                                                                                                                                                                                                       </t>
  </si>
  <si>
    <t>End April 2025</t>
  </si>
  <si>
    <r>
      <t>6,327</t>
    </r>
    <r>
      <rPr>
        <b/>
        <vertAlign val="superscript"/>
        <sz val="10"/>
        <color rgb="FF000000"/>
        <rFont val="Arial"/>
        <family val="2"/>
      </rPr>
      <t>(II) (III)</t>
    </r>
  </si>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</sst>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4">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xf numFmtId="0" fontId="34" fillId="0" borderId="0" xfId="2" applyFont="1"/>
    <xf numFmtId="0" fontId="32" fillId="56" borderId="18" xfId="2" applyFont="1" applyFill="1" applyBorder="1" applyAlignment="1">
      <alignment horizontal="left" vertical="top" wrapText="1"/>
    </xf>
    <xf numFmtId="3" fontId="32" fillId="56" borderId="18" xfId="2" applyNumberFormat="1" applyFont="1" applyFill="1" applyBorder="1" applyAlignment="1">
      <alignment horizontal="right"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3" fontId="36" fillId="56" borderId="18" xfId="0" applyNumberFormat="1" applyFont="1" applyFill="1" applyBorder="1"/>
    <xf numFmtId="0" fontId="36" fillId="0" borderId="0" xfId="0" applyFont="1"/>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3" fontId="35" fillId="0" borderId="26" xfId="0" applyNumberFormat="1" applyFont="1" applyBorder="1" applyAlignment="1">
      <alignment vertical="center" wrapText="1"/>
    </xf>
    <xf numFmtId="0" fontId="37" fillId="0" borderId="26" xfId="0" applyFont="1" applyBorder="1" applyAlignment="1">
      <alignment horizontal="lef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5" xfId="0" applyFont="1" applyBorder="1" applyAlignment="1">
      <alignment horizontal="left" vertical="center"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43" fontId="0" fillId="0" borderId="0" xfId="3" applyFont="1" applyFill="1"/>
    <xf numFmtId="0" fontId="0" fillId="56" borderId="39" xfId="0" applyFill="1" applyBorder="1" applyAlignment="1">
      <alignment horizontal="center" wrapText="1"/>
    </xf>
    <xf numFmtId="0" fontId="0" fillId="56" borderId="40" xfId="0" applyFill="1" applyBorder="1" applyAlignment="1">
      <alignment horizontal="center" wrapText="1"/>
    </xf>
    <xf numFmtId="0" fontId="30" fillId="56" borderId="41"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5" xfId="0" applyFont="1" applyFill="1" applyBorder="1" applyAlignment="1">
      <alignment horizont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0" fillId="56" borderId="48" xfId="0" applyFont="1" applyFill="1" applyBorder="1" applyAlignment="1">
      <alignment horizontal="center" wrapText="1"/>
    </xf>
    <xf numFmtId="0" fontId="30" fillId="56" borderId="41" xfId="0" applyFont="1" applyFill="1" applyBorder="1" applyAlignment="1">
      <alignment horizontal="center"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0" fillId="56" borderId="51" xfId="0"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41"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5" xfId="0" applyFont="1" applyBorder="1" applyAlignment="1">
      <alignment horizontal="right" wrapText="1"/>
    </xf>
    <xf numFmtId="0" fontId="30" fillId="0" borderId="42" xfId="0" applyFont="1" applyBorder="1" applyAlignment="1">
      <alignment horizontal="left" vertical="top" wrapText="1"/>
    </xf>
    <xf numFmtId="0" fontId="30" fillId="0" borderId="18" xfId="0" applyFont="1" applyBorder="1" applyAlignment="1">
      <alignment horizontal="right" wrapText="1"/>
    </xf>
    <xf numFmtId="0" fontId="30" fillId="0" borderId="53" xfId="0" applyFont="1" applyBorder="1" applyAlignment="1">
      <alignment horizontal="left" vertical="top"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54" t="s">
        <v>47</v>
      </c>
      <c r="B5" s="255"/>
      <c r="C5" s="255"/>
      <c r="D5" s="255"/>
      <c r="E5" s="255"/>
      <c r="F5" s="25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57" t="s">
        <v>54</v>
      </c>
      <c r="B11" s="258"/>
      <c r="C11" s="258"/>
      <c r="D11" s="258"/>
      <c r="E11" s="25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60" t="s">
        <v>55</v>
      </c>
      <c r="B16" s="261"/>
      <c r="C16" s="261"/>
      <c r="D16" s="261"/>
      <c r="E16" s="261"/>
      <c r="F16" s="262"/>
    </row>
    <row r="17" spans="1:6" ht="39" customHeight="1">
      <c r="A17" s="263" t="s">
        <v>14</v>
      </c>
      <c r="B17" s="263"/>
      <c r="C17" s="263" t="s">
        <v>15</v>
      </c>
      <c r="D17" s="263" t="s">
        <v>16</v>
      </c>
      <c r="E17" s="263"/>
      <c r="F17" s="263"/>
    </row>
    <row r="18" spans="1:6" ht="54" customHeight="1">
      <c r="A18" s="263"/>
      <c r="B18" s="263"/>
      <c r="C18" s="263"/>
      <c r="D18" s="40" t="s">
        <v>44</v>
      </c>
      <c r="E18" s="40" t="s">
        <v>18</v>
      </c>
      <c r="F18" s="40" t="s">
        <v>19</v>
      </c>
    </row>
    <row r="19" spans="1:6" ht="25.5" customHeight="1">
      <c r="A19" s="248" t="s">
        <v>56</v>
      </c>
      <c r="B19" s="248"/>
      <c r="C19" s="53"/>
      <c r="D19" s="53"/>
      <c r="E19" s="53"/>
      <c r="F19" s="53"/>
    </row>
    <row r="20" spans="1:6" ht="16.5">
      <c r="A20" s="249" t="s">
        <v>21</v>
      </c>
      <c r="B20" s="41" t="s">
        <v>22</v>
      </c>
      <c r="C20" s="50">
        <v>-3212.31</v>
      </c>
      <c r="D20" s="58">
        <v>-177.4</v>
      </c>
      <c r="E20" s="66">
        <v>-401.13</v>
      </c>
      <c r="F20" s="50">
        <v>-2633.78</v>
      </c>
    </row>
    <row r="21" spans="1:6" ht="16.5">
      <c r="A21" s="249"/>
      <c r="B21" s="41" t="s">
        <v>23</v>
      </c>
      <c r="C21" s="50">
        <v>-1252.4100000000001</v>
      </c>
      <c r="D21" s="70">
        <v>-44.37</v>
      </c>
      <c r="E21" s="57">
        <v>-255.37</v>
      </c>
      <c r="F21" s="57">
        <v>-952.67</v>
      </c>
    </row>
    <row r="22" spans="1:6" ht="16.5">
      <c r="A22" s="249" t="s">
        <v>24</v>
      </c>
      <c r="B22" s="41" t="s">
        <v>22</v>
      </c>
      <c r="C22" s="54"/>
      <c r="D22" s="54"/>
      <c r="E22" s="54"/>
      <c r="F22" s="54"/>
    </row>
    <row r="23" spans="1:6" ht="16.5">
      <c r="A23" s="253"/>
      <c r="B23" s="42" t="s">
        <v>23</v>
      </c>
      <c r="C23" s="55"/>
      <c r="D23" s="55"/>
      <c r="E23" s="55"/>
      <c r="F23" s="55"/>
    </row>
    <row r="24" spans="1:6" ht="60.75" customHeight="1">
      <c r="A24" s="248" t="s">
        <v>25</v>
      </c>
      <c r="B24" s="248"/>
      <c r="C24" s="56"/>
      <c r="D24" s="56"/>
      <c r="E24" s="56"/>
      <c r="F24" s="56"/>
    </row>
    <row r="25" spans="1:6" ht="23.25" customHeight="1">
      <c r="A25" s="249" t="s">
        <v>57</v>
      </c>
      <c r="B25" s="249"/>
      <c r="C25" s="50">
        <v>-2063</v>
      </c>
      <c r="D25" s="57">
        <v>-212.87</v>
      </c>
      <c r="E25" s="58">
        <v>-147</v>
      </c>
      <c r="F25" s="50">
        <v>-1703.13</v>
      </c>
    </row>
    <row r="26" spans="1:6" ht="24" customHeight="1">
      <c r="A26" s="253" t="s">
        <v>27</v>
      </c>
      <c r="B26" s="253"/>
      <c r="C26" s="59"/>
      <c r="D26" s="59"/>
      <c r="E26" s="59"/>
      <c r="F26" s="59"/>
    </row>
    <row r="27" spans="1:6" ht="21" customHeight="1">
      <c r="A27" s="248" t="s">
        <v>28</v>
      </c>
      <c r="B27" s="248"/>
      <c r="C27" s="56">
        <v>819.37</v>
      </c>
      <c r="D27" s="56">
        <v>819.37</v>
      </c>
      <c r="E27" s="61"/>
      <c r="F27" s="61"/>
    </row>
    <row r="28" spans="1:6" ht="24.75" customHeight="1">
      <c r="A28" s="249" t="s">
        <v>29</v>
      </c>
      <c r="B28" s="249"/>
      <c r="C28" s="57">
        <v>819.46</v>
      </c>
      <c r="D28" s="57">
        <v>819.46</v>
      </c>
      <c r="E28" s="62"/>
      <c r="F28" s="62"/>
    </row>
    <row r="29" spans="1:6" ht="23.25" customHeight="1">
      <c r="A29" s="250" t="s">
        <v>30</v>
      </c>
      <c r="B29" s="251"/>
      <c r="C29" s="64">
        <v>-0.09</v>
      </c>
      <c r="D29" s="64">
        <v>-0.09</v>
      </c>
      <c r="E29" s="64"/>
      <c r="F29" s="64"/>
    </row>
    <row r="30" spans="1:6" ht="137.25" customHeight="1">
      <c r="A30" s="252" t="s">
        <v>58</v>
      </c>
      <c r="B30" s="252"/>
      <c r="C30" s="252"/>
      <c r="D30" s="252"/>
      <c r="E30" s="252"/>
      <c r="F30" s="25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76" t="s">
        <v>7</v>
      </c>
      <c r="B11" s="277"/>
      <c r="C11" s="277"/>
      <c r="D11" s="277"/>
      <c r="E11" s="278"/>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-3392.2463593348621</v>
      </c>
      <c r="D21" s="11">
        <v>-367.90982601814039</v>
      </c>
      <c r="E21" s="11">
        <v>-274.93589751921445</v>
      </c>
      <c r="F21" s="11">
        <v>-2749.4006357975072</v>
      </c>
      <c r="G21" s="5"/>
    </row>
    <row r="22" spans="1:7" ht="16.5">
      <c r="A22" s="272"/>
      <c r="B22" s="19" t="s">
        <v>23</v>
      </c>
      <c r="C22" s="11">
        <f>SUM(D22:F22)</f>
        <v>-998.65515357327649</v>
      </c>
      <c r="D22" s="11">
        <v>-71.293495841050628</v>
      </c>
      <c r="E22" s="11">
        <v>-115.35131728908962</v>
      </c>
      <c r="F22" s="11">
        <v>-812.01034044313622</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-2045.5684000000001</v>
      </c>
      <c r="D26" s="24">
        <v>-385.8184</v>
      </c>
      <c r="E26" s="24">
        <v>-113.5</v>
      </c>
      <c r="F26" s="11">
        <v>-1546.25</v>
      </c>
      <c r="G26" s="5"/>
    </row>
    <row r="27" spans="1:7" ht="24" customHeight="1">
      <c r="A27" s="275" t="s">
        <v>27</v>
      </c>
      <c r="B27" s="275"/>
      <c r="C27" s="25"/>
      <c r="D27" s="25"/>
      <c r="E27" s="25"/>
      <c r="F27" s="25"/>
    </row>
    <row r="28" spans="1:7" ht="21" customHeight="1">
      <c r="A28" s="271" t="s">
        <v>28</v>
      </c>
      <c r="B28" s="271"/>
      <c r="C28" s="16">
        <f>C30</f>
        <v>-0.30338278528866436</v>
      </c>
      <c r="D28" s="16">
        <f>D30</f>
        <v>-0.30338278528866436</v>
      </c>
      <c r="E28" s="26"/>
      <c r="F28" s="26"/>
    </row>
    <row r="29" spans="1:7" ht="24.75" customHeight="1">
      <c r="A29" s="272" t="s">
        <v>29</v>
      </c>
      <c r="B29" s="272"/>
      <c r="C29" s="27"/>
      <c r="D29" s="27"/>
      <c r="E29" s="28"/>
      <c r="F29" s="28"/>
    </row>
    <row r="30" spans="1:7" ht="23.25" customHeight="1">
      <c r="A30" s="273" t="s">
        <v>30</v>
      </c>
      <c r="B30" s="274"/>
      <c r="C30" s="29">
        <f>D30</f>
        <v>-0.30338278528866436</v>
      </c>
      <c r="D30" s="29">
        <v>-0.30338278528866436</v>
      </c>
      <c r="E30" s="30"/>
      <c r="F30" s="30"/>
    </row>
    <row r="31" spans="1:7" ht="120.75" customHeight="1">
      <c r="A31" s="270" t="s">
        <v>32</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439</v>
      </c>
    </row>
    <row r="6" spans="1:6">
      <c r="A6" s="74"/>
      <c r="B6" s="294"/>
      <c r="C6" s="75" t="s">
        <v>77</v>
      </c>
    </row>
    <row r="7" spans="1:6" ht="16.5" customHeight="1">
      <c r="A7" s="295" t="s">
        <v>436</v>
      </c>
      <c r="B7" s="295"/>
      <c r="C7" s="140">
        <v>2311.250466948733</v>
      </c>
      <c r="D7" s="5"/>
      <c r="E7" s="191"/>
      <c r="F7" s="194"/>
    </row>
    <row r="8" spans="1:6" ht="19.5" customHeight="1">
      <c r="A8" s="296" t="s">
        <v>79</v>
      </c>
      <c r="B8" s="296"/>
      <c r="C8" s="141">
        <v>2026.2114586890987</v>
      </c>
      <c r="F8" s="195"/>
    </row>
    <row r="9" spans="1:6" ht="18" customHeight="1">
      <c r="A9" s="296" t="s">
        <v>80</v>
      </c>
      <c r="B9" s="296"/>
      <c r="C9" s="141">
        <v>42.895360840378181</v>
      </c>
    </row>
    <row r="10" spans="1:6" ht="16.5" customHeight="1">
      <c r="A10" s="296" t="s">
        <v>81</v>
      </c>
      <c r="B10" s="296"/>
      <c r="C10" s="141"/>
    </row>
    <row r="11" spans="1:6" ht="18.75" customHeight="1">
      <c r="A11" s="297" t="s">
        <v>82</v>
      </c>
      <c r="B11" s="298"/>
      <c r="C11" s="142">
        <v>1983.3160978487206</v>
      </c>
    </row>
    <row r="12" spans="1:6" ht="20.25" customHeight="1">
      <c r="A12" s="301" t="s">
        <v>83</v>
      </c>
      <c r="B12" s="301"/>
      <c r="C12" s="142">
        <v>1950.3077347762878</v>
      </c>
      <c r="D12" s="5"/>
    </row>
    <row r="13" spans="1:6" ht="21" customHeight="1">
      <c r="A13" s="296" t="s">
        <v>84</v>
      </c>
      <c r="B13" s="296"/>
      <c r="C13" s="142">
        <v>1.1989147550849999</v>
      </c>
    </row>
    <row r="14" spans="1:6" ht="16.5" customHeight="1">
      <c r="A14" s="297" t="s">
        <v>85</v>
      </c>
      <c r="B14" s="298"/>
      <c r="C14" s="142">
        <v>1.1989147550849999</v>
      </c>
    </row>
    <row r="15" spans="1:6" ht="17.25" customHeight="1">
      <c r="A15" s="296" t="s">
        <v>86</v>
      </c>
      <c r="B15" s="296"/>
      <c r="C15" s="142">
        <v>31.809448317347758</v>
      </c>
      <c r="D15" s="5"/>
    </row>
    <row r="16" spans="1:6" ht="14.25" customHeight="1">
      <c r="A16" s="296" t="s">
        <v>87</v>
      </c>
      <c r="B16" s="296"/>
      <c r="C16" s="142"/>
    </row>
    <row r="17" spans="1:5" ht="16.5" customHeight="1">
      <c r="A17" s="296" t="s">
        <v>248</v>
      </c>
      <c r="B17" s="296"/>
      <c r="C17" s="142">
        <v>66.751431204260001</v>
      </c>
      <c r="E17" s="190"/>
    </row>
    <row r="18" spans="1:5">
      <c r="A18" s="296" t="s">
        <v>435</v>
      </c>
      <c r="B18" s="296"/>
      <c r="C18" s="142">
        <v>119.54321698144474</v>
      </c>
      <c r="E18" s="190"/>
    </row>
    <row r="19" spans="1:5" ht="17.25" customHeight="1">
      <c r="A19" s="296" t="s">
        <v>90</v>
      </c>
      <c r="B19" s="296"/>
      <c r="C19" s="142">
        <v>97.667990069985095</v>
      </c>
      <c r="E19" s="190"/>
    </row>
    <row r="20" spans="1:5" ht="18" customHeight="1">
      <c r="A20" s="299" t="s">
        <v>91</v>
      </c>
      <c r="B20" s="300"/>
      <c r="C20" s="78">
        <v>5.1197529999999998E-2</v>
      </c>
      <c r="E20" s="190"/>
    </row>
    <row r="21" spans="1:5" ht="16.5" customHeight="1">
      <c r="A21" s="296" t="s">
        <v>92</v>
      </c>
      <c r="B21" s="296"/>
      <c r="C21" s="142">
        <v>1.0763700039441533</v>
      </c>
      <c r="E21" s="190"/>
    </row>
    <row r="22" spans="1:5" ht="20.25" customHeight="1">
      <c r="A22" s="296" t="s">
        <v>93</v>
      </c>
      <c r="B22" s="296"/>
      <c r="C22" s="142">
        <v>0</v>
      </c>
    </row>
    <row r="23" spans="1:5" ht="16.5" customHeight="1">
      <c r="A23" s="296" t="s">
        <v>94</v>
      </c>
      <c r="B23" s="296"/>
      <c r="C23" s="142">
        <v>1.0763700039441533</v>
      </c>
    </row>
    <row r="24" spans="1:5" ht="15" customHeight="1">
      <c r="A24" s="297" t="s">
        <v>95</v>
      </c>
      <c r="B24" s="298"/>
      <c r="C24" s="142"/>
    </row>
    <row r="25" spans="1:5" ht="18" customHeight="1">
      <c r="A25" s="312" t="s">
        <v>96</v>
      </c>
      <c r="B25" s="313"/>
      <c r="C25" s="143">
        <v>43.46045113522478</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43.46045113522478</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-6827.1393839267885</v>
      </c>
      <c r="D38" s="144">
        <v>-944.76466393980968</v>
      </c>
      <c r="E38" s="144">
        <v>-1898.0128438864358</v>
      </c>
      <c r="F38" s="144">
        <v>-3984.3618761005437</v>
      </c>
    </row>
    <row r="39" spans="1:6">
      <c r="A39" s="316" t="s">
        <v>106</v>
      </c>
      <c r="B39" s="87" t="s">
        <v>22</v>
      </c>
      <c r="C39" s="145">
        <v>-5461.4580357400027</v>
      </c>
      <c r="D39" s="145">
        <v>-729.74510707754166</v>
      </c>
      <c r="E39" s="145">
        <v>-1641.2494025534488</v>
      </c>
      <c r="F39" s="145">
        <v>-3090.4635261090129</v>
      </c>
    </row>
    <row r="40" spans="1:6">
      <c r="A40" s="317"/>
      <c r="B40" s="89" t="s">
        <v>23</v>
      </c>
      <c r="C40" s="145">
        <v>-1365.6813481867855</v>
      </c>
      <c r="D40" s="145">
        <v>-215.01955686226802</v>
      </c>
      <c r="E40" s="145">
        <v>-256.76344133298699</v>
      </c>
      <c r="F40" s="145">
        <v>-893.89834999153049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-2488.41</v>
      </c>
      <c r="D44" s="151">
        <v>-120</v>
      </c>
      <c r="E44" s="151">
        <v>-620</v>
      </c>
      <c r="F44" s="151">
        <v>-1748.41</v>
      </c>
    </row>
    <row r="45" spans="1:6">
      <c r="A45" s="318" t="s">
        <v>27</v>
      </c>
      <c r="B45" s="319"/>
      <c r="C45" s="151">
        <v>246.1</v>
      </c>
      <c r="D45" s="151">
        <v>0</v>
      </c>
      <c r="E45" s="151">
        <v>58.1</v>
      </c>
      <c r="F45" s="151">
        <v>188</v>
      </c>
    </row>
    <row r="46" spans="1:6">
      <c r="A46" s="318" t="s">
        <v>28</v>
      </c>
      <c r="B46" s="319"/>
      <c r="C46" s="148">
        <v>-12.266084476101565</v>
      </c>
      <c r="D46" s="148">
        <v>-12.266084476101565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-12.266084476101565</v>
      </c>
      <c r="D51" s="148">
        <v>-12.266084476101565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-276.56179919510873</v>
      </c>
      <c r="D59" s="157">
        <v>-30.0183153900315</v>
      </c>
      <c r="E59" s="157">
        <v>0</v>
      </c>
      <c r="F59" s="157">
        <v>-246.54348380507724</v>
      </c>
    </row>
    <row r="60" spans="1:10">
      <c r="A60" s="329" t="s">
        <v>118</v>
      </c>
      <c r="B60" s="330"/>
      <c r="C60" s="158"/>
      <c r="D60" s="137"/>
      <c r="E60" s="158"/>
      <c r="F60" s="159"/>
    </row>
    <row r="61" spans="1:10">
      <c r="A61" s="329" t="s">
        <v>119</v>
      </c>
      <c r="B61" s="330"/>
      <c r="C61" s="157">
        <v>-276.56179919510873</v>
      </c>
      <c r="D61" s="157">
        <v>-30.0183153900315</v>
      </c>
      <c r="E61" s="157">
        <v>0</v>
      </c>
      <c r="F61" s="157">
        <v>-246.54348380507724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43.460451135224787</v>
      </c>
    </row>
    <row r="122" spans="1:3">
      <c r="A122" s="344" t="s">
        <v>170</v>
      </c>
      <c r="B122" s="345"/>
      <c r="C122" s="114">
        <v>-4.0960592339191214E-2</v>
      </c>
    </row>
    <row r="123" spans="1:3">
      <c r="A123" s="344" t="s">
        <v>171</v>
      </c>
      <c r="B123" s="345"/>
      <c r="C123" s="189">
        <v>0</v>
      </c>
    </row>
    <row r="124" spans="1:3">
      <c r="A124" s="344" t="s">
        <v>172</v>
      </c>
      <c r="B124" s="345"/>
      <c r="C124" s="160">
        <v>43.501411727563976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440</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359"/>
      <c r="B173" s="359"/>
      <c r="C173" s="359"/>
    </row>
    <row r="175" spans="1:3" ht="76.5" customHeight="1">
      <c r="A175" s="359"/>
      <c r="B175" s="359"/>
      <c r="C175" s="359"/>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442</v>
      </c>
    </row>
    <row r="6" spans="1:6">
      <c r="A6" s="74"/>
      <c r="B6" s="294"/>
      <c r="C6" s="75" t="s">
        <v>77</v>
      </c>
    </row>
    <row r="7" spans="1:6" ht="16.5" customHeight="1">
      <c r="A7" s="295" t="s">
        <v>443</v>
      </c>
      <c r="B7" s="295"/>
      <c r="C7" s="140" t="s">
        <v>447</v>
      </c>
      <c r="D7" s="5"/>
      <c r="E7" s="191"/>
      <c r="F7" s="194"/>
    </row>
    <row r="8" spans="1:6" ht="19.5" customHeight="1">
      <c r="A8" s="296" t="s">
        <v>79</v>
      </c>
      <c r="B8" s="296"/>
      <c r="C8" s="141">
        <v>1701.5156177668896</v>
      </c>
      <c r="F8" s="195"/>
    </row>
    <row r="9" spans="1:6" ht="18" customHeight="1">
      <c r="A9" s="296" t="s">
        <v>394</v>
      </c>
      <c r="B9" s="296"/>
      <c r="C9" s="141">
        <v>42.08446154130435</v>
      </c>
    </row>
    <row r="10" spans="1:6" ht="16.5" customHeight="1">
      <c r="A10" s="296" t="s">
        <v>81</v>
      </c>
      <c r="B10" s="296"/>
      <c r="C10" s="141"/>
    </row>
    <row r="11" spans="1:6" ht="18.75" customHeight="1">
      <c r="A11" s="297" t="s">
        <v>82</v>
      </c>
      <c r="B11" s="298"/>
      <c r="C11" s="142">
        <v>1659.4311562255853</v>
      </c>
    </row>
    <row r="12" spans="1:6" ht="20.25" customHeight="1">
      <c r="A12" s="301" t="s">
        <v>83</v>
      </c>
      <c r="B12" s="301"/>
      <c r="C12" s="142">
        <v>1635.7829131505571</v>
      </c>
      <c r="D12" s="5"/>
    </row>
    <row r="13" spans="1:6" ht="21" customHeight="1">
      <c r="A13" s="296" t="s">
        <v>84</v>
      </c>
      <c r="B13" s="296"/>
      <c r="C13" s="142">
        <v>1.17805118856</v>
      </c>
    </row>
    <row r="14" spans="1:6" ht="16.5" customHeight="1">
      <c r="A14" s="297" t="s">
        <v>85</v>
      </c>
      <c r="B14" s="298"/>
      <c r="C14" s="142">
        <v>1.17805118856</v>
      </c>
    </row>
    <row r="15" spans="1:6" ht="17.25" customHeight="1">
      <c r="A15" s="296" t="s">
        <v>86</v>
      </c>
      <c r="B15" s="296"/>
      <c r="C15" s="142">
        <v>22.470191886468118</v>
      </c>
      <c r="D15" s="5"/>
    </row>
    <row r="16" spans="1:6" ht="14.25" customHeight="1">
      <c r="A16" s="296" t="s">
        <v>87</v>
      </c>
      <c r="B16" s="296"/>
      <c r="C16" s="142"/>
    </row>
    <row r="17" spans="1:5" ht="16.5" customHeight="1">
      <c r="A17" s="296" t="s">
        <v>248</v>
      </c>
      <c r="B17" s="296"/>
      <c r="C17" s="142">
        <v>66.155154278400005</v>
      </c>
      <c r="E17" s="190"/>
    </row>
    <row r="18" spans="1:5">
      <c r="A18" s="296" t="s">
        <v>435</v>
      </c>
      <c r="B18" s="296"/>
      <c r="C18" s="142">
        <v>118.47716629097259</v>
      </c>
      <c r="E18" s="190"/>
    </row>
    <row r="19" spans="1:5" ht="17.25" customHeight="1">
      <c r="A19" s="296" t="s">
        <v>90</v>
      </c>
      <c r="B19" s="296"/>
      <c r="C19" s="142">
        <v>29.322753479966554</v>
      </c>
      <c r="E19" s="190"/>
    </row>
    <row r="20" spans="1:5" ht="18" customHeight="1">
      <c r="A20" s="299" t="s">
        <v>91</v>
      </c>
      <c r="B20" s="300"/>
      <c r="C20" s="134">
        <v>1.5148159999999999E-2</v>
      </c>
      <c r="E20" s="190"/>
    </row>
    <row r="21" spans="1:5" ht="16.5" customHeight="1">
      <c r="A21" s="296" t="s">
        <v>92</v>
      </c>
      <c r="B21" s="296"/>
      <c r="C21" s="142">
        <v>1.0667512400668897</v>
      </c>
      <c r="E21" s="190"/>
    </row>
    <row r="22" spans="1:5" ht="20.25" customHeight="1">
      <c r="A22" s="296" t="s">
        <v>93</v>
      </c>
      <c r="B22" s="296"/>
      <c r="C22" s="142">
        <v>0</v>
      </c>
    </row>
    <row r="23" spans="1:5" ht="16.5" customHeight="1">
      <c r="A23" s="296" t="s">
        <v>94</v>
      </c>
      <c r="B23" s="296"/>
      <c r="C23" s="142">
        <v>1.0667512400668897</v>
      </c>
    </row>
    <row r="24" spans="1:5" ht="15" customHeight="1">
      <c r="A24" s="297" t="s">
        <v>95</v>
      </c>
      <c r="B24" s="298"/>
      <c r="C24" s="142"/>
    </row>
    <row r="25" spans="1:5" ht="18" customHeight="1">
      <c r="A25" s="312" t="s">
        <v>96</v>
      </c>
      <c r="B25" s="313"/>
      <c r="C25" s="143">
        <v>-65.163159776053519</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-65.163159776053519</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-7139.1597708153276</v>
      </c>
      <c r="D38" s="144">
        <v>-250.43453597172868</v>
      </c>
      <c r="E38" s="144">
        <v>-2139.6752689492569</v>
      </c>
      <c r="F38" s="144">
        <v>-4749.0499658943427</v>
      </c>
    </row>
    <row r="39" spans="1:6">
      <c r="A39" s="316" t="s">
        <v>106</v>
      </c>
      <c r="B39" s="87" t="s">
        <v>22</v>
      </c>
      <c r="C39" s="145">
        <v>-5771.3783145762518</v>
      </c>
      <c r="D39" s="145">
        <v>-144.62575250836119</v>
      </c>
      <c r="E39" s="145">
        <v>-1932.4145069597821</v>
      </c>
      <c r="F39" s="145">
        <v>-3694.3380551081091</v>
      </c>
    </row>
    <row r="40" spans="1:6">
      <c r="A40" s="317"/>
      <c r="B40" s="89" t="s">
        <v>23</v>
      </c>
      <c r="C40" s="145">
        <v>-1367.7814562390756</v>
      </c>
      <c r="D40" s="145">
        <v>-105.8087834633675</v>
      </c>
      <c r="E40" s="145">
        <v>-207.26076198947476</v>
      </c>
      <c r="F40" s="145">
        <v>-1054.7119107862334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-2471.4899999999998</v>
      </c>
      <c r="D44" s="151">
        <v>-190</v>
      </c>
      <c r="E44" s="151">
        <v>-235</v>
      </c>
      <c r="F44" s="151">
        <v>-2046.49</v>
      </c>
    </row>
    <row r="45" spans="1:6">
      <c r="A45" s="318" t="s">
        <v>27</v>
      </c>
      <c r="B45" s="319"/>
      <c r="C45" s="151">
        <v>351.1</v>
      </c>
      <c r="D45" s="151">
        <v>45</v>
      </c>
      <c r="E45" s="151">
        <v>118.1</v>
      </c>
      <c r="F45" s="151">
        <v>188</v>
      </c>
    </row>
    <row r="46" spans="1:6">
      <c r="A46" s="318" t="s">
        <v>28</v>
      </c>
      <c r="B46" s="319"/>
      <c r="C46" s="92">
        <v>-8.934842428093645E-2</v>
      </c>
      <c r="D46" s="92">
        <v>-8.934842428093645E-2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-8.934842428093645E-2</v>
      </c>
      <c r="D51" s="92">
        <v>-8.934842428093645E-2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-276.07557602357309</v>
      </c>
      <c r="D59" s="157">
        <v>0</v>
      </c>
      <c r="E59" s="157">
        <v>-11.453843838669199</v>
      </c>
      <c r="F59" s="157">
        <v>-264.62173218490392</v>
      </c>
    </row>
    <row r="60" spans="1:10">
      <c r="A60" s="329" t="s">
        <v>118</v>
      </c>
      <c r="B60" s="330"/>
      <c r="C60" s="158"/>
      <c r="D60" s="137"/>
      <c r="E60" s="158"/>
      <c r="F60" s="159"/>
    </row>
    <row r="61" spans="1:10">
      <c r="A61" s="329" t="s">
        <v>119</v>
      </c>
      <c r="B61" s="330"/>
      <c r="C61" s="157">
        <v>-276.07557602357309</v>
      </c>
      <c r="D61" s="157">
        <v>0</v>
      </c>
      <c r="E61" s="157">
        <v>-11.453843838669199</v>
      </c>
      <c r="F61" s="157">
        <v>-264.62173218490392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-65.163159776053519</v>
      </c>
    </row>
    <row r="122" spans="1:3">
      <c r="A122" s="344" t="s">
        <v>170</v>
      </c>
      <c r="B122" s="345"/>
      <c r="C122" s="171">
        <v>0.67076909197324408</v>
      </c>
    </row>
    <row r="123" spans="1:3">
      <c r="A123" s="344" t="s">
        <v>171</v>
      </c>
      <c r="B123" s="345"/>
      <c r="C123" s="189">
        <v>0</v>
      </c>
    </row>
    <row r="124" spans="1:3">
      <c r="A124" s="344" t="s">
        <v>172</v>
      </c>
      <c r="B124" s="345"/>
      <c r="C124" s="160">
        <v>-65.83392886802676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363" t="s">
        <v>192</v>
      </c>
      <c r="B147" s="363"/>
      <c r="C147" s="363"/>
    </row>
    <row r="148" spans="1:4">
      <c r="A148" s="362" t="s">
        <v>448</v>
      </c>
      <c r="B148" s="362"/>
      <c r="C148" s="362"/>
      <c r="D148" s="362"/>
    </row>
    <row r="149" spans="1:4" ht="31.5" customHeight="1">
      <c r="A149" s="359" t="s">
        <v>446</v>
      </c>
      <c r="B149" s="359"/>
      <c r="C149" s="359"/>
    </row>
    <row r="150" spans="1:4">
      <c r="A150" s="363" t="s">
        <v>391</v>
      </c>
      <c r="B150" s="363"/>
      <c r="C150" s="363"/>
    </row>
    <row r="151" spans="1:4" ht="17.25" customHeight="1">
      <c r="A151" s="363" t="s">
        <v>444</v>
      </c>
      <c r="B151" s="363"/>
      <c r="C151" s="363"/>
    </row>
    <row r="152" spans="1:4" ht="17.25" customHeight="1">
      <c r="A152" s="364" t="s">
        <v>445</v>
      </c>
      <c r="B152" s="364"/>
      <c r="C152" s="364"/>
    </row>
    <row r="153" spans="1:4">
      <c r="C153" s="120"/>
    </row>
    <row r="154" spans="1:4">
      <c r="A154" s="121" t="s">
        <v>211</v>
      </c>
      <c r="B154" s="121"/>
      <c r="C154" s="120" t="s">
        <v>157</v>
      </c>
    </row>
    <row r="155" spans="1:4" ht="61.5" customHeight="1">
      <c r="A155" s="359" t="s">
        <v>212</v>
      </c>
      <c r="B155" s="359"/>
      <c r="C155" s="359"/>
    </row>
    <row r="156" spans="1:4" ht="33" customHeight="1">
      <c r="A156" s="359" t="s">
        <v>213</v>
      </c>
      <c r="B156" s="359"/>
      <c r="C156" s="359"/>
    </row>
    <row r="157" spans="1:4" ht="18.75" customHeight="1">
      <c r="A157" t="s">
        <v>197</v>
      </c>
    </row>
    <row r="158" spans="1:4" ht="31.5" customHeight="1">
      <c r="A158" s="359" t="s">
        <v>214</v>
      </c>
      <c r="B158" s="359"/>
      <c r="C158" s="359"/>
    </row>
    <row r="159" spans="1:4" ht="17.25">
      <c r="A159" t="s">
        <v>198</v>
      </c>
    </row>
    <row r="160" spans="1:4"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8">
    <mergeCell ref="A170:C170"/>
    <mergeCell ref="A172:C172"/>
    <mergeCell ref="A173:C173"/>
    <mergeCell ref="A174:C174"/>
    <mergeCell ref="A176:C176"/>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449</v>
      </c>
    </row>
    <row r="6" spans="1:11">
      <c r="A6" s="74"/>
      <c r="B6" s="294"/>
      <c r="C6" s="75" t="s">
        <v>77</v>
      </c>
    </row>
    <row r="7" spans="1:11" ht="16.5" customHeight="1">
      <c r="A7" s="295" t="s">
        <v>443</v>
      </c>
      <c r="B7" s="295"/>
      <c r="C7" s="140" t="s">
        <v>453</v>
      </c>
      <c r="D7" s="196"/>
      <c r="E7" s="191"/>
      <c r="F7" s="197"/>
      <c r="G7" s="198"/>
      <c r="I7" s="199"/>
      <c r="J7" s="199"/>
      <c r="K7" s="199"/>
    </row>
    <row r="8" spans="1:11" ht="19.5" customHeight="1">
      <c r="A8" s="296" t="s">
        <v>79</v>
      </c>
      <c r="B8" s="296"/>
      <c r="C8" s="141">
        <v>1602.2132233302032</v>
      </c>
      <c r="F8" s="195"/>
    </row>
    <row r="9" spans="1:11" ht="18" customHeight="1">
      <c r="A9" s="296" t="s">
        <v>394</v>
      </c>
      <c r="B9" s="296"/>
      <c r="C9" s="141">
        <v>30.922728500862949</v>
      </c>
      <c r="E9" s="200"/>
    </row>
    <row r="10" spans="1:11" ht="16.5" customHeight="1">
      <c r="A10" s="296" t="s">
        <v>81</v>
      </c>
      <c r="B10" s="296"/>
      <c r="C10" s="141"/>
      <c r="E10" s="200"/>
    </row>
    <row r="11" spans="1:11" ht="18.75" customHeight="1">
      <c r="A11" s="297" t="s">
        <v>82</v>
      </c>
      <c r="B11" s="298"/>
      <c r="C11" s="142">
        <v>1571.2904948293401</v>
      </c>
      <c r="E11" s="200"/>
    </row>
    <row r="12" spans="1:11" ht="20.25" customHeight="1">
      <c r="A12" s="301" t="s">
        <v>83</v>
      </c>
      <c r="B12" s="301"/>
      <c r="C12" s="142">
        <v>1545.9040740896437</v>
      </c>
      <c r="D12" s="5"/>
      <c r="E12" s="200"/>
    </row>
    <row r="13" spans="1:11" ht="21" customHeight="1">
      <c r="A13" s="296" t="s">
        <v>84</v>
      </c>
      <c r="B13" s="296"/>
      <c r="C13" s="142">
        <v>1.1490706239717163</v>
      </c>
      <c r="E13" s="200"/>
    </row>
    <row r="14" spans="1:11" ht="16.5" customHeight="1">
      <c r="A14" s="297" t="s">
        <v>85</v>
      </c>
      <c r="B14" s="298"/>
      <c r="C14" s="142">
        <v>1.1490706239717163</v>
      </c>
      <c r="E14" s="200"/>
    </row>
    <row r="15" spans="1:11" ht="17.25" customHeight="1">
      <c r="A15" s="296" t="s">
        <v>86</v>
      </c>
      <c r="B15" s="296"/>
      <c r="C15" s="142">
        <v>24.237350115724638</v>
      </c>
      <c r="D15" s="5"/>
      <c r="E15" s="200"/>
    </row>
    <row r="16" spans="1:11" ht="14.25" customHeight="1">
      <c r="A16" s="296" t="s">
        <v>87</v>
      </c>
      <c r="B16" s="296"/>
      <c r="C16" s="142"/>
      <c r="E16" s="200"/>
    </row>
    <row r="17" spans="1:5" ht="16.5" customHeight="1">
      <c r="A17" s="296" t="s">
        <v>248</v>
      </c>
      <c r="B17" s="296"/>
      <c r="C17" s="142">
        <v>64.331867691300005</v>
      </c>
      <c r="E17" s="200"/>
    </row>
    <row r="18" spans="1:5">
      <c r="A18" s="296" t="s">
        <v>435</v>
      </c>
      <c r="B18" s="296"/>
      <c r="C18" s="142">
        <v>115.19728005431385</v>
      </c>
      <c r="E18" s="200"/>
    </row>
    <row r="19" spans="1:5" ht="17.25" customHeight="1">
      <c r="A19" s="296" t="s">
        <v>90</v>
      </c>
      <c r="B19" s="296"/>
      <c r="C19" s="142">
        <v>28.727127709960506</v>
      </c>
      <c r="E19" s="200"/>
    </row>
    <row r="20" spans="1:5" ht="18" customHeight="1">
      <c r="A20" s="299" t="s">
        <v>91</v>
      </c>
      <c r="B20" s="300"/>
      <c r="C20" s="134">
        <v>1.5148159999999999E-2</v>
      </c>
      <c r="E20" s="200"/>
    </row>
    <row r="21" spans="1:5" ht="16.5" customHeight="1">
      <c r="A21" s="296" t="s">
        <v>92</v>
      </c>
      <c r="B21" s="296"/>
      <c r="C21" s="142">
        <v>1.0373540263273364</v>
      </c>
      <c r="E21" s="200"/>
    </row>
    <row r="22" spans="1:5" ht="20.25" customHeight="1">
      <c r="A22" s="296" t="s">
        <v>93</v>
      </c>
      <c r="B22" s="296"/>
      <c r="C22" s="142">
        <v>0</v>
      </c>
    </row>
    <row r="23" spans="1:5" ht="16.5" customHeight="1">
      <c r="A23" s="296" t="s">
        <v>94</v>
      </c>
      <c r="B23" s="296"/>
      <c r="C23" s="142">
        <v>1.0373540263273364</v>
      </c>
    </row>
    <row r="24" spans="1:5" ht="15" customHeight="1">
      <c r="A24" s="297" t="s">
        <v>95</v>
      </c>
      <c r="B24" s="298"/>
      <c r="C24" s="142"/>
    </row>
    <row r="25" spans="1:5" ht="18" customHeight="1">
      <c r="A25" s="312" t="s">
        <v>96</v>
      </c>
      <c r="B25" s="313"/>
      <c r="C25" s="143">
        <v>-35.726276463214852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-35.726276463214852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452</v>
      </c>
      <c r="B38" s="315"/>
      <c r="C38" s="144">
        <v>-3676.8647165305615</v>
      </c>
      <c r="D38" s="144">
        <v>-455.6283952665687</v>
      </c>
      <c r="E38" s="144">
        <v>-266.7624367719568</v>
      </c>
      <c r="F38" s="144">
        <v>-2954.4738844920362</v>
      </c>
    </row>
    <row r="39" spans="1:6">
      <c r="A39" s="316" t="s">
        <v>106</v>
      </c>
      <c r="B39" s="87" t="s">
        <v>22</v>
      </c>
      <c r="C39" s="145">
        <v>-3417.3159988501711</v>
      </c>
      <c r="D39" s="145">
        <v>-407.58964427243387</v>
      </c>
      <c r="E39" s="145">
        <v>-235.46158778092894</v>
      </c>
      <c r="F39" s="145">
        <v>-2774.2647667968085</v>
      </c>
    </row>
    <row r="40" spans="1:6">
      <c r="A40" s="317"/>
      <c r="B40" s="89" t="s">
        <v>23</v>
      </c>
      <c r="C40" s="145">
        <v>-259.54871768039021</v>
      </c>
      <c r="D40" s="145">
        <v>-48.038750994134809</v>
      </c>
      <c r="E40" s="145">
        <v>-31.300848991027884</v>
      </c>
      <c r="F40" s="145">
        <v>-180.20911769522752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-2363.85</v>
      </c>
      <c r="D44" s="151">
        <v>-65</v>
      </c>
      <c r="E44" s="151">
        <v>-425</v>
      </c>
      <c r="F44" s="151">
        <v>-1873.85</v>
      </c>
    </row>
    <row r="45" spans="1:6">
      <c r="A45" s="318" t="s">
        <v>27</v>
      </c>
      <c r="B45" s="319"/>
      <c r="C45" s="151">
        <v>388.1</v>
      </c>
      <c r="D45" s="151">
        <v>70.099999999999994</v>
      </c>
      <c r="E45" s="151">
        <v>130</v>
      </c>
      <c r="F45" s="151">
        <v>188</v>
      </c>
    </row>
    <row r="46" spans="1:6">
      <c r="A46" s="318" t="s">
        <v>28</v>
      </c>
      <c r="B46" s="319"/>
      <c r="C46" s="148">
        <v>-15.581234438584174</v>
      </c>
      <c r="D46" s="148">
        <v>-15.581234438584174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-15.581234438584174</v>
      </c>
      <c r="D51" s="148">
        <v>-15.581234438584174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-201.39768904490273</v>
      </c>
      <c r="D59" s="157">
        <v>0</v>
      </c>
      <c r="E59" s="157">
        <v>-85.141143776510162</v>
      </c>
      <c r="F59" s="157">
        <v>-116.25654526839257</v>
      </c>
    </row>
    <row r="60" spans="1:10">
      <c r="A60" s="329" t="s">
        <v>118</v>
      </c>
      <c r="B60" s="330"/>
      <c r="C60" s="158"/>
      <c r="D60" s="137"/>
      <c r="E60" s="158"/>
      <c r="F60" s="159"/>
    </row>
    <row r="61" spans="1:10">
      <c r="A61" s="329" t="s">
        <v>119</v>
      </c>
      <c r="B61" s="330"/>
      <c r="C61" s="157">
        <v>-201.39768904490273</v>
      </c>
      <c r="D61" s="157">
        <v>0</v>
      </c>
      <c r="E61" s="157">
        <v>-85.141143776510162</v>
      </c>
      <c r="F61" s="157">
        <v>-116.25654526839257</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-35.726276463214845</v>
      </c>
    </row>
    <row r="122" spans="1:3">
      <c r="A122" s="344" t="s">
        <v>170</v>
      </c>
      <c r="B122" s="345"/>
      <c r="C122" s="160">
        <v>1.5585707955536052</v>
      </c>
    </row>
    <row r="123" spans="1:3">
      <c r="A123" s="344" t="s">
        <v>171</v>
      </c>
      <c r="B123" s="345"/>
      <c r="C123" s="189">
        <v>0</v>
      </c>
    </row>
    <row r="124" spans="1:3">
      <c r="A124" s="344" t="s">
        <v>172</v>
      </c>
      <c r="B124" s="345"/>
      <c r="C124" s="160">
        <v>-37.284847258768451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448</v>
      </c>
      <c r="B148" s="362"/>
      <c r="C148" s="362"/>
      <c r="D148" s="362"/>
    </row>
    <row r="149" spans="1:4" ht="31.5" customHeight="1">
      <c r="A149" s="359" t="s">
        <v>450</v>
      </c>
      <c r="B149" s="359"/>
      <c r="C149" s="359"/>
    </row>
    <row r="150" spans="1:4">
      <c r="A150" t="s">
        <v>391</v>
      </c>
      <c r="C150" s="120"/>
    </row>
    <row r="151" spans="1:4" ht="17.25" customHeight="1">
      <c r="A151" t="s">
        <v>444</v>
      </c>
      <c r="C151" s="120"/>
    </row>
    <row r="152" spans="1:4" ht="17.25" customHeight="1">
      <c r="A152" t="s">
        <v>465</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454</v>
      </c>
    </row>
    <row r="6" spans="1:11">
      <c r="A6" s="74"/>
      <c r="B6" s="294"/>
      <c r="C6" s="75" t="s">
        <v>77</v>
      </c>
    </row>
    <row r="7" spans="1:11" ht="16.5" customHeight="1">
      <c r="A7" s="295" t="s">
        <v>443</v>
      </c>
      <c r="B7" s="295"/>
      <c r="C7" s="140" t="s">
        <v>455</v>
      </c>
      <c r="D7" s="196"/>
      <c r="E7" s="191"/>
      <c r="F7" s="197"/>
      <c r="G7" s="192"/>
      <c r="I7" s="199"/>
      <c r="J7" s="199"/>
      <c r="K7" s="199"/>
    </row>
    <row r="8" spans="1:11" ht="19.5" customHeight="1">
      <c r="A8" s="296" t="s">
        <v>79</v>
      </c>
      <c r="B8" s="296"/>
      <c r="C8" s="141">
        <v>1776.4439040290495</v>
      </c>
      <c r="F8" s="195"/>
    </row>
    <row r="9" spans="1:11" ht="18" customHeight="1">
      <c r="A9" s="296" t="s">
        <v>394</v>
      </c>
      <c r="B9" s="296"/>
      <c r="C9" s="141">
        <v>30.966542410522234</v>
      </c>
      <c r="E9" s="200"/>
    </row>
    <row r="10" spans="1:11" ht="16.5" customHeight="1">
      <c r="A10" s="296" t="s">
        <v>81</v>
      </c>
      <c r="B10" s="296"/>
      <c r="C10" s="141"/>
      <c r="E10" s="200"/>
    </row>
    <row r="11" spans="1:11" ht="18.75" customHeight="1">
      <c r="A11" s="297" t="s">
        <v>82</v>
      </c>
      <c r="B11" s="298"/>
      <c r="C11" s="142">
        <v>1745.4773616185273</v>
      </c>
      <c r="E11" s="200"/>
    </row>
    <row r="12" spans="1:11" ht="20.25" customHeight="1">
      <c r="A12" s="301" t="s">
        <v>83</v>
      </c>
      <c r="B12" s="301"/>
      <c r="C12" s="142">
        <v>1626.9291808167809</v>
      </c>
      <c r="D12" s="5"/>
      <c r="E12" s="200"/>
    </row>
    <row r="13" spans="1:11" ht="21" customHeight="1">
      <c r="A13" s="296" t="s">
        <v>84</v>
      </c>
      <c r="B13" s="296"/>
      <c r="C13" s="142">
        <v>1.167679243131784</v>
      </c>
      <c r="E13" s="200"/>
    </row>
    <row r="14" spans="1:11" ht="16.5" customHeight="1">
      <c r="A14" s="297" t="s">
        <v>85</v>
      </c>
      <c r="B14" s="298"/>
      <c r="C14" s="142">
        <v>1.167679243131784</v>
      </c>
      <c r="E14" s="200"/>
    </row>
    <row r="15" spans="1:11" ht="17.25" customHeight="1">
      <c r="A15" s="296" t="s">
        <v>86</v>
      </c>
      <c r="B15" s="296"/>
      <c r="C15" s="142">
        <v>117.38050155861471</v>
      </c>
      <c r="D15" s="5"/>
      <c r="E15" s="200"/>
    </row>
    <row r="16" spans="1:11" ht="14.25" customHeight="1">
      <c r="A16" s="296" t="s">
        <v>87</v>
      </c>
      <c r="B16" s="296"/>
      <c r="C16" s="142"/>
      <c r="E16" s="200"/>
    </row>
    <row r="17" spans="1:5" ht="16.5" customHeight="1">
      <c r="A17" s="296" t="s">
        <v>248</v>
      </c>
      <c r="B17" s="296"/>
      <c r="C17" s="142">
        <v>64.590286262699991</v>
      </c>
      <c r="E17" s="200"/>
    </row>
    <row r="18" spans="1:5">
      <c r="A18" s="296" t="s">
        <v>435</v>
      </c>
      <c r="B18" s="296"/>
      <c r="C18" s="142">
        <v>16.728281250120986</v>
      </c>
      <c r="E18" s="200"/>
    </row>
    <row r="19" spans="1:5" ht="17.25" customHeight="1">
      <c r="A19" s="296" t="s">
        <v>90</v>
      </c>
      <c r="B19" s="296"/>
      <c r="C19" s="142">
        <v>27.829599059984474</v>
      </c>
      <c r="E19" s="200"/>
    </row>
    <row r="20" spans="1:5" ht="18" customHeight="1">
      <c r="A20" s="299" t="s">
        <v>91</v>
      </c>
      <c r="B20" s="300"/>
      <c r="C20" s="78">
        <v>1.5148159999999999E-2</v>
      </c>
      <c r="E20" s="200"/>
    </row>
    <row r="21" spans="1:5" ht="16.5" customHeight="1">
      <c r="A21" s="296" t="s">
        <v>92</v>
      </c>
      <c r="B21" s="296"/>
      <c r="C21" s="142">
        <v>1.0415202784122408</v>
      </c>
      <c r="E21" s="200"/>
    </row>
    <row r="22" spans="1:5" ht="20.25" customHeight="1">
      <c r="A22" s="296" t="s">
        <v>93</v>
      </c>
      <c r="B22" s="296"/>
      <c r="C22" s="142">
        <v>0</v>
      </c>
    </row>
    <row r="23" spans="1:5" ht="16.5" customHeight="1">
      <c r="A23" s="296" t="s">
        <v>94</v>
      </c>
      <c r="B23" s="296"/>
      <c r="C23" s="142">
        <v>1.0415202784122408</v>
      </c>
    </row>
    <row r="24" spans="1:5" ht="15" customHeight="1">
      <c r="A24" s="297" t="s">
        <v>95</v>
      </c>
      <c r="B24" s="298"/>
      <c r="C24" s="142"/>
    </row>
    <row r="25" spans="1:5" ht="18" customHeight="1">
      <c r="A25" s="312" t="s">
        <v>96</v>
      </c>
      <c r="B25" s="313"/>
      <c r="C25" s="143">
        <v>-14.667568304579168</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-14.667568304579168</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-2655.7036966229184</v>
      </c>
      <c r="D38" s="144">
        <v>-115.1570000304182</v>
      </c>
      <c r="E38" s="144">
        <v>-184.80312578697837</v>
      </c>
      <c r="F38" s="144">
        <v>-2355.7435708055214</v>
      </c>
    </row>
    <row r="39" spans="1:6">
      <c r="A39" s="316" t="s">
        <v>106</v>
      </c>
      <c r="B39" s="87" t="s">
        <v>22</v>
      </c>
      <c r="C39" s="145">
        <v>-2384.1119470158574</v>
      </c>
      <c r="D39" s="145">
        <v>-99.684054833396601</v>
      </c>
      <c r="E39" s="145">
        <v>-135.89360319437341</v>
      </c>
      <c r="F39" s="145">
        <v>-2148.5342889880872</v>
      </c>
    </row>
    <row r="40" spans="1:6">
      <c r="A40" s="317"/>
      <c r="B40" s="89" t="s">
        <v>23</v>
      </c>
      <c r="C40" s="145">
        <v>-271.59174960706088</v>
      </c>
      <c r="D40" s="145">
        <v>-15.472945197021595</v>
      </c>
      <c r="E40" s="145">
        <v>-48.909522592604965</v>
      </c>
      <c r="F40" s="145">
        <v>-207.20928181743432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-2224.756625</v>
      </c>
      <c r="D44" s="151">
        <v>-20</v>
      </c>
      <c r="E44" s="151">
        <v>-85</v>
      </c>
      <c r="F44" s="151">
        <v>-2119.756625</v>
      </c>
    </row>
    <row r="45" spans="1:6">
      <c r="A45" s="318" t="s">
        <v>27</v>
      </c>
      <c r="B45" s="319"/>
      <c r="C45" s="151">
        <v>352.5</v>
      </c>
      <c r="D45" s="151">
        <v>64</v>
      </c>
      <c r="E45" s="151">
        <v>278.5</v>
      </c>
      <c r="F45" s="151">
        <v>10</v>
      </c>
    </row>
    <row r="46" spans="1:6">
      <c r="A46" s="318" t="s">
        <v>28</v>
      </c>
      <c r="B46" s="319"/>
      <c r="C46" s="165">
        <v>-0.11941962437631667</v>
      </c>
      <c r="D46" s="165">
        <v>-0.11941962437631667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-0.11941962437631667</v>
      </c>
      <c r="D51" s="165">
        <v>-0.11941962437631667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-216.64208892338397</v>
      </c>
      <c r="D59" s="157">
        <v>0</v>
      </c>
      <c r="E59" s="157">
        <v>-92.239993347377762</v>
      </c>
      <c r="F59" s="157">
        <v>-124.4020955760062</v>
      </c>
    </row>
    <row r="60" spans="1:10">
      <c r="A60" s="329" t="s">
        <v>118</v>
      </c>
      <c r="B60" s="330"/>
      <c r="C60" s="158"/>
      <c r="D60" s="137"/>
      <c r="E60" s="158"/>
      <c r="F60" s="159"/>
    </row>
    <row r="61" spans="1:10">
      <c r="A61" s="329" t="s">
        <v>119</v>
      </c>
      <c r="B61" s="330"/>
      <c r="C61" s="157">
        <v>-216.64208892338397</v>
      </c>
      <c r="D61" s="157">
        <v>0</v>
      </c>
      <c r="E61" s="157">
        <v>-92.239993347377762</v>
      </c>
      <c r="F61" s="157">
        <v>-124.4020955760062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-14.667568304579168</v>
      </c>
    </row>
    <row r="122" spans="1:3">
      <c r="A122" s="344" t="s">
        <v>170</v>
      </c>
      <c r="B122" s="345"/>
      <c r="C122" s="171">
        <v>0.4382439595576007</v>
      </c>
    </row>
    <row r="123" spans="1:3">
      <c r="A123" s="344" t="s">
        <v>171</v>
      </c>
      <c r="B123" s="345"/>
      <c r="C123" s="189">
        <v>0</v>
      </c>
    </row>
    <row r="124" spans="1:3">
      <c r="A124" s="344" t="s">
        <v>172</v>
      </c>
      <c r="B124" s="345"/>
      <c r="C124" s="160">
        <v>-15.10581226413677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59" t="s">
        <v>462</v>
      </c>
      <c r="B149" s="359"/>
      <c r="C149" s="359"/>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457</v>
      </c>
    </row>
    <row r="6" spans="1:11">
      <c r="A6" s="74"/>
      <c r="B6" s="294"/>
      <c r="C6" s="75" t="s">
        <v>77</v>
      </c>
    </row>
    <row r="7" spans="1:11" ht="16.5" customHeight="1">
      <c r="A7" s="295" t="s">
        <v>443</v>
      </c>
      <c r="B7" s="295"/>
      <c r="C7" s="140" t="s">
        <v>459</v>
      </c>
      <c r="D7" s="196"/>
      <c r="E7" s="191"/>
      <c r="F7" s="201"/>
      <c r="G7" s="192"/>
      <c r="I7" s="199"/>
      <c r="J7" s="199"/>
      <c r="K7" s="199"/>
    </row>
    <row r="8" spans="1:11" ht="19.5" customHeight="1">
      <c r="A8" s="296" t="s">
        <v>79</v>
      </c>
      <c r="B8" s="296"/>
      <c r="C8" s="141">
        <v>1745.806880670099</v>
      </c>
      <c r="F8" s="195"/>
    </row>
    <row r="9" spans="1:11" ht="18" customHeight="1">
      <c r="A9" s="296" t="s">
        <v>394</v>
      </c>
      <c r="B9" s="296"/>
      <c r="C9" s="141">
        <v>30.781446700633715</v>
      </c>
      <c r="E9" s="200"/>
    </row>
    <row r="10" spans="1:11" ht="16.5" customHeight="1">
      <c r="A10" s="296" t="s">
        <v>81</v>
      </c>
      <c r="B10" s="296"/>
      <c r="C10" s="141"/>
      <c r="E10" s="200"/>
    </row>
    <row r="11" spans="1:11" ht="18.75" customHeight="1">
      <c r="A11" s="297" t="s">
        <v>82</v>
      </c>
      <c r="B11" s="298"/>
      <c r="C11" s="142">
        <v>1715.0254339694652</v>
      </c>
      <c r="E11" s="200"/>
    </row>
    <row r="12" spans="1:11" ht="20.25" customHeight="1">
      <c r="A12" s="301" t="s">
        <v>83</v>
      </c>
      <c r="B12" s="301"/>
      <c r="C12" s="142">
        <v>1602.5777358238972</v>
      </c>
      <c r="D12" s="5"/>
      <c r="E12" s="200"/>
    </row>
    <row r="13" spans="1:11" ht="21" customHeight="1">
      <c r="A13" s="296" t="s">
        <v>84</v>
      </c>
      <c r="B13" s="296"/>
      <c r="C13" s="142">
        <v>1.0901483708980577</v>
      </c>
      <c r="E13" s="200"/>
    </row>
    <row r="14" spans="1:11" ht="16.5" customHeight="1">
      <c r="A14" s="297" t="s">
        <v>85</v>
      </c>
      <c r="B14" s="298"/>
      <c r="C14" s="142">
        <v>1.0901483708980577</v>
      </c>
      <c r="E14" s="200"/>
    </row>
    <row r="15" spans="1:11" ht="17.25" customHeight="1">
      <c r="A15" s="296" t="s">
        <v>86</v>
      </c>
      <c r="B15" s="296"/>
      <c r="C15" s="142">
        <v>111.35754977466989</v>
      </c>
      <c r="D15" s="5"/>
      <c r="E15" s="200"/>
    </row>
    <row r="16" spans="1:11" ht="14.25" customHeight="1">
      <c r="A16" s="296" t="s">
        <v>87</v>
      </c>
      <c r="B16" s="296"/>
      <c r="C16" s="142"/>
      <c r="E16" s="200"/>
    </row>
    <row r="17" spans="1:5" ht="16.5" customHeight="1">
      <c r="A17" s="296" t="s">
        <v>248</v>
      </c>
      <c r="B17" s="296"/>
      <c r="C17" s="142">
        <v>63.541298283979998</v>
      </c>
      <c r="E17" s="200"/>
    </row>
    <row r="18" spans="1:5">
      <c r="A18" s="296" t="s">
        <v>435</v>
      </c>
      <c r="B18" s="296"/>
      <c r="C18" s="142">
        <v>16.463361118497374</v>
      </c>
      <c r="E18" s="200"/>
    </row>
    <row r="19" spans="1:5" ht="17.25" customHeight="1">
      <c r="A19" s="296" t="s">
        <v>90</v>
      </c>
      <c r="B19" s="296"/>
      <c r="C19" s="142">
        <v>27.373033419973755</v>
      </c>
      <c r="E19" s="200"/>
    </row>
    <row r="20" spans="1:5" ht="18" customHeight="1">
      <c r="A20" s="299" t="s">
        <v>91</v>
      </c>
      <c r="B20" s="300"/>
      <c r="C20" s="134">
        <v>1.5100000000000001E-2</v>
      </c>
      <c r="E20" s="200"/>
    </row>
    <row r="21" spans="1:5" ht="16.5" customHeight="1">
      <c r="A21" s="296" t="s">
        <v>92</v>
      </c>
      <c r="B21" s="296"/>
      <c r="C21" s="142">
        <v>1.0246052227114619</v>
      </c>
      <c r="E21" s="200"/>
    </row>
    <row r="22" spans="1:5" ht="20.25" customHeight="1">
      <c r="A22" s="296" t="s">
        <v>93</v>
      </c>
      <c r="B22" s="296"/>
      <c r="C22" s="142">
        <v>0</v>
      </c>
    </row>
    <row r="23" spans="1:5" ht="16.5" customHeight="1">
      <c r="A23" s="296" t="s">
        <v>94</v>
      </c>
      <c r="B23" s="296"/>
      <c r="C23" s="142">
        <v>1.0246052227114619</v>
      </c>
    </row>
    <row r="24" spans="1:5" ht="15" customHeight="1">
      <c r="A24" s="297" t="s">
        <v>95</v>
      </c>
      <c r="B24" s="298"/>
      <c r="C24" s="142"/>
    </row>
    <row r="25" spans="1:5" ht="18" customHeight="1">
      <c r="A25" s="312" t="s">
        <v>96</v>
      </c>
      <c r="B25" s="313"/>
      <c r="C25" s="143">
        <v>-25.884469593490245</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-25.884469593490245</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-2905.8035667892545</v>
      </c>
      <c r="D38" s="144">
        <v>-61.16239631696228</v>
      </c>
      <c r="E38" s="144">
        <v>-149.10659247632429</v>
      </c>
      <c r="F38" s="144">
        <v>-2695.5345779959675</v>
      </c>
    </row>
    <row r="39" spans="1:6">
      <c r="A39" s="316" t="s">
        <v>106</v>
      </c>
      <c r="B39" s="87" t="s">
        <v>22</v>
      </c>
      <c r="C39" s="145">
        <v>-2616.3855840648384</v>
      </c>
      <c r="D39" s="145">
        <v>-46.217218863379657</v>
      </c>
      <c r="E39" s="145">
        <v>-83.998141593461355</v>
      </c>
      <c r="F39" s="145">
        <v>-2486.1702236079973</v>
      </c>
    </row>
    <row r="40" spans="1:6">
      <c r="A40" s="317"/>
      <c r="B40" s="89" t="s">
        <v>23</v>
      </c>
      <c r="C40" s="145">
        <v>-289.41798272441599</v>
      </c>
      <c r="D40" s="145">
        <v>-14.945177453582621</v>
      </c>
      <c r="E40" s="145">
        <v>-65.108450882862954</v>
      </c>
      <c r="F40" s="145">
        <v>-209.36435438797039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-2213.2600000000002</v>
      </c>
      <c r="D44" s="151">
        <v>-415</v>
      </c>
      <c r="E44" s="151">
        <v>-135</v>
      </c>
      <c r="F44" s="151">
        <v>-1663.26</v>
      </c>
    </row>
    <row r="45" spans="1:6">
      <c r="A45" s="318" t="s">
        <v>27</v>
      </c>
      <c r="B45" s="319"/>
      <c r="C45" s="151">
        <v>352.5</v>
      </c>
      <c r="D45" s="151">
        <v>130.5</v>
      </c>
      <c r="E45" s="151">
        <v>212</v>
      </c>
      <c r="F45" s="151">
        <v>10</v>
      </c>
    </row>
    <row r="46" spans="1:6">
      <c r="A46" s="318" t="s">
        <v>28</v>
      </c>
      <c r="B46" s="319"/>
      <c r="C46" s="165">
        <v>-0.51302936415709544</v>
      </c>
      <c r="D46" s="165">
        <v>-0.51302936415709544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-0.51302936415709544</v>
      </c>
      <c r="D51" s="165">
        <v>-0.51302936415709544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-228.3828250780403</v>
      </c>
      <c r="D59" s="157">
        <v>-97.343212231249339</v>
      </c>
      <c r="E59" s="157">
        <v>-17.413947274383389</v>
      </c>
      <c r="F59" s="157">
        <v>-113.62566557240756</v>
      </c>
    </row>
    <row r="60" spans="1:10">
      <c r="A60" s="329" t="s">
        <v>118</v>
      </c>
      <c r="B60" s="330"/>
      <c r="C60" s="158"/>
      <c r="D60" s="137"/>
      <c r="E60" s="158"/>
      <c r="F60" s="159"/>
    </row>
    <row r="61" spans="1:10">
      <c r="A61" s="329" t="s">
        <v>119</v>
      </c>
      <c r="B61" s="330"/>
      <c r="C61" s="157">
        <v>-228.3828250780403</v>
      </c>
      <c r="D61" s="157">
        <v>-97.343212231249339</v>
      </c>
      <c r="E61" s="157">
        <v>-17.413947274383389</v>
      </c>
      <c r="F61" s="157">
        <v>-113.62566557240756</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-25.884469593490241</v>
      </c>
    </row>
    <row r="122" spans="1:3">
      <c r="A122" s="344" t="s">
        <v>170</v>
      </c>
      <c r="B122" s="345"/>
      <c r="C122" s="171">
        <v>9.6604151043325148E-2</v>
      </c>
    </row>
    <row r="123" spans="1:3">
      <c r="A123" s="344" t="s">
        <v>171</v>
      </c>
      <c r="B123" s="345"/>
      <c r="C123" s="189">
        <v>0</v>
      </c>
    </row>
    <row r="124" spans="1:3">
      <c r="A124" s="344" t="s">
        <v>172</v>
      </c>
      <c r="B124" s="345"/>
      <c r="C124" s="160">
        <v>-25.981073744533568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59" t="s">
        <v>458</v>
      </c>
      <c r="B149" s="359"/>
      <c r="C149" s="359"/>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460</v>
      </c>
    </row>
    <row r="6" spans="1:11">
      <c r="A6" s="74"/>
      <c r="B6" s="294"/>
      <c r="C6" s="75" t="s">
        <v>77</v>
      </c>
    </row>
    <row r="7" spans="1:11" ht="16.5" customHeight="1">
      <c r="A7" s="295" t="s">
        <v>443</v>
      </c>
      <c r="B7" s="295"/>
      <c r="C7" s="140" t="s">
        <v>461</v>
      </c>
      <c r="D7" s="196"/>
      <c r="E7" s="191"/>
      <c r="F7" s="201"/>
      <c r="G7" s="192"/>
      <c r="I7" s="199"/>
      <c r="J7" s="199"/>
      <c r="K7" s="199"/>
    </row>
    <row r="8" spans="1:11" ht="19.5" customHeight="1">
      <c r="A8" s="296" t="s">
        <v>79</v>
      </c>
      <c r="B8" s="296"/>
      <c r="C8" s="141">
        <v>1709.2536743990577</v>
      </c>
      <c r="D8" s="203"/>
      <c r="F8" s="195"/>
    </row>
    <row r="9" spans="1:11" ht="18" customHeight="1">
      <c r="A9" s="296" t="s">
        <v>394</v>
      </c>
      <c r="B9" s="296"/>
      <c r="C9" s="141">
        <v>31.178563098725053</v>
      </c>
      <c r="E9" s="200"/>
    </row>
    <row r="10" spans="1:11" ht="16.5" customHeight="1">
      <c r="A10" s="296" t="s">
        <v>81</v>
      </c>
      <c r="B10" s="296"/>
      <c r="C10" s="141"/>
      <c r="E10" s="200"/>
    </row>
    <row r="11" spans="1:11" ht="18.75" customHeight="1">
      <c r="A11" s="297" t="s">
        <v>82</v>
      </c>
      <c r="B11" s="298"/>
      <c r="C11" s="142">
        <v>1678.0751113003325</v>
      </c>
      <c r="E11" s="200"/>
    </row>
    <row r="12" spans="1:11" ht="20.25" customHeight="1">
      <c r="A12" s="301" t="s">
        <v>83</v>
      </c>
      <c r="B12" s="301"/>
      <c r="C12" s="142">
        <v>1664.4900696758614</v>
      </c>
      <c r="D12" s="5"/>
      <c r="E12" s="200"/>
    </row>
    <row r="13" spans="1:11" ht="21" customHeight="1">
      <c r="A13" s="296" t="s">
        <v>84</v>
      </c>
      <c r="B13" s="296"/>
      <c r="C13" s="142">
        <v>1.0942233678467628</v>
      </c>
      <c r="E13" s="200"/>
    </row>
    <row r="14" spans="1:11" ht="16.5" customHeight="1">
      <c r="A14" s="297" t="s">
        <v>85</v>
      </c>
      <c r="B14" s="298"/>
      <c r="C14" s="142">
        <v>1.0942233678467628</v>
      </c>
      <c r="E14" s="200"/>
    </row>
    <row r="15" spans="1:11" ht="17.25" customHeight="1">
      <c r="A15" s="296" t="s">
        <v>86</v>
      </c>
      <c r="B15" s="296"/>
      <c r="C15" s="142">
        <v>12.490818256624369</v>
      </c>
      <c r="D15" s="5"/>
      <c r="E15" s="200"/>
    </row>
    <row r="16" spans="1:11" ht="14.25" customHeight="1">
      <c r="A16" s="296" t="s">
        <v>87</v>
      </c>
      <c r="B16" s="296"/>
      <c r="C16" s="142"/>
      <c r="E16" s="200"/>
    </row>
    <row r="17" spans="1:5" ht="16.5" customHeight="1">
      <c r="A17" s="296" t="s">
        <v>248</v>
      </c>
      <c r="B17" s="296"/>
      <c r="C17" s="142">
        <v>63.341263167600005</v>
      </c>
      <c r="E17" s="200"/>
    </row>
    <row r="18" spans="1:5">
      <c r="A18" s="296" t="s">
        <v>435</v>
      </c>
      <c r="B18" s="296"/>
      <c r="C18" s="142">
        <v>16.418269273924391</v>
      </c>
      <c r="E18" s="200"/>
    </row>
    <row r="19" spans="1:5" ht="17.25" customHeight="1">
      <c r="A19" s="296" t="s">
        <v>90</v>
      </c>
      <c r="B19" s="296"/>
      <c r="C19" s="142">
        <v>26.744384659977829</v>
      </c>
      <c r="E19" s="200"/>
    </row>
    <row r="20" spans="1:5" ht="18" customHeight="1">
      <c r="A20" s="299" t="s">
        <v>91</v>
      </c>
      <c r="B20" s="300"/>
      <c r="C20" s="134">
        <v>1.5100000000000001E-2</v>
      </c>
      <c r="E20" s="200"/>
    </row>
    <row r="21" spans="1:5" ht="16.5" customHeight="1">
      <c r="A21" s="296" t="s">
        <v>92</v>
      </c>
      <c r="B21" s="296"/>
      <c r="C21" s="142">
        <v>1.021377412389135</v>
      </c>
      <c r="E21" s="200"/>
    </row>
    <row r="22" spans="1:5" ht="20.25" customHeight="1">
      <c r="A22" s="296" t="s">
        <v>93</v>
      </c>
      <c r="B22" s="296"/>
      <c r="C22" s="142">
        <v>0</v>
      </c>
    </row>
    <row r="23" spans="1:5" ht="16.5" customHeight="1">
      <c r="A23" s="296" t="s">
        <v>94</v>
      </c>
      <c r="B23" s="296"/>
      <c r="C23" s="142">
        <v>1.021377412389135</v>
      </c>
    </row>
    <row r="24" spans="1:5" ht="15" customHeight="1">
      <c r="A24" s="297" t="s">
        <v>95</v>
      </c>
      <c r="B24" s="298"/>
      <c r="C24" s="142"/>
    </row>
    <row r="25" spans="1:5" ht="18" customHeight="1">
      <c r="A25" s="312" t="s">
        <v>96</v>
      </c>
      <c r="B25" s="313"/>
      <c r="C25" s="143">
        <v>-24.515479339246081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-24.515479339246081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-3066.3789914165009</v>
      </c>
      <c r="D38" s="144">
        <v>-71.412142425122113</v>
      </c>
      <c r="E38" s="144">
        <v>-126.67324302290127</v>
      </c>
      <c r="F38" s="144">
        <v>-2868.293605968478</v>
      </c>
    </row>
    <row r="39" spans="1:6">
      <c r="A39" s="316" t="s">
        <v>106</v>
      </c>
      <c r="B39" s="87" t="s">
        <v>22</v>
      </c>
      <c r="C39" s="145">
        <v>-2770.3343682795025</v>
      </c>
      <c r="D39" s="145">
        <v>-32.325942350332596</v>
      </c>
      <c r="E39" s="145">
        <v>-81.522533481679829</v>
      </c>
      <c r="F39" s="145">
        <v>-2656.4858924474902</v>
      </c>
    </row>
    <row r="40" spans="1:6">
      <c r="A40" s="317"/>
      <c r="B40" s="89" t="s">
        <v>23</v>
      </c>
      <c r="C40" s="145">
        <v>-296.04462313699855</v>
      </c>
      <c r="D40" s="145">
        <v>-39.086200074789517</v>
      </c>
      <c r="E40" s="145">
        <v>-45.150709541221445</v>
      </c>
      <c r="F40" s="145">
        <v>-211.80771352098759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-2208.6</v>
      </c>
      <c r="D44" s="151">
        <v>-489</v>
      </c>
      <c r="E44" s="151">
        <v>-60</v>
      </c>
      <c r="F44" s="151">
        <v>-1659.6</v>
      </c>
    </row>
    <row r="45" spans="1:6">
      <c r="A45" s="318" t="s">
        <v>27</v>
      </c>
      <c r="B45" s="319"/>
      <c r="C45" s="151">
        <v>352.5</v>
      </c>
      <c r="D45" s="151">
        <v>233.5</v>
      </c>
      <c r="E45" s="151">
        <v>119</v>
      </c>
      <c r="F45" s="151">
        <v>0</v>
      </c>
    </row>
    <row r="46" spans="1:6">
      <c r="A46" s="318" t="s">
        <v>28</v>
      </c>
      <c r="B46" s="319"/>
      <c r="C46" s="165">
        <v>-4.8904621445676542</v>
      </c>
      <c r="D46" s="165">
        <v>-4.8904621445676542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-4.8904621445676542</v>
      </c>
      <c r="D51" s="165">
        <v>-4.8904621445676542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-226.27106430155209</v>
      </c>
      <c r="D59" s="157">
        <v>0</v>
      </c>
      <c r="E59" s="157">
        <v>-17.369456762749444</v>
      </c>
      <c r="F59" s="157">
        <v>-208.90160753880264</v>
      </c>
    </row>
    <row r="60" spans="1:10">
      <c r="A60" s="329" t="s">
        <v>118</v>
      </c>
      <c r="B60" s="330"/>
      <c r="C60" s="158"/>
      <c r="D60" s="137"/>
      <c r="E60" s="158"/>
      <c r="F60" s="159"/>
    </row>
    <row r="61" spans="1:10">
      <c r="A61" s="329" t="s">
        <v>119</v>
      </c>
      <c r="B61" s="330"/>
      <c r="C61" s="157">
        <v>-226.27106430155209</v>
      </c>
      <c r="D61" s="157">
        <v>0</v>
      </c>
      <c r="E61" s="157">
        <v>-17.369456762749444</v>
      </c>
      <c r="F61" s="157">
        <v>-208.90160753880264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-24.515479339246074</v>
      </c>
    </row>
    <row r="122" spans="1:3">
      <c r="A122" s="344" t="s">
        <v>170</v>
      </c>
      <c r="B122" s="345"/>
      <c r="C122" s="171">
        <v>-0.11032996335920175</v>
      </c>
    </row>
    <row r="123" spans="1:3">
      <c r="A123" s="344" t="s">
        <v>171</v>
      </c>
      <c r="B123" s="345"/>
      <c r="C123" s="189">
        <v>0</v>
      </c>
    </row>
    <row r="124" spans="1:3">
      <c r="A124" s="344" t="s">
        <v>172</v>
      </c>
      <c r="B124" s="345"/>
      <c r="C124" s="160">
        <v>-24.405149375886872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6">
      <c r="C145" s="204"/>
    </row>
    <row r="146" spans="1:6">
      <c r="A146" s="121" t="s">
        <v>210</v>
      </c>
      <c r="C146" s="204"/>
    </row>
    <row r="147" spans="1:6">
      <c r="A147" s="291" t="s">
        <v>192</v>
      </c>
      <c r="B147" s="291"/>
      <c r="C147" s="291"/>
      <c r="F147" s="205"/>
    </row>
    <row r="148" spans="1:6">
      <c r="A148" s="362" t="s">
        <v>464</v>
      </c>
      <c r="B148" s="362"/>
      <c r="C148" s="362"/>
      <c r="D148" s="362"/>
    </row>
    <row r="149" spans="1:6" ht="30.75" customHeight="1">
      <c r="A149" s="365" t="s">
        <v>463</v>
      </c>
      <c r="B149" s="365"/>
      <c r="C149" s="365"/>
      <c r="D149" s="202"/>
    </row>
    <row r="150" spans="1:6">
      <c r="A150" t="s">
        <v>391</v>
      </c>
      <c r="C150" s="204"/>
    </row>
    <row r="151" spans="1:6" ht="17.25" customHeight="1">
      <c r="A151" t="s">
        <v>444</v>
      </c>
      <c r="C151" s="204"/>
    </row>
    <row r="152" spans="1:6" ht="17.25" customHeight="1">
      <c r="A152" t="s">
        <v>466</v>
      </c>
      <c r="C152" s="204"/>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467</v>
      </c>
    </row>
    <row r="6" spans="1:11">
      <c r="A6" s="74"/>
      <c r="B6" s="294"/>
      <c r="C6" s="75" t="s">
        <v>77</v>
      </c>
    </row>
    <row r="7" spans="1:11" ht="16.5" customHeight="1">
      <c r="A7" s="295" t="s">
        <v>443</v>
      </c>
      <c r="B7" s="295"/>
      <c r="C7" s="206" t="s">
        <v>468</v>
      </c>
      <c r="D7" s="207"/>
      <c r="E7" s="191"/>
      <c r="F7" s="201"/>
      <c r="G7" s="192"/>
      <c r="I7" s="199"/>
      <c r="J7" s="199"/>
      <c r="K7" s="199"/>
    </row>
    <row r="8" spans="1:11" ht="19.5" customHeight="1">
      <c r="A8" s="296" t="s">
        <v>79</v>
      </c>
      <c r="B8" s="296"/>
      <c r="C8" s="141">
        <v>1619.7293473292389</v>
      </c>
      <c r="D8" s="203"/>
      <c r="F8" s="195"/>
    </row>
    <row r="9" spans="1:11" ht="18" customHeight="1">
      <c r="A9" s="296" t="s">
        <v>394</v>
      </c>
      <c r="B9" s="296"/>
      <c r="C9" s="141">
        <v>30.470612411033702</v>
      </c>
      <c r="E9" s="200"/>
    </row>
    <row r="10" spans="1:11" ht="16.5" customHeight="1">
      <c r="A10" s="296" t="s">
        <v>81</v>
      </c>
      <c r="B10" s="296"/>
      <c r="C10" s="141"/>
      <c r="E10" s="200"/>
    </row>
    <row r="11" spans="1:11" ht="18.75" customHeight="1">
      <c r="A11" s="297" t="s">
        <v>82</v>
      </c>
      <c r="B11" s="298"/>
      <c r="C11" s="142">
        <v>1589.2587349182052</v>
      </c>
      <c r="E11" s="200"/>
    </row>
    <row r="12" spans="1:11" ht="20.25" customHeight="1">
      <c r="A12" s="301" t="s">
        <v>83</v>
      </c>
      <c r="B12" s="301"/>
      <c r="C12" s="142">
        <v>1573.0024406793923</v>
      </c>
      <c r="D12" s="5"/>
      <c r="E12" s="200"/>
    </row>
    <row r="13" spans="1:11" ht="21" customHeight="1">
      <c r="A13" s="296" t="s">
        <v>84</v>
      </c>
      <c r="B13" s="296"/>
      <c r="C13" s="142">
        <v>1.0491383846000399</v>
      </c>
      <c r="E13" s="200"/>
    </row>
    <row r="14" spans="1:11" ht="16.5" customHeight="1">
      <c r="A14" s="297" t="s">
        <v>85</v>
      </c>
      <c r="B14" s="298"/>
      <c r="C14" s="142">
        <v>1.0491383846000399</v>
      </c>
      <c r="E14" s="200"/>
    </row>
    <row r="15" spans="1:11" ht="17.25" customHeight="1">
      <c r="A15" s="296" t="s">
        <v>86</v>
      </c>
      <c r="B15" s="296"/>
      <c r="C15" s="142">
        <v>15.207155854213037</v>
      </c>
      <c r="D15" s="5"/>
      <c r="E15" s="200"/>
    </row>
    <row r="16" spans="1:11" ht="14.25" customHeight="1">
      <c r="A16" s="296" t="s">
        <v>87</v>
      </c>
      <c r="B16" s="296"/>
      <c r="C16" s="142"/>
      <c r="E16" s="200"/>
    </row>
    <row r="17" spans="1:5" ht="16.5" customHeight="1">
      <c r="A17" s="296" t="s">
        <v>248</v>
      </c>
      <c r="B17" s="296"/>
      <c r="C17" s="142">
        <v>62.276004389939999</v>
      </c>
      <c r="E17" s="200"/>
    </row>
    <row r="18" spans="1:5">
      <c r="A18" s="296" t="s">
        <v>435</v>
      </c>
      <c r="B18" s="296"/>
      <c r="C18" s="142">
        <v>8.4534760791158217</v>
      </c>
      <c r="E18" s="200"/>
    </row>
    <row r="19" spans="1:5" ht="17.25" customHeight="1">
      <c r="A19" s="296" t="s">
        <v>90</v>
      </c>
      <c r="B19" s="296"/>
      <c r="C19" s="142">
        <v>25.915628659967659</v>
      </c>
      <c r="E19" s="200"/>
    </row>
    <row r="20" spans="1:5" ht="18" customHeight="1">
      <c r="A20" s="299" t="s">
        <v>91</v>
      </c>
      <c r="B20" s="300"/>
      <c r="C20" s="78">
        <v>1.5100000000000001E-2</v>
      </c>
      <c r="E20" s="200"/>
    </row>
    <row r="21" spans="1:5" ht="16.5" customHeight="1">
      <c r="A21" s="296" t="s">
        <v>92</v>
      </c>
      <c r="B21" s="296"/>
      <c r="C21" s="142">
        <v>1.0042032002392369</v>
      </c>
      <c r="E21" s="200"/>
    </row>
    <row r="22" spans="1:5" ht="20.25" customHeight="1">
      <c r="A22" s="296" t="s">
        <v>93</v>
      </c>
      <c r="B22" s="296"/>
      <c r="C22" s="142">
        <v>0</v>
      </c>
    </row>
    <row r="23" spans="1:5" ht="16.5" customHeight="1">
      <c r="A23" s="296" t="s">
        <v>94</v>
      </c>
      <c r="B23" s="296"/>
      <c r="C23" s="142">
        <v>1.0042032002392369</v>
      </c>
    </row>
    <row r="24" spans="1:5" ht="15" customHeight="1">
      <c r="A24" s="297" t="s">
        <v>95</v>
      </c>
      <c r="B24" s="298"/>
      <c r="C24" s="142"/>
    </row>
    <row r="25" spans="1:5" ht="18" customHeight="1">
      <c r="A25" s="312" t="s">
        <v>96</v>
      </c>
      <c r="B25" s="313"/>
      <c r="C25" s="143">
        <v>-77.254488026072409</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-77.254488026072409</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-3106.1341118242553</v>
      </c>
      <c r="D38" s="144">
        <v>-85.170739181004393</v>
      </c>
      <c r="E38" s="144">
        <v>-230.60938514894559</v>
      </c>
      <c r="F38" s="144">
        <v>-2790.3539874943053</v>
      </c>
    </row>
    <row r="39" spans="1:6">
      <c r="A39" s="316" t="s">
        <v>106</v>
      </c>
      <c r="B39" s="87" t="s">
        <v>22</v>
      </c>
      <c r="C39" s="145">
        <v>-2737.995806209879</v>
      </c>
      <c r="D39" s="145">
        <v>-51.393334588589724</v>
      </c>
      <c r="E39" s="145">
        <v>-164.42885507475563</v>
      </c>
      <c r="F39" s="145">
        <v>-2522.1736165465336</v>
      </c>
    </row>
    <row r="40" spans="1:6">
      <c r="A40" s="317"/>
      <c r="B40" s="89" t="s">
        <v>23</v>
      </c>
      <c r="C40" s="145">
        <v>-368.13830561437652</v>
      </c>
      <c r="D40" s="145">
        <v>-33.777404592414669</v>
      </c>
      <c r="E40" s="145">
        <v>-66.18053007418996</v>
      </c>
      <c r="F40" s="145">
        <v>-268.18037094777191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-2183.2200000000003</v>
      </c>
      <c r="D44" s="151">
        <v>-525</v>
      </c>
      <c r="E44" s="151">
        <v>0</v>
      </c>
      <c r="F44" s="151">
        <v>-1658.22</v>
      </c>
    </row>
    <row r="45" spans="1:6">
      <c r="A45" s="318" t="s">
        <v>27</v>
      </c>
      <c r="B45" s="319"/>
      <c r="C45" s="151">
        <v>352.5</v>
      </c>
      <c r="D45" s="151">
        <v>267.5</v>
      </c>
      <c r="E45" s="151">
        <v>85</v>
      </c>
      <c r="F45" s="151">
        <v>0</v>
      </c>
    </row>
    <row r="46" spans="1:6">
      <c r="A46" s="318" t="s">
        <v>28</v>
      </c>
      <c r="B46" s="319"/>
      <c r="C46" s="165">
        <v>-3.1346386961024488</v>
      </c>
      <c r="D46" s="165">
        <v>-3.1346386961024488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-3.1346386961024488</v>
      </c>
      <c r="D51" s="165">
        <v>-3.1346386961024488</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-226.56860899132764</v>
      </c>
      <c r="D59" s="157">
        <v>-17.261898169171641</v>
      </c>
      <c r="E59" s="157">
        <v>0</v>
      </c>
      <c r="F59" s="157">
        <v>-209.30671082215599</v>
      </c>
    </row>
    <row r="60" spans="1:10">
      <c r="A60" s="329" t="s">
        <v>118</v>
      </c>
      <c r="B60" s="330"/>
      <c r="C60" s="158"/>
      <c r="D60" s="137"/>
      <c r="E60" s="158"/>
      <c r="F60" s="159"/>
    </row>
    <row r="61" spans="1:10">
      <c r="A61" s="329" t="s">
        <v>119</v>
      </c>
      <c r="B61" s="330"/>
      <c r="C61" s="157">
        <v>-226.56860899132764</v>
      </c>
      <c r="D61" s="157">
        <v>-17.261898169171641</v>
      </c>
      <c r="E61" s="157">
        <v>0</v>
      </c>
      <c r="F61" s="157">
        <v>-209.30671082215599</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-77.254488026072423</v>
      </c>
    </row>
    <row r="122" spans="1:3">
      <c r="A122" s="344" t="s">
        <v>170</v>
      </c>
      <c r="B122" s="345"/>
      <c r="C122" s="171">
        <v>-0.11838073465725962</v>
      </c>
    </row>
    <row r="123" spans="1:3">
      <c r="A123" s="344" t="s">
        <v>171</v>
      </c>
      <c r="B123" s="345"/>
      <c r="C123" s="189">
        <v>0</v>
      </c>
    </row>
    <row r="124" spans="1:3">
      <c r="A124" s="344" t="s">
        <v>172</v>
      </c>
      <c r="B124" s="345"/>
      <c r="C124" s="160">
        <v>-77.136107291415158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4">
      <c r="C145" s="204"/>
    </row>
    <row r="146" spans="1:4">
      <c r="A146" s="121" t="s">
        <v>210</v>
      </c>
      <c r="C146" s="204"/>
    </row>
    <row r="147" spans="1:4">
      <c r="A147" s="291" t="s">
        <v>192</v>
      </c>
      <c r="B147" s="291"/>
      <c r="C147" s="291"/>
    </row>
    <row r="148" spans="1:4">
      <c r="A148" s="362" t="s">
        <v>464</v>
      </c>
      <c r="B148" s="362"/>
      <c r="C148" s="362"/>
      <c r="D148" s="362"/>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59" t="s">
        <v>415</v>
      </c>
      <c r="B153" s="359"/>
      <c r="C153" s="359"/>
    </row>
    <row r="154" spans="1:4">
      <c r="C154" s="204"/>
    </row>
    <row r="155" spans="1:4">
      <c r="A155" s="121" t="s">
        <v>211</v>
      </c>
      <c r="B155" s="121"/>
      <c r="C155" s="204"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470</v>
      </c>
    </row>
    <row r="6" spans="1:11">
      <c r="A6" s="74"/>
      <c r="B6" s="294"/>
      <c r="C6" s="75" t="s">
        <v>77</v>
      </c>
    </row>
    <row r="7" spans="1:11" ht="16.5" customHeight="1">
      <c r="A7" s="295" t="s">
        <v>443</v>
      </c>
      <c r="B7" s="295"/>
      <c r="C7" s="140" t="s">
        <v>472</v>
      </c>
      <c r="D7" s="196"/>
      <c r="E7" s="191"/>
      <c r="F7" s="208"/>
      <c r="G7" s="192"/>
      <c r="I7" s="199"/>
      <c r="J7" s="199"/>
      <c r="K7" s="199"/>
    </row>
    <row r="8" spans="1:11" ht="19.5" customHeight="1">
      <c r="A8" s="296" t="s">
        <v>79</v>
      </c>
      <c r="B8" s="296"/>
      <c r="C8" s="141">
        <v>1682.8377556750897</v>
      </c>
      <c r="D8" s="203"/>
      <c r="F8" s="195"/>
    </row>
    <row r="9" spans="1:11" ht="18" customHeight="1">
      <c r="A9" s="296" t="s">
        <v>394</v>
      </c>
      <c r="B9" s="296"/>
      <c r="C9" s="141">
        <v>29.716997801102234</v>
      </c>
      <c r="E9" s="200"/>
    </row>
    <row r="10" spans="1:11" ht="16.5" customHeight="1">
      <c r="A10" s="296" t="s">
        <v>81</v>
      </c>
      <c r="B10" s="296"/>
      <c r="C10" s="141"/>
      <c r="E10" s="200"/>
    </row>
    <row r="11" spans="1:11" ht="18.75" customHeight="1">
      <c r="A11" s="297" t="s">
        <v>82</v>
      </c>
      <c r="B11" s="298"/>
      <c r="C11" s="142">
        <v>1653.1207578739875</v>
      </c>
      <c r="E11" s="200"/>
    </row>
    <row r="12" spans="1:11" ht="20.25" customHeight="1">
      <c r="A12" s="301" t="s">
        <v>83</v>
      </c>
      <c r="B12" s="301"/>
      <c r="C12" s="142">
        <v>1623.0954744264245</v>
      </c>
      <c r="D12" s="5"/>
      <c r="E12" s="200"/>
    </row>
    <row r="13" spans="1:11" ht="21" customHeight="1">
      <c r="A13" s="296" t="s">
        <v>84</v>
      </c>
      <c r="B13" s="296"/>
      <c r="C13" s="142">
        <v>0.99689935173254485</v>
      </c>
      <c r="E13" s="200"/>
    </row>
    <row r="14" spans="1:11" ht="16.5" customHeight="1">
      <c r="A14" s="297" t="s">
        <v>85</v>
      </c>
      <c r="B14" s="298"/>
      <c r="C14" s="142">
        <v>0.99689935173254485</v>
      </c>
      <c r="E14" s="200"/>
    </row>
    <row r="15" spans="1:11" ht="17.25" customHeight="1">
      <c r="A15" s="296" t="s">
        <v>86</v>
      </c>
      <c r="B15" s="296"/>
      <c r="C15" s="142">
        <v>29.028384095830539</v>
      </c>
      <c r="D15" s="5"/>
      <c r="E15" s="200"/>
    </row>
    <row r="16" spans="1:11" ht="14.25" customHeight="1">
      <c r="A16" s="296" t="s">
        <v>87</v>
      </c>
      <c r="B16" s="296"/>
      <c r="C16" s="142"/>
      <c r="E16" s="200"/>
    </row>
    <row r="17" spans="1:5" ht="16.5" customHeight="1">
      <c r="A17" s="296" t="s">
        <v>248</v>
      </c>
      <c r="B17" s="296"/>
      <c r="C17" s="142">
        <v>61.249029845079995</v>
      </c>
      <c r="E17" s="200"/>
    </row>
    <row r="18" spans="1:5">
      <c r="A18" s="296" t="s">
        <v>435</v>
      </c>
      <c r="B18" s="296"/>
      <c r="C18" s="142">
        <v>8.3350559324759317</v>
      </c>
      <c r="E18" s="200"/>
    </row>
    <row r="19" spans="1:5" ht="17.25" customHeight="1">
      <c r="A19" s="296" t="s">
        <v>90</v>
      </c>
      <c r="B19" s="296"/>
      <c r="C19" s="142">
        <v>25.149131609975203</v>
      </c>
      <c r="E19" s="200"/>
    </row>
    <row r="20" spans="1:5" ht="18" customHeight="1">
      <c r="A20" s="299" t="s">
        <v>91</v>
      </c>
      <c r="B20" s="300"/>
      <c r="C20" s="78">
        <v>1.5100000000000001E-2</v>
      </c>
      <c r="E20" s="200"/>
    </row>
    <row r="21" spans="1:5" ht="16.5" customHeight="1">
      <c r="A21" s="296" t="s">
        <v>92</v>
      </c>
      <c r="B21" s="296"/>
      <c r="C21" s="142">
        <v>0.99853318156516946</v>
      </c>
      <c r="E21" s="200"/>
    </row>
    <row r="22" spans="1:5" ht="20.25" customHeight="1">
      <c r="A22" s="296" t="s">
        <v>93</v>
      </c>
      <c r="B22" s="296"/>
      <c r="C22" s="142">
        <v>0</v>
      </c>
    </row>
    <row r="23" spans="1:5" ht="16.5" customHeight="1">
      <c r="A23" s="296" t="s">
        <v>94</v>
      </c>
      <c r="B23" s="296"/>
      <c r="C23" s="142">
        <v>0.99853318156516946</v>
      </c>
    </row>
    <row r="24" spans="1:5" ht="15" customHeight="1">
      <c r="A24" s="297" t="s">
        <v>95</v>
      </c>
      <c r="B24" s="298"/>
      <c r="C24" s="142"/>
    </row>
    <row r="25" spans="1:5" ht="18" customHeight="1">
      <c r="A25" s="312" t="s">
        <v>96</v>
      </c>
      <c r="B25" s="313"/>
      <c r="C25" s="143">
        <v>-61.836891807495192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-61.836891807495192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-3081.0270637535959</v>
      </c>
      <c r="D38" s="144">
        <v>-25.940498167078935</v>
      </c>
      <c r="E38" s="144">
        <v>-281.58866692116425</v>
      </c>
      <c r="F38" s="144">
        <v>-2773.4978986653527</v>
      </c>
    </row>
    <row r="39" spans="1:6">
      <c r="A39" s="316" t="s">
        <v>106</v>
      </c>
      <c r="B39" s="87" t="s">
        <v>22</v>
      </c>
      <c r="C39" s="145">
        <v>-2712.4351476808961</v>
      </c>
      <c r="D39" s="145">
        <v>-16.256544502617803</v>
      </c>
      <c r="E39" s="145">
        <v>-199.19393767261806</v>
      </c>
      <c r="F39" s="145">
        <v>-2496.9846655056604</v>
      </c>
    </row>
    <row r="40" spans="1:6">
      <c r="A40" s="317"/>
      <c r="B40" s="89" t="s">
        <v>23</v>
      </c>
      <c r="C40" s="145">
        <v>-368.59191607269986</v>
      </c>
      <c r="D40" s="145">
        <v>-9.6839536644611321</v>
      </c>
      <c r="E40" s="145">
        <v>-82.394729248546199</v>
      </c>
      <c r="F40" s="145">
        <v>-276.51323315969256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-2200.23</v>
      </c>
      <c r="D44" s="151">
        <v>-471.6</v>
      </c>
      <c r="E44" s="151">
        <v>-1455.33</v>
      </c>
      <c r="F44" s="151">
        <v>-273.3</v>
      </c>
    </row>
    <row r="45" spans="1:6">
      <c r="A45" s="318" t="s">
        <v>27</v>
      </c>
      <c r="B45" s="319"/>
      <c r="C45" s="151">
        <v>325.5</v>
      </c>
      <c r="D45" s="151">
        <v>295.5</v>
      </c>
      <c r="E45" s="151">
        <v>30</v>
      </c>
      <c r="F45" s="151">
        <v>0</v>
      </c>
    </row>
    <row r="46" spans="1:6">
      <c r="A46" s="318" t="s">
        <v>28</v>
      </c>
      <c r="B46" s="319"/>
      <c r="C46" s="148">
        <v>-3.1360568127307697</v>
      </c>
      <c r="D46" s="148">
        <v>-3.1360568127307697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-3.1360568127307697</v>
      </c>
      <c r="D51" s="148">
        <v>-3.1360568127307697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-225.36346100854232</v>
      </c>
      <c r="D59" s="157">
        <v>0</v>
      </c>
      <c r="E59" s="157">
        <v>0</v>
      </c>
      <c r="F59" s="157">
        <v>-225.36346100854232</v>
      </c>
    </row>
    <row r="60" spans="1:10">
      <c r="A60" s="329" t="s">
        <v>118</v>
      </c>
      <c r="B60" s="330"/>
      <c r="C60" s="158"/>
      <c r="D60" s="137"/>
      <c r="E60" s="158"/>
      <c r="F60" s="159"/>
    </row>
    <row r="61" spans="1:10">
      <c r="A61" s="329" t="s">
        <v>119</v>
      </c>
      <c r="B61" s="330"/>
      <c r="C61" s="157">
        <v>-225.36346100854232</v>
      </c>
      <c r="D61" s="157">
        <v>0</v>
      </c>
      <c r="E61" s="157">
        <v>0</v>
      </c>
      <c r="F61" s="157">
        <v>-225.36346100854232</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-61.836891807495178</v>
      </c>
    </row>
    <row r="122" spans="1:3">
      <c r="A122" s="344" t="s">
        <v>170</v>
      </c>
      <c r="B122" s="345"/>
      <c r="C122" s="114">
        <v>-4.0591689831909625E-2</v>
      </c>
    </row>
    <row r="123" spans="1:3">
      <c r="A123" s="344" t="s">
        <v>171</v>
      </c>
      <c r="B123" s="345"/>
      <c r="C123" s="189">
        <v>0</v>
      </c>
    </row>
    <row r="124" spans="1:3">
      <c r="A124" s="344" t="s">
        <v>172</v>
      </c>
      <c r="B124" s="345"/>
      <c r="C124" s="160">
        <v>-61.796300117663272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473</v>
      </c>
    </row>
    <row r="6" spans="1:11">
      <c r="A6" s="74"/>
      <c r="B6" s="294"/>
      <c r="C6" s="75" t="s">
        <v>77</v>
      </c>
    </row>
    <row r="7" spans="1:11" ht="16.5" customHeight="1">
      <c r="A7" s="295" t="s">
        <v>443</v>
      </c>
      <c r="B7" s="295"/>
      <c r="C7" s="140" t="s">
        <v>475</v>
      </c>
      <c r="D7" s="196"/>
      <c r="E7" s="191"/>
      <c r="F7" s="208"/>
      <c r="G7" s="192"/>
      <c r="I7" s="199"/>
      <c r="J7" s="199"/>
      <c r="K7" s="199"/>
    </row>
    <row r="8" spans="1:11" ht="19.5" customHeight="1">
      <c r="A8" s="296" t="s">
        <v>79</v>
      </c>
      <c r="B8" s="296"/>
      <c r="C8" s="141">
        <v>1609.8058427330577</v>
      </c>
      <c r="D8" s="203"/>
      <c r="F8" s="195"/>
    </row>
    <row r="9" spans="1:11" ht="18" customHeight="1">
      <c r="A9" s="296" t="s">
        <v>394</v>
      </c>
      <c r="B9" s="296"/>
      <c r="C9" s="141">
        <v>29.447049400000001</v>
      </c>
      <c r="E9" s="200"/>
    </row>
    <row r="10" spans="1:11" ht="16.5" customHeight="1">
      <c r="A10" s="296" t="s">
        <v>81</v>
      </c>
      <c r="B10" s="296"/>
      <c r="C10" s="141"/>
      <c r="E10" s="200"/>
    </row>
    <row r="11" spans="1:11" ht="18.75" customHeight="1">
      <c r="A11" s="297" t="s">
        <v>82</v>
      </c>
      <c r="B11" s="298"/>
      <c r="C11" s="142">
        <v>1580.3587933330577</v>
      </c>
      <c r="E11" s="200"/>
    </row>
    <row r="12" spans="1:11" ht="20.25" customHeight="1">
      <c r="A12" s="301" t="s">
        <v>83</v>
      </c>
      <c r="B12" s="301"/>
      <c r="C12" s="142">
        <v>1576.3339764018467</v>
      </c>
      <c r="D12" s="5"/>
      <c r="E12" s="200"/>
    </row>
    <row r="13" spans="1:11" ht="21" customHeight="1">
      <c r="A13" s="296" t="s">
        <v>84</v>
      </c>
      <c r="B13" s="296"/>
      <c r="C13" s="142">
        <v>0.461632946313</v>
      </c>
      <c r="E13" s="200"/>
    </row>
    <row r="14" spans="1:11" ht="16.5" customHeight="1">
      <c r="A14" s="297" t="s">
        <v>85</v>
      </c>
      <c r="B14" s="298"/>
      <c r="C14" s="142">
        <v>0.461632946313</v>
      </c>
      <c r="E14" s="200"/>
    </row>
    <row r="15" spans="1:11" ht="17.25" customHeight="1">
      <c r="A15" s="296" t="s">
        <v>86</v>
      </c>
      <c r="B15" s="296"/>
      <c r="C15" s="142">
        <v>3.5631839848979054</v>
      </c>
      <c r="D15" s="5"/>
      <c r="E15" s="200"/>
    </row>
    <row r="16" spans="1:11" ht="14.25" customHeight="1">
      <c r="A16" s="296" t="s">
        <v>87</v>
      </c>
      <c r="B16" s="296"/>
      <c r="C16" s="142"/>
      <c r="E16" s="200"/>
    </row>
    <row r="17" spans="1:6" ht="16.5" customHeight="1">
      <c r="A17" s="296" t="s">
        <v>248</v>
      </c>
      <c r="B17" s="296"/>
      <c r="C17" s="142">
        <v>3.6641663873899999</v>
      </c>
      <c r="E17" s="200"/>
      <c r="F17" s="208"/>
    </row>
    <row r="18" spans="1:6">
      <c r="A18" s="296" t="s">
        <v>435</v>
      </c>
      <c r="B18" s="296"/>
      <c r="C18" s="142">
        <v>66.126352792540132</v>
      </c>
      <c r="E18" s="200"/>
      <c r="F18" s="208"/>
    </row>
    <row r="19" spans="1:6" ht="17.25" customHeight="1">
      <c r="A19" s="296" t="s">
        <v>90</v>
      </c>
      <c r="B19" s="296"/>
      <c r="C19" s="142">
        <v>24.742857879961466</v>
      </c>
      <c r="E19" s="200"/>
      <c r="F19" s="208"/>
    </row>
    <row r="20" spans="1:6" ht="18" customHeight="1">
      <c r="A20" s="299" t="s">
        <v>91</v>
      </c>
      <c r="B20" s="300"/>
      <c r="C20" s="134">
        <v>1.5100000000000001E-2</v>
      </c>
      <c r="E20" s="200"/>
      <c r="F20" s="208"/>
    </row>
    <row r="21" spans="1:6" ht="16.5" customHeight="1">
      <c r="A21" s="296" t="s">
        <v>92</v>
      </c>
      <c r="B21" s="296"/>
      <c r="C21" s="142">
        <v>1.0011958190751444</v>
      </c>
      <c r="E21" s="200"/>
      <c r="F21" s="208"/>
    </row>
    <row r="22" spans="1:6" ht="20.25" customHeight="1">
      <c r="A22" s="296" t="s">
        <v>93</v>
      </c>
      <c r="B22" s="296"/>
      <c r="C22" s="142">
        <v>0</v>
      </c>
    </row>
    <row r="23" spans="1:6" ht="16.5" customHeight="1">
      <c r="A23" s="296" t="s">
        <v>94</v>
      </c>
      <c r="B23" s="296"/>
      <c r="C23" s="142">
        <v>1.0011958190751444</v>
      </c>
    </row>
    <row r="24" spans="1:6" ht="15" customHeight="1">
      <c r="A24" s="297" t="s">
        <v>95</v>
      </c>
      <c r="B24" s="298"/>
      <c r="C24" s="142"/>
    </row>
    <row r="25" spans="1:6" ht="18" customHeight="1">
      <c r="A25" s="312" t="s">
        <v>96</v>
      </c>
      <c r="B25" s="313"/>
      <c r="C25" s="143">
        <v>-72.031177407927316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-72.031177407927316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-3085.4345107390136</v>
      </c>
      <c r="D38" s="144">
        <v>-165.89479453314647</v>
      </c>
      <c r="E38" s="144">
        <v>-176.35127000697608</v>
      </c>
      <c r="F38" s="144">
        <v>-2743.1884461988911</v>
      </c>
    </row>
    <row r="39" spans="1:6">
      <c r="A39" s="316" t="s">
        <v>106</v>
      </c>
      <c r="B39" s="87" t="s">
        <v>22</v>
      </c>
      <c r="C39" s="145">
        <v>-2690.9629046992841</v>
      </c>
      <c r="D39" s="145">
        <v>-94.13425265368474</v>
      </c>
      <c r="E39" s="145">
        <v>-136.81518949578947</v>
      </c>
      <c r="F39" s="145">
        <v>-2460.0134625498099</v>
      </c>
    </row>
    <row r="40" spans="1:6">
      <c r="A40" s="317"/>
      <c r="B40" s="89" t="s">
        <v>23</v>
      </c>
      <c r="C40" s="145">
        <v>-394.47160603972964</v>
      </c>
      <c r="D40" s="145">
        <v>-71.760541879461712</v>
      </c>
      <c r="E40" s="145">
        <v>-39.536080511186618</v>
      </c>
      <c r="F40" s="145">
        <v>-283.1749836490813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-2195.6600000000003</v>
      </c>
      <c r="D44" s="151">
        <v>-418.6</v>
      </c>
      <c r="E44" s="151">
        <v>-1549.76</v>
      </c>
      <c r="F44" s="151">
        <v>-227.3</v>
      </c>
    </row>
    <row r="45" spans="1:6">
      <c r="A45" s="318" t="s">
        <v>27</v>
      </c>
      <c r="B45" s="319"/>
      <c r="C45" s="151">
        <v>278</v>
      </c>
      <c r="D45" s="151">
        <v>173</v>
      </c>
      <c r="E45" s="151">
        <v>60</v>
      </c>
      <c r="F45" s="151">
        <v>45</v>
      </c>
    </row>
    <row r="46" spans="1:6">
      <c r="A46" s="318" t="s">
        <v>28</v>
      </c>
      <c r="B46" s="319"/>
      <c r="C46" s="148">
        <v>-3.185857445995059</v>
      </c>
      <c r="D46" s="148">
        <v>-3.185857445995059</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-3.185857445995059</v>
      </c>
      <c r="D51" s="148">
        <v>-3.185857445995059</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-225.11533168180566</v>
      </c>
      <c r="D59" s="157">
        <v>0</v>
      </c>
      <c r="E59" s="157">
        <v>-97.414533443435161</v>
      </c>
      <c r="F59" s="157">
        <v>-127.7007982383705</v>
      </c>
    </row>
    <row r="60" spans="1:10">
      <c r="A60" s="329" t="s">
        <v>118</v>
      </c>
      <c r="B60" s="330"/>
      <c r="C60" s="158"/>
      <c r="D60" s="137"/>
      <c r="E60" s="158"/>
      <c r="F60" s="159"/>
    </row>
    <row r="61" spans="1:10">
      <c r="A61" s="329" t="s">
        <v>119</v>
      </c>
      <c r="B61" s="330"/>
      <c r="C61" s="157">
        <v>-225.11533168180566</v>
      </c>
      <c r="D61" s="157">
        <v>0</v>
      </c>
      <c r="E61" s="157">
        <v>-97.414533443435161</v>
      </c>
      <c r="F61" s="157">
        <v>-127.7007982383705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-72.031177407927331</v>
      </c>
    </row>
    <row r="122" spans="1:3">
      <c r="A122" s="344" t="s">
        <v>170</v>
      </c>
      <c r="B122" s="345"/>
      <c r="C122" s="114">
        <v>-4.1416559344894029E-2</v>
      </c>
    </row>
    <row r="123" spans="1:3">
      <c r="A123" s="344" t="s">
        <v>171</v>
      </c>
      <c r="B123" s="345"/>
      <c r="C123" s="189">
        <v>0</v>
      </c>
    </row>
    <row r="124" spans="1:3">
      <c r="A124" s="344" t="s">
        <v>172</v>
      </c>
      <c r="B124" s="345"/>
      <c r="C124" s="160">
        <v>-71.989760848582435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366" t="s">
        <v>75</v>
      </c>
      <c r="B4" s="366"/>
    </row>
    <row r="5" spans="1:11" ht="26.25" customHeight="1">
      <c r="A5" s="72"/>
      <c r="B5" s="367"/>
      <c r="C5" s="211" t="s">
        <v>476</v>
      </c>
    </row>
    <row r="6" spans="1:11">
      <c r="A6" s="212"/>
      <c r="B6" s="367"/>
      <c r="C6" s="213" t="s">
        <v>77</v>
      </c>
    </row>
    <row r="7" spans="1:11" ht="16.5" customHeight="1">
      <c r="A7" s="295" t="s">
        <v>443</v>
      </c>
      <c r="B7" s="295"/>
      <c r="C7" s="140" t="s">
        <v>478</v>
      </c>
      <c r="D7" s="196"/>
      <c r="E7" s="191"/>
      <c r="F7" s="208"/>
      <c r="G7" s="192"/>
      <c r="I7" s="199"/>
      <c r="J7" s="199"/>
      <c r="K7" s="199"/>
    </row>
    <row r="8" spans="1:11" ht="19.5" customHeight="1">
      <c r="A8" s="296" t="s">
        <v>79</v>
      </c>
      <c r="B8" s="296"/>
      <c r="C8" s="141">
        <v>1733.1032348497404</v>
      </c>
      <c r="D8" s="203"/>
      <c r="F8" s="195"/>
    </row>
    <row r="9" spans="1:11" ht="18" customHeight="1">
      <c r="A9" s="296" t="s">
        <v>394</v>
      </c>
      <c r="B9" s="296"/>
      <c r="C9" s="141">
        <v>29.958584009691965</v>
      </c>
      <c r="E9" s="200"/>
    </row>
    <row r="10" spans="1:11" ht="16.5" customHeight="1">
      <c r="A10" s="296" t="s">
        <v>81</v>
      </c>
      <c r="B10" s="296"/>
      <c r="C10" s="141"/>
      <c r="E10" s="200"/>
    </row>
    <row r="11" spans="1:11" ht="18.75" customHeight="1">
      <c r="A11" s="297" t="s">
        <v>82</v>
      </c>
      <c r="B11" s="298"/>
      <c r="C11" s="142">
        <v>1703.1446508400484</v>
      </c>
      <c r="E11" s="200"/>
    </row>
    <row r="12" spans="1:11" ht="20.25" customHeight="1">
      <c r="A12" s="301" t="s">
        <v>83</v>
      </c>
      <c r="B12" s="301"/>
      <c r="C12" s="142">
        <v>1649.2176149122545</v>
      </c>
      <c r="D12" s="5"/>
      <c r="E12" s="200"/>
    </row>
    <row r="13" spans="1:11" ht="21" customHeight="1">
      <c r="A13" s="296" t="s">
        <v>84</v>
      </c>
      <c r="B13" s="296"/>
      <c r="C13" s="164">
        <v>0.120133693641</v>
      </c>
      <c r="E13" s="200"/>
    </row>
    <row r="14" spans="1:11" ht="16.5" customHeight="1">
      <c r="A14" s="297" t="s">
        <v>85</v>
      </c>
      <c r="B14" s="298"/>
      <c r="C14" s="164">
        <v>0.120133693641</v>
      </c>
      <c r="E14" s="200"/>
    </row>
    <row r="15" spans="1:11" ht="17.25" customHeight="1">
      <c r="A15" s="296" t="s">
        <v>86</v>
      </c>
      <c r="B15" s="296"/>
      <c r="C15" s="142">
        <v>53.806902234152872</v>
      </c>
      <c r="D15" s="5"/>
      <c r="E15" s="200"/>
    </row>
    <row r="16" spans="1:11" ht="14.25" customHeight="1">
      <c r="A16" s="296" t="s">
        <v>87</v>
      </c>
      <c r="B16" s="296"/>
      <c r="C16" s="142"/>
      <c r="E16" s="200"/>
    </row>
    <row r="17" spans="1:6" ht="16.5" customHeight="1">
      <c r="A17" s="296" t="s">
        <v>248</v>
      </c>
      <c r="B17" s="296"/>
      <c r="C17" s="142">
        <v>3.7542508184399996</v>
      </c>
      <c r="E17" s="200"/>
      <c r="F17" s="210"/>
    </row>
    <row r="18" spans="1:6">
      <c r="A18" s="296" t="s">
        <v>435</v>
      </c>
      <c r="B18" s="296"/>
      <c r="C18" s="142">
        <v>40.988279211771442</v>
      </c>
      <c r="E18" s="200"/>
      <c r="F18" s="208"/>
    </row>
    <row r="19" spans="1:6" ht="17.25" customHeight="1">
      <c r="A19" s="296" t="s">
        <v>90</v>
      </c>
      <c r="B19" s="296"/>
      <c r="C19" s="142">
        <v>26.785284699969022</v>
      </c>
      <c r="E19" s="209"/>
      <c r="F19" s="208"/>
    </row>
    <row r="20" spans="1:6" ht="18" customHeight="1">
      <c r="A20" s="299" t="s">
        <v>91</v>
      </c>
      <c r="B20" s="300"/>
      <c r="C20" s="134">
        <v>1.5100000000000001E-2</v>
      </c>
      <c r="E20" s="200"/>
      <c r="F20" s="208"/>
    </row>
    <row r="21" spans="1:6" ht="16.5" customHeight="1">
      <c r="A21" s="296" t="s">
        <v>92</v>
      </c>
      <c r="B21" s="296"/>
      <c r="C21" s="142">
        <v>1.025810791533299</v>
      </c>
      <c r="E21" s="200"/>
      <c r="F21" s="208"/>
    </row>
    <row r="22" spans="1:6" ht="20.25" customHeight="1">
      <c r="A22" s="296" t="s">
        <v>93</v>
      </c>
      <c r="B22" s="296"/>
      <c r="C22" s="142">
        <v>0</v>
      </c>
    </row>
    <row r="23" spans="1:6" ht="16.5" customHeight="1">
      <c r="A23" s="296" t="s">
        <v>94</v>
      </c>
      <c r="B23" s="296"/>
      <c r="C23" s="142">
        <v>1.025810791533299</v>
      </c>
    </row>
    <row r="24" spans="1:6" ht="15" customHeight="1">
      <c r="A24" s="297" t="s">
        <v>95</v>
      </c>
      <c r="B24" s="298"/>
      <c r="C24" s="142"/>
    </row>
    <row r="25" spans="1:6" ht="18" customHeight="1">
      <c r="A25" s="312" t="s">
        <v>96</v>
      </c>
      <c r="B25" s="313"/>
      <c r="C25" s="143">
        <v>-73.925796367468593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-73.925796367468593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-3291.5105544944608</v>
      </c>
      <c r="D38" s="144">
        <v>-120.81800614323964</v>
      </c>
      <c r="E38" s="144">
        <v>-265.4201230329453</v>
      </c>
      <c r="F38" s="144">
        <v>-2905.272425318276</v>
      </c>
    </row>
    <row r="39" spans="1:6">
      <c r="A39" s="316" t="s">
        <v>106</v>
      </c>
      <c r="B39" s="87" t="s">
        <v>22</v>
      </c>
      <c r="C39" s="145">
        <v>-2890.0879381046616</v>
      </c>
      <c r="D39" s="145">
        <v>-72.182438622758539</v>
      </c>
      <c r="E39" s="145">
        <v>-207.54421618800376</v>
      </c>
      <c r="F39" s="145">
        <v>-2610.3612832938993</v>
      </c>
    </row>
    <row r="40" spans="1:6">
      <c r="A40" s="317"/>
      <c r="B40" s="89" t="s">
        <v>23</v>
      </c>
      <c r="C40" s="145">
        <v>-401.42261638979949</v>
      </c>
      <c r="D40" s="145">
        <v>-48.635567520481104</v>
      </c>
      <c r="E40" s="145">
        <v>-57.875906844941511</v>
      </c>
      <c r="F40" s="145">
        <v>-294.91114202437683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-809.2</v>
      </c>
      <c r="D44" s="151">
        <v>-479.6</v>
      </c>
      <c r="E44" s="151">
        <v>-256</v>
      </c>
      <c r="F44" s="151">
        <v>-73.599999999999994</v>
      </c>
    </row>
    <row r="45" spans="1:6">
      <c r="A45" s="318" t="s">
        <v>27</v>
      </c>
      <c r="B45" s="319"/>
      <c r="C45" s="151">
        <v>263</v>
      </c>
      <c r="D45" s="151">
        <v>188</v>
      </c>
      <c r="E45" s="151">
        <v>75</v>
      </c>
      <c r="F45" s="151">
        <v>0</v>
      </c>
    </row>
    <row r="46" spans="1:6">
      <c r="A46" s="318" t="s">
        <v>28</v>
      </c>
      <c r="B46" s="319"/>
      <c r="C46" s="148">
        <v>-3.1902766792909767</v>
      </c>
      <c r="D46" s="148">
        <v>-3.1902766792909767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-3.1902766792909767</v>
      </c>
      <c r="D51" s="148">
        <v>-3.1902766792909767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-225.24453622440205</v>
      </c>
      <c r="D59" s="157">
        <v>0</v>
      </c>
      <c r="E59" s="157">
        <v>-97.842849767681997</v>
      </c>
      <c r="F59" s="157">
        <v>-127.40168645672004</v>
      </c>
    </row>
    <row r="60" spans="1:10">
      <c r="A60" s="329" t="s">
        <v>118</v>
      </c>
      <c r="B60" s="330"/>
      <c r="C60" s="158"/>
      <c r="D60" s="137"/>
      <c r="E60" s="158"/>
      <c r="F60" s="159"/>
    </row>
    <row r="61" spans="1:10">
      <c r="A61" s="329" t="s">
        <v>119</v>
      </c>
      <c r="B61" s="330"/>
      <c r="C61" s="157">
        <v>-225.24453622440205</v>
      </c>
      <c r="D61" s="157">
        <v>0</v>
      </c>
      <c r="E61" s="157">
        <v>-97.842849767681997</v>
      </c>
      <c r="F61" s="157">
        <v>-127.40168645672004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-73.925796367468607</v>
      </c>
    </row>
    <row r="122" spans="1:3">
      <c r="A122" s="344" t="s">
        <v>170</v>
      </c>
      <c r="B122" s="345"/>
      <c r="C122" s="114">
        <v>-1.6773409519876097E-2</v>
      </c>
    </row>
    <row r="123" spans="1:3">
      <c r="A123" s="344" t="s">
        <v>171</v>
      </c>
      <c r="B123" s="345"/>
      <c r="C123" s="189">
        <v>0</v>
      </c>
    </row>
    <row r="124" spans="1:3">
      <c r="A124" s="344" t="s">
        <v>172</v>
      </c>
      <c r="B124" s="345"/>
      <c r="C124" s="160">
        <v>-73.909022957948736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4">
      <c r="C145" s="204"/>
    </row>
    <row r="146" spans="1:4">
      <c r="A146" s="121" t="s">
        <v>210</v>
      </c>
      <c r="C146" s="204"/>
    </row>
    <row r="147" spans="1:4">
      <c r="A147" s="291" t="s">
        <v>192</v>
      </c>
      <c r="B147" s="291"/>
      <c r="C147" s="291"/>
    </row>
    <row r="148" spans="1:4">
      <c r="A148" s="362" t="s">
        <v>464</v>
      </c>
      <c r="B148" s="362"/>
      <c r="C148" s="362"/>
      <c r="D148" s="362"/>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59" t="s">
        <v>415</v>
      </c>
      <c r="B153" s="359"/>
      <c r="C153" s="359"/>
    </row>
    <row r="154" spans="1:4">
      <c r="C154" s="204"/>
    </row>
    <row r="155" spans="1:4">
      <c r="A155" s="121" t="s">
        <v>211</v>
      </c>
      <c r="B155" s="121"/>
      <c r="C155" s="204"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62:C162"/>
    <mergeCell ref="A163:C163"/>
    <mergeCell ref="A173:C173"/>
    <mergeCell ref="A174:C174"/>
    <mergeCell ref="A175:C175"/>
    <mergeCell ref="A177:C177"/>
    <mergeCell ref="A167:C167"/>
    <mergeCell ref="A168:C168"/>
    <mergeCell ref="A169:C169"/>
    <mergeCell ref="A170:C170"/>
    <mergeCell ref="A171:C171"/>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76" t="s">
        <v>7</v>
      </c>
      <c r="B11" s="277"/>
      <c r="C11" s="277"/>
      <c r="D11" s="277"/>
      <c r="E11" s="278"/>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-3523.4501911974476</v>
      </c>
      <c r="D21" s="11">
        <v>-65.247359449627098</v>
      </c>
      <c r="E21" s="11">
        <v>-517.03420781243494</v>
      </c>
      <c r="F21" s="11">
        <v>-2941.1686239353858</v>
      </c>
      <c r="G21" s="5"/>
    </row>
    <row r="22" spans="1:7" ht="16.5">
      <c r="A22" s="272"/>
      <c r="B22" s="19" t="s">
        <v>23</v>
      </c>
      <c r="C22" s="11">
        <f>SUM(D22:F22)</f>
        <v>-1030.1310882413402</v>
      </c>
      <c r="D22" s="11">
        <v>-96.850943133311389</v>
      </c>
      <c r="E22" s="11">
        <v>-41.853257388961751</v>
      </c>
      <c r="F22" s="11">
        <v>-891.42688771906705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-2291.1494000000002</v>
      </c>
      <c r="D26" s="24">
        <v>-414.4744</v>
      </c>
      <c r="E26" s="24">
        <v>-337</v>
      </c>
      <c r="F26" s="11">
        <v>-1539.675</v>
      </c>
      <c r="G26" s="5"/>
    </row>
    <row r="27" spans="1:7" ht="24" customHeight="1">
      <c r="A27" s="275" t="s">
        <v>27</v>
      </c>
      <c r="B27" s="275"/>
      <c r="C27" s="25"/>
      <c r="D27" s="25"/>
      <c r="E27" s="25"/>
      <c r="F27" s="25"/>
    </row>
    <row r="28" spans="1:7" ht="21" customHeight="1">
      <c r="A28" s="271" t="s">
        <v>28</v>
      </c>
      <c r="B28" s="271"/>
      <c r="C28" s="16">
        <f>C30</f>
        <v>-0.28043087342478029</v>
      </c>
      <c r="D28" s="16">
        <f>D30</f>
        <v>-0.28043087342478029</v>
      </c>
      <c r="E28" s="26"/>
      <c r="F28" s="26"/>
    </row>
    <row r="29" spans="1:7" ht="24.75" customHeight="1">
      <c r="A29" s="272" t="s">
        <v>29</v>
      </c>
      <c r="B29" s="272"/>
      <c r="C29" s="27"/>
      <c r="D29" s="27"/>
      <c r="E29" s="28"/>
      <c r="F29" s="28"/>
    </row>
    <row r="30" spans="1:7" ht="23.25" customHeight="1">
      <c r="A30" s="273" t="s">
        <v>30</v>
      </c>
      <c r="B30" s="274"/>
      <c r="C30" s="29">
        <f>D30</f>
        <v>-0.28043087342478029</v>
      </c>
      <c r="D30" s="29">
        <v>-0.28043087342478029</v>
      </c>
      <c r="E30" s="30"/>
      <c r="F30" s="30"/>
    </row>
    <row r="31" spans="1:7" ht="138" customHeight="1">
      <c r="A31" s="270" t="s">
        <v>31</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479</v>
      </c>
    </row>
    <row r="6" spans="1:11">
      <c r="A6" s="74"/>
      <c r="B6" s="294"/>
      <c r="C6" s="75" t="s">
        <v>77</v>
      </c>
    </row>
    <row r="7" spans="1:11" ht="16.5" customHeight="1">
      <c r="A7" s="295" t="s">
        <v>443</v>
      </c>
      <c r="B7" s="295"/>
      <c r="C7" s="140" t="s">
        <v>480</v>
      </c>
      <c r="D7" s="196"/>
      <c r="E7" s="191"/>
      <c r="F7" s="208"/>
      <c r="G7" s="192"/>
      <c r="H7" s="214"/>
      <c r="I7" s="199"/>
      <c r="J7" s="199"/>
      <c r="K7" s="199"/>
    </row>
    <row r="8" spans="1:11" ht="19.5" customHeight="1">
      <c r="A8" s="296" t="s">
        <v>79</v>
      </c>
      <c r="B8" s="296"/>
      <c r="C8" s="141">
        <v>1863.3403247519202</v>
      </c>
      <c r="D8" s="203"/>
      <c r="F8" s="195"/>
    </row>
    <row r="9" spans="1:11" ht="18" customHeight="1">
      <c r="A9" s="296" t="s">
        <v>394</v>
      </c>
      <c r="B9" s="296"/>
      <c r="C9" s="141">
        <v>29.928740960094736</v>
      </c>
      <c r="E9" s="200"/>
    </row>
    <row r="10" spans="1:11" ht="16.5" customHeight="1">
      <c r="A10" s="296" t="s">
        <v>81</v>
      </c>
      <c r="B10" s="296"/>
      <c r="C10" s="141"/>
      <c r="E10" s="200"/>
    </row>
    <row r="11" spans="1:11" ht="18.75" customHeight="1">
      <c r="A11" s="297" t="s">
        <v>82</v>
      </c>
      <c r="B11" s="298"/>
      <c r="C11" s="142">
        <v>1833.4115837918255</v>
      </c>
      <c r="E11" s="200"/>
    </row>
    <row r="12" spans="1:11" ht="20.25" customHeight="1">
      <c r="A12" s="301" t="s">
        <v>83</v>
      </c>
      <c r="B12" s="301"/>
      <c r="C12" s="142">
        <v>1808.895153919266</v>
      </c>
      <c r="D12" s="5"/>
      <c r="E12" s="200"/>
    </row>
    <row r="13" spans="1:11" ht="21" customHeight="1">
      <c r="A13" s="296" t="s">
        <v>84</v>
      </c>
      <c r="B13" s="296"/>
      <c r="C13" s="164">
        <v>0.1208511044065</v>
      </c>
      <c r="E13" s="200"/>
    </row>
    <row r="14" spans="1:11" ht="16.5" customHeight="1">
      <c r="A14" s="297" t="s">
        <v>85</v>
      </c>
      <c r="B14" s="298"/>
      <c r="C14" s="164">
        <v>0.1208511044065</v>
      </c>
      <c r="E14" s="200"/>
    </row>
    <row r="15" spans="1:11" ht="17.25" customHeight="1">
      <c r="A15" s="296" t="s">
        <v>86</v>
      </c>
      <c r="B15" s="296"/>
      <c r="C15" s="142">
        <v>24.395578768152955</v>
      </c>
      <c r="D15" s="5"/>
      <c r="E15" s="200"/>
    </row>
    <row r="16" spans="1:11" ht="14.25" customHeight="1">
      <c r="A16" s="296" t="s">
        <v>87</v>
      </c>
      <c r="B16" s="296"/>
      <c r="C16" s="142"/>
      <c r="E16" s="200"/>
    </row>
    <row r="17" spans="1:6" ht="16.5" customHeight="1">
      <c r="A17" s="296" t="s">
        <v>248</v>
      </c>
      <c r="B17" s="296"/>
      <c r="C17" s="142">
        <v>3.7999354744399998</v>
      </c>
      <c r="E17" s="200"/>
      <c r="F17" s="210"/>
    </row>
    <row r="18" spans="1:6">
      <c r="A18" s="296" t="s">
        <v>435</v>
      </c>
      <c r="B18" s="296"/>
      <c r="C18" s="142">
        <v>1.8062851357314544</v>
      </c>
      <c r="E18" s="200"/>
      <c r="F18" s="208"/>
    </row>
    <row r="19" spans="1:6" ht="17.25" customHeight="1">
      <c r="A19" s="296" t="s">
        <v>90</v>
      </c>
      <c r="B19" s="296"/>
      <c r="C19" s="142">
        <v>27.626916639971355</v>
      </c>
      <c r="E19" s="209"/>
      <c r="F19" s="208"/>
    </row>
    <row r="20" spans="1:6" ht="18" customHeight="1">
      <c r="A20" s="299" t="s">
        <v>91</v>
      </c>
      <c r="B20" s="300"/>
      <c r="C20" s="134">
        <v>1.5100000000000001E-2</v>
      </c>
      <c r="E20" s="200"/>
      <c r="F20" s="208"/>
    </row>
    <row r="21" spans="1:6" ht="16.5" customHeight="1">
      <c r="A21" s="296" t="s">
        <v>92</v>
      </c>
      <c r="B21" s="296"/>
      <c r="C21" s="142">
        <v>1.038477037812233</v>
      </c>
      <c r="E21" s="200"/>
      <c r="F21" s="208"/>
    </row>
    <row r="22" spans="1:6" ht="20.25" customHeight="1">
      <c r="A22" s="296" t="s">
        <v>93</v>
      </c>
      <c r="B22" s="296"/>
      <c r="C22" s="142">
        <v>0</v>
      </c>
    </row>
    <row r="23" spans="1:6" ht="16.5" customHeight="1">
      <c r="A23" s="296" t="s">
        <v>94</v>
      </c>
      <c r="B23" s="296"/>
      <c r="C23" s="142">
        <v>1.038477037812233</v>
      </c>
    </row>
    <row r="24" spans="1:6" ht="15" customHeight="1">
      <c r="A24" s="297" t="s">
        <v>95</v>
      </c>
      <c r="B24" s="298"/>
      <c r="C24" s="142"/>
    </row>
    <row r="25" spans="1:6" ht="18" customHeight="1">
      <c r="A25" s="312" t="s">
        <v>96</v>
      </c>
      <c r="B25" s="313"/>
      <c r="C25" s="143">
        <v>-109.20489904282449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-109.20489904282449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-3184.5738066512936</v>
      </c>
      <c r="D38" s="144">
        <v>-69.336855225490837</v>
      </c>
      <c r="E38" s="144">
        <v>-159.71659312119027</v>
      </c>
      <c r="F38" s="144">
        <v>-2955.5203583046127</v>
      </c>
    </row>
    <row r="39" spans="1:6">
      <c r="A39" s="316" t="s">
        <v>106</v>
      </c>
      <c r="B39" s="87" t="s">
        <v>22</v>
      </c>
      <c r="C39" s="145">
        <v>-2737.7812878254963</v>
      </c>
      <c r="D39" s="145">
        <v>-50.365300240275005</v>
      </c>
      <c r="E39" s="145">
        <v>-84.554818099198599</v>
      </c>
      <c r="F39" s="145">
        <v>-2602.8611694860228</v>
      </c>
    </row>
    <row r="40" spans="1:6">
      <c r="A40" s="317"/>
      <c r="B40" s="89" t="s">
        <v>23</v>
      </c>
      <c r="C40" s="145">
        <v>-446.79251882579729</v>
      </c>
      <c r="D40" s="145">
        <v>-18.971554985215828</v>
      </c>
      <c r="E40" s="145">
        <v>-75.161775021991687</v>
      </c>
      <c r="F40" s="145">
        <v>-352.65918881858977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-2262.91</v>
      </c>
      <c r="D44" s="151">
        <v>-478.6</v>
      </c>
      <c r="E44" s="151">
        <v>-119.3</v>
      </c>
      <c r="F44" s="151">
        <v>-1665.01</v>
      </c>
    </row>
    <row r="45" spans="1:6">
      <c r="A45" s="318" t="s">
        <v>27</v>
      </c>
      <c r="B45" s="319"/>
      <c r="C45" s="151">
        <v>263</v>
      </c>
      <c r="D45" s="151">
        <v>188</v>
      </c>
      <c r="E45" s="151">
        <v>75</v>
      </c>
      <c r="F45" s="151">
        <v>0</v>
      </c>
    </row>
    <row r="46" spans="1:6">
      <c r="A46" s="318" t="s">
        <v>28</v>
      </c>
      <c r="B46" s="319"/>
      <c r="C46" s="148">
        <v>-3.2057160018451505</v>
      </c>
      <c r="D46" s="148">
        <v>-3.2057160018451505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-3.2057160018451505</v>
      </c>
      <c r="D51" s="148">
        <v>-3.2057160018451505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-109.20489904282449</v>
      </c>
    </row>
    <row r="122" spans="1:3">
      <c r="A122" s="344" t="s">
        <v>170</v>
      </c>
      <c r="B122" s="345"/>
      <c r="C122" s="114">
        <v>-2.1543205227066178E-2</v>
      </c>
    </row>
    <row r="123" spans="1:3">
      <c r="A123" s="344" t="s">
        <v>171</v>
      </c>
      <c r="B123" s="345"/>
      <c r="C123" s="189">
        <v>0</v>
      </c>
    </row>
    <row r="124" spans="1:3">
      <c r="A124" s="344" t="s">
        <v>172</v>
      </c>
      <c r="B124" s="345"/>
      <c r="C124" s="160">
        <v>-109.18335583759743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3.75" customHeight="1">
      <c r="A149" s="365" t="s">
        <v>481</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482</v>
      </c>
    </row>
    <row r="6" spans="1:11">
      <c r="A6" s="74"/>
      <c r="B6" s="294"/>
      <c r="C6" s="75" t="s">
        <v>77</v>
      </c>
    </row>
    <row r="7" spans="1:11" ht="16.5" customHeight="1">
      <c r="A7" s="295" t="s">
        <v>443</v>
      </c>
      <c r="B7" s="295"/>
      <c r="C7" s="140" t="s">
        <v>484</v>
      </c>
      <c r="D7" s="196"/>
      <c r="E7" s="191"/>
      <c r="F7" s="208"/>
      <c r="G7" s="192"/>
      <c r="H7" s="214"/>
      <c r="I7" s="199"/>
      <c r="J7" s="199"/>
      <c r="K7" s="199"/>
    </row>
    <row r="8" spans="1:11" ht="19.5" customHeight="1">
      <c r="A8" s="296" t="s">
        <v>79</v>
      </c>
      <c r="B8" s="296"/>
      <c r="C8" s="141">
        <v>2065.4328305972558</v>
      </c>
      <c r="D8" s="203"/>
      <c r="F8" s="195"/>
    </row>
    <row r="9" spans="1:11" ht="18" customHeight="1">
      <c r="A9" s="296" t="s">
        <v>394</v>
      </c>
      <c r="B9" s="296"/>
      <c r="C9" s="141">
        <v>30.330052180040866</v>
      </c>
      <c r="E9" s="200"/>
    </row>
    <row r="10" spans="1:11" ht="16.5" customHeight="1">
      <c r="A10" s="296" t="s">
        <v>81</v>
      </c>
      <c r="B10" s="296"/>
      <c r="C10" s="141"/>
      <c r="E10" s="200"/>
    </row>
    <row r="11" spans="1:11" ht="18.75" customHeight="1">
      <c r="A11" s="297" t="s">
        <v>82</v>
      </c>
      <c r="B11" s="298"/>
      <c r="C11" s="142">
        <v>2035.1027784172147</v>
      </c>
      <c r="E11" s="200"/>
    </row>
    <row r="12" spans="1:11" ht="20.25" customHeight="1">
      <c r="A12" s="301" t="s">
        <v>83</v>
      </c>
      <c r="B12" s="301"/>
      <c r="C12" s="142">
        <v>1922.9844715066431</v>
      </c>
      <c r="D12" s="5"/>
      <c r="E12" s="200"/>
    </row>
    <row r="13" spans="1:11" ht="21" customHeight="1">
      <c r="A13" s="296" t="s">
        <v>84</v>
      </c>
      <c r="B13" s="296"/>
      <c r="C13" s="164">
        <v>0.12401172526149999</v>
      </c>
      <c r="E13" s="200"/>
    </row>
    <row r="14" spans="1:11" ht="16.5" customHeight="1">
      <c r="A14" s="297" t="s">
        <v>85</v>
      </c>
      <c r="B14" s="298"/>
      <c r="C14" s="164">
        <v>0.12401172526149999</v>
      </c>
      <c r="E14" s="200"/>
    </row>
    <row r="15" spans="1:11" ht="17.25" customHeight="1">
      <c r="A15" s="296" t="s">
        <v>86</v>
      </c>
      <c r="B15" s="296"/>
      <c r="C15" s="142">
        <v>111.99429518531024</v>
      </c>
      <c r="D15" s="5"/>
      <c r="E15" s="200"/>
    </row>
    <row r="16" spans="1:11" ht="14.25" customHeight="1">
      <c r="A16" s="296" t="s">
        <v>87</v>
      </c>
      <c r="B16" s="296"/>
      <c r="C16" s="142"/>
      <c r="E16" s="200"/>
    </row>
    <row r="17" spans="1:6" ht="16.5" customHeight="1">
      <c r="A17" s="296" t="s">
        <v>248</v>
      </c>
      <c r="B17" s="296"/>
      <c r="C17" s="142">
        <v>3.85027425477</v>
      </c>
      <c r="E17" s="200"/>
      <c r="F17" s="210"/>
    </row>
    <row r="18" spans="1:6">
      <c r="A18" s="296" t="s">
        <v>435</v>
      </c>
      <c r="B18" s="296"/>
      <c r="C18" s="142">
        <v>21.693903222956145</v>
      </c>
      <c r="E18" s="200"/>
      <c r="F18" s="208"/>
    </row>
    <row r="19" spans="1:6" ht="17.25" customHeight="1">
      <c r="A19" s="296" t="s">
        <v>90</v>
      </c>
      <c r="B19" s="296"/>
      <c r="C19" s="142">
        <v>29.207930409951956</v>
      </c>
      <c r="E19" s="209"/>
      <c r="F19" s="208"/>
    </row>
    <row r="20" spans="1:6" ht="18" customHeight="1">
      <c r="A20" s="299" t="s">
        <v>91</v>
      </c>
      <c r="B20" s="300"/>
      <c r="C20" s="134">
        <v>1.5100000000000001E-2</v>
      </c>
      <c r="E20" s="200"/>
      <c r="F20" s="208"/>
    </row>
    <row r="21" spans="1:6" ht="16.5" customHeight="1">
      <c r="A21" s="296" t="s">
        <v>92</v>
      </c>
      <c r="B21" s="296"/>
      <c r="C21" s="142">
        <v>1.0520435180317005</v>
      </c>
      <c r="E21" s="200"/>
      <c r="F21" s="208"/>
    </row>
    <row r="22" spans="1:6" ht="20.25" customHeight="1">
      <c r="A22" s="296" t="s">
        <v>93</v>
      </c>
      <c r="B22" s="296"/>
      <c r="C22" s="142">
        <v>0</v>
      </c>
    </row>
    <row r="23" spans="1:6" ht="16.5" customHeight="1">
      <c r="A23" s="296" t="s">
        <v>94</v>
      </c>
      <c r="B23" s="296"/>
      <c r="C23" s="142">
        <v>1.0520435180317005</v>
      </c>
    </row>
    <row r="24" spans="1:6" ht="15" customHeight="1">
      <c r="A24" s="297" t="s">
        <v>95</v>
      </c>
      <c r="B24" s="298"/>
      <c r="C24" s="142"/>
    </row>
    <row r="25" spans="1:6" ht="18" customHeight="1">
      <c r="A25" s="312" t="s">
        <v>96</v>
      </c>
      <c r="B25" s="313"/>
      <c r="C25" s="143">
        <v>-96.614153853205934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-96.614153853205934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485</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486</v>
      </c>
      <c r="B38" s="315"/>
      <c r="C38" s="144">
        <v>-3208.1030509850962</v>
      </c>
      <c r="D38" s="144">
        <v>-82.790317511249668</v>
      </c>
      <c r="E38" s="144">
        <v>-108.87091494053453</v>
      </c>
      <c r="F38" s="144">
        <v>-3016.441818533312</v>
      </c>
    </row>
    <row r="39" spans="1:6">
      <c r="A39" s="316" t="s">
        <v>106</v>
      </c>
      <c r="B39" s="87" t="s">
        <v>22</v>
      </c>
      <c r="C39" s="145">
        <v>-2761.4551919375244</v>
      </c>
      <c r="D39" s="145">
        <v>-32.20467222621086</v>
      </c>
      <c r="E39" s="145">
        <v>-74.183188822002549</v>
      </c>
      <c r="F39" s="145">
        <v>-2655.0673308893111</v>
      </c>
    </row>
    <row r="40" spans="1:6">
      <c r="A40" s="317"/>
      <c r="B40" s="89" t="s">
        <v>23</v>
      </c>
      <c r="C40" s="145">
        <v>-446.64785904757196</v>
      </c>
      <c r="D40" s="145">
        <v>-50.585645285038801</v>
      </c>
      <c r="E40" s="145">
        <v>-34.687726118531984</v>
      </c>
      <c r="F40" s="145">
        <v>-361.37448764400114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-2287.85</v>
      </c>
      <c r="D44" s="151">
        <v>-452.7</v>
      </c>
      <c r="E44" s="151">
        <v>-124.3</v>
      </c>
      <c r="F44" s="151">
        <v>-1710.85</v>
      </c>
    </row>
    <row r="45" spans="1:6">
      <c r="A45" s="318" t="s">
        <v>27</v>
      </c>
      <c r="B45" s="319"/>
      <c r="C45" s="151">
        <v>261</v>
      </c>
      <c r="D45" s="151">
        <v>158</v>
      </c>
      <c r="E45" s="151">
        <v>60</v>
      </c>
      <c r="F45" s="151">
        <v>43</v>
      </c>
    </row>
    <row r="46" spans="1:6">
      <c r="A46" s="318" t="s">
        <v>28</v>
      </c>
      <c r="B46" s="319"/>
      <c r="C46" s="92">
        <v>-7.366793574308278E-2</v>
      </c>
      <c r="D46" s="92">
        <v>-7.366793574308278E-2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-7.366793574308278E-2</v>
      </c>
      <c r="D51" s="92">
        <v>-7.366793574308278E-2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-96.61415385320592</v>
      </c>
    </row>
    <row r="122" spans="1:3">
      <c r="A122" s="344" t="s">
        <v>170</v>
      </c>
      <c r="B122" s="345"/>
      <c r="C122" s="114">
        <v>-7.2656198100182243E-2</v>
      </c>
    </row>
    <row r="123" spans="1:3">
      <c r="A123" s="344" t="s">
        <v>171</v>
      </c>
      <c r="B123" s="345"/>
      <c r="C123" s="189">
        <v>0</v>
      </c>
    </row>
    <row r="124" spans="1:3">
      <c r="A124" s="344" t="s">
        <v>172</v>
      </c>
      <c r="B124" s="345"/>
      <c r="C124" s="160">
        <v>-96.541497655105744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65" t="s">
        <v>483</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487</v>
      </c>
    </row>
    <row r="6" spans="1:11">
      <c r="A6" s="74"/>
      <c r="B6" s="294"/>
      <c r="C6" s="75" t="s">
        <v>77</v>
      </c>
    </row>
    <row r="7" spans="1:11" ht="16.5" customHeight="1">
      <c r="A7" s="295" t="s">
        <v>443</v>
      </c>
      <c r="B7" s="295"/>
      <c r="C7" s="140" t="s">
        <v>488</v>
      </c>
      <c r="D7" s="196"/>
      <c r="E7" s="191"/>
      <c r="F7" s="208"/>
      <c r="G7" s="192"/>
      <c r="H7" s="214"/>
      <c r="I7" s="199"/>
      <c r="J7" s="199"/>
      <c r="K7" s="199"/>
    </row>
    <row r="8" spans="1:11" ht="19.5" customHeight="1">
      <c r="A8" s="296" t="s">
        <v>79</v>
      </c>
      <c r="B8" s="296"/>
      <c r="C8" s="141">
        <v>2184.2875087265556</v>
      </c>
      <c r="D8" s="203"/>
      <c r="F8" s="195"/>
    </row>
    <row r="9" spans="1:11" ht="18" customHeight="1">
      <c r="A9" s="296" t="s">
        <v>394</v>
      </c>
      <c r="B9" s="296"/>
      <c r="C9" s="141">
        <v>29.815355349999642</v>
      </c>
      <c r="E9" s="200"/>
    </row>
    <row r="10" spans="1:11" ht="16.5" customHeight="1">
      <c r="A10" s="296" t="s">
        <v>81</v>
      </c>
      <c r="B10" s="296"/>
      <c r="C10" s="141"/>
      <c r="E10" s="200"/>
    </row>
    <row r="11" spans="1:11" ht="18.75" customHeight="1">
      <c r="A11" s="297" t="s">
        <v>82</v>
      </c>
      <c r="B11" s="298"/>
      <c r="C11" s="142">
        <v>2154.472153376556</v>
      </c>
      <c r="E11" s="200"/>
    </row>
    <row r="12" spans="1:11" ht="20.25" customHeight="1">
      <c r="A12" s="301" t="s">
        <v>83</v>
      </c>
      <c r="B12" s="301"/>
      <c r="C12" s="142">
        <v>1974.4319568851686</v>
      </c>
      <c r="D12" s="5"/>
      <c r="E12" s="200"/>
    </row>
    <row r="13" spans="1:11" ht="21" customHeight="1">
      <c r="A13" s="296" t="s">
        <v>84</v>
      </c>
      <c r="B13" s="296"/>
      <c r="C13" s="164">
        <v>0.12096649215199999</v>
      </c>
      <c r="E13" s="200"/>
    </row>
    <row r="14" spans="1:11" ht="16.5" customHeight="1">
      <c r="A14" s="297" t="s">
        <v>85</v>
      </c>
      <c r="B14" s="298"/>
      <c r="C14" s="164">
        <v>0.12096649215199999</v>
      </c>
      <c r="E14" s="200"/>
    </row>
    <row r="15" spans="1:11" ht="17.25" customHeight="1">
      <c r="A15" s="296" t="s">
        <v>86</v>
      </c>
      <c r="B15" s="296"/>
      <c r="C15" s="142">
        <v>179.91922999923534</v>
      </c>
      <c r="D15" s="5"/>
      <c r="E15" s="200"/>
    </row>
    <row r="16" spans="1:11" ht="14.25" customHeight="1">
      <c r="A16" s="296" t="s">
        <v>87</v>
      </c>
      <c r="B16" s="296"/>
      <c r="C16" s="142"/>
      <c r="E16" s="200"/>
    </row>
    <row r="17" spans="1:6" ht="16.5" customHeight="1">
      <c r="A17" s="296" t="s">
        <v>248</v>
      </c>
      <c r="B17" s="296"/>
      <c r="C17" s="142">
        <v>3.7940821278899994</v>
      </c>
      <c r="E17" s="200"/>
      <c r="F17" s="210"/>
    </row>
    <row r="18" spans="1:6">
      <c r="A18" s="296" t="s">
        <v>435</v>
      </c>
      <c r="B18" s="296"/>
      <c r="C18" s="142">
        <v>1.7264197786455791</v>
      </c>
      <c r="E18" s="200"/>
      <c r="F18" s="208"/>
    </row>
    <row r="19" spans="1:6" ht="17.25" customHeight="1">
      <c r="A19" s="296" t="s">
        <v>90</v>
      </c>
      <c r="B19" s="296"/>
      <c r="C19" s="142">
        <v>27.671755199985178</v>
      </c>
      <c r="E19" s="209"/>
      <c r="F19" s="208"/>
    </row>
    <row r="20" spans="1:6" ht="18" customHeight="1">
      <c r="A20" s="299" t="s">
        <v>91</v>
      </c>
      <c r="B20" s="300"/>
      <c r="C20" s="134">
        <v>1.5100000000000001E-2</v>
      </c>
      <c r="E20" s="200"/>
      <c r="F20" s="208"/>
    </row>
    <row r="21" spans="1:6" ht="16.5" customHeight="1">
      <c r="A21" s="296" t="s">
        <v>92</v>
      </c>
      <c r="B21" s="296"/>
      <c r="C21" s="142">
        <v>1.9530062466022069</v>
      </c>
      <c r="E21" s="200"/>
      <c r="F21" s="208"/>
    </row>
    <row r="22" spans="1:6" ht="20.25" customHeight="1">
      <c r="A22" s="296" t="s">
        <v>93</v>
      </c>
      <c r="B22" s="296"/>
      <c r="C22" s="142">
        <v>0.91631711591735021</v>
      </c>
    </row>
    <row r="23" spans="1:6" ht="16.5" customHeight="1">
      <c r="A23" s="296" t="s">
        <v>94</v>
      </c>
      <c r="B23" s="296"/>
      <c r="C23" s="142">
        <v>1.0366891306848567</v>
      </c>
    </row>
    <row r="24" spans="1:6" ht="15" customHeight="1">
      <c r="A24" s="297" t="s">
        <v>95</v>
      </c>
      <c r="B24" s="298"/>
      <c r="C24" s="142"/>
    </row>
    <row r="25" spans="1:6" ht="18" customHeight="1">
      <c r="A25" s="312" t="s">
        <v>96</v>
      </c>
      <c r="B25" s="313"/>
      <c r="C25" s="143">
        <v>-96.038078050658186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-96.038078050658186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-3236.4165331262066</v>
      </c>
      <c r="D38" s="144">
        <v>-81.613942391400485</v>
      </c>
      <c r="E38" s="144">
        <v>-222.59903663356761</v>
      </c>
      <c r="F38" s="144">
        <v>-2932.2035541012383</v>
      </c>
    </row>
    <row r="39" spans="1:6">
      <c r="A39" s="316" t="s">
        <v>106</v>
      </c>
      <c r="B39" s="87" t="s">
        <v>22</v>
      </c>
      <c r="C39" s="145">
        <v>-2757.0493671479171</v>
      </c>
      <c r="D39" s="145">
        <v>-56.560567958901842</v>
      </c>
      <c r="E39" s="145">
        <v>-123.96554221497043</v>
      </c>
      <c r="F39" s="145">
        <v>-2576.5232569740447</v>
      </c>
    </row>
    <row r="40" spans="1:6">
      <c r="A40" s="317"/>
      <c r="B40" s="89" t="s">
        <v>23</v>
      </c>
      <c r="C40" s="145">
        <v>-479.36716597828951</v>
      </c>
      <c r="D40" s="145">
        <v>-25.05337443249865</v>
      </c>
      <c r="E40" s="145">
        <v>-98.633494418597166</v>
      </c>
      <c r="F40" s="145">
        <v>-355.68029712719374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-2286.5621540000002</v>
      </c>
      <c r="D44" s="151">
        <v>-497.39674000000002</v>
      </c>
      <c r="E44" s="151">
        <v>-115</v>
      </c>
      <c r="F44" s="151">
        <v>-1674.1654140000001</v>
      </c>
    </row>
    <row r="45" spans="1:6">
      <c r="A45" s="318" t="s">
        <v>27</v>
      </c>
      <c r="B45" s="319"/>
      <c r="C45" s="151">
        <v>253</v>
      </c>
      <c r="D45" s="151">
        <v>180</v>
      </c>
      <c r="E45" s="151">
        <v>73</v>
      </c>
      <c r="F45" s="151">
        <v>0</v>
      </c>
    </row>
    <row r="46" spans="1:6">
      <c r="A46" s="318" t="s">
        <v>28</v>
      </c>
      <c r="B46" s="319"/>
      <c r="C46" s="92">
        <v>-0.64024200742306703</v>
      </c>
      <c r="D46" s="92">
        <v>-0.64024200742306703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-0.64024200742306703</v>
      </c>
      <c r="D51" s="92">
        <v>-0.64024200742306703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202</v>
      </c>
    </row>
    <row r="110" spans="1:6">
      <c r="A110" s="344" t="s">
        <v>158</v>
      </c>
      <c r="B110" s="345"/>
      <c r="C110" s="112" t="s">
        <v>202</v>
      </c>
    </row>
    <row r="111" spans="1:6">
      <c r="A111" s="344" t="s">
        <v>159</v>
      </c>
      <c r="B111" s="345"/>
      <c r="C111" s="112" t="s">
        <v>202</v>
      </c>
    </row>
    <row r="112" spans="1:6">
      <c r="A112" s="344" t="s">
        <v>160</v>
      </c>
      <c r="B112" s="345"/>
      <c r="C112" s="112" t="s">
        <v>154</v>
      </c>
    </row>
    <row r="113" spans="1:3">
      <c r="A113" s="344" t="s">
        <v>161</v>
      </c>
      <c r="B113" s="345"/>
      <c r="C113" s="112" t="s">
        <v>202</v>
      </c>
    </row>
    <row r="114" spans="1:3">
      <c r="A114" s="344" t="s">
        <v>162</v>
      </c>
      <c r="B114" s="345"/>
      <c r="C114" s="112" t="s">
        <v>202</v>
      </c>
    </row>
    <row r="115" spans="1:3">
      <c r="A115" s="344" t="s">
        <v>163</v>
      </c>
      <c r="B115" s="345"/>
      <c r="C115" s="112" t="s">
        <v>202</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-95.121760934740834</v>
      </c>
    </row>
    <row r="122" spans="1:3">
      <c r="A122" s="344" t="s">
        <v>170</v>
      </c>
      <c r="B122" s="345"/>
      <c r="C122" s="114">
        <v>-7.6113905441943991E-2</v>
      </c>
    </row>
    <row r="123" spans="1:3">
      <c r="A123" s="344" t="s">
        <v>171</v>
      </c>
      <c r="B123" s="345"/>
      <c r="C123" s="189">
        <v>0</v>
      </c>
    </row>
    <row r="124" spans="1:3">
      <c r="A124" s="344" t="s">
        <v>172</v>
      </c>
      <c r="B124" s="345"/>
      <c r="C124" s="160">
        <v>-95.045647029298891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4">
      <c r="C145" s="120"/>
    </row>
    <row r="146" spans="1:4">
      <c r="A146" s="121" t="s">
        <v>210</v>
      </c>
      <c r="C146" s="120"/>
    </row>
    <row r="147" spans="1:4">
      <c r="A147" s="291" t="s">
        <v>192</v>
      </c>
      <c r="B147" s="291"/>
      <c r="C147" s="291"/>
    </row>
    <row r="148" spans="1:4">
      <c r="A148" s="362" t="s">
        <v>464</v>
      </c>
      <c r="B148" s="362"/>
      <c r="C148" s="362"/>
      <c r="D148" s="362"/>
    </row>
    <row r="149" spans="1:4" ht="31.5" customHeight="1">
      <c r="A149" s="365" t="s">
        <v>489</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359" t="s">
        <v>415</v>
      </c>
      <c r="B153" s="359"/>
      <c r="C153" s="359"/>
    </row>
    <row r="154" spans="1:4">
      <c r="C154" s="120"/>
    </row>
    <row r="155" spans="1:4">
      <c r="A155" s="121" t="s">
        <v>211</v>
      </c>
      <c r="B155" s="121"/>
      <c r="C155" s="120" t="s">
        <v>157</v>
      </c>
    </row>
    <row r="156" spans="1:4" ht="61.5" customHeight="1">
      <c r="A156" s="359" t="s">
        <v>212</v>
      </c>
      <c r="B156" s="359"/>
      <c r="C156" s="359"/>
    </row>
    <row r="157" spans="1:4" ht="33" customHeight="1">
      <c r="A157" s="359" t="s">
        <v>213</v>
      </c>
      <c r="B157" s="359"/>
      <c r="C157" s="359"/>
    </row>
    <row r="158" spans="1:4" ht="18.75" customHeight="1">
      <c r="A158" t="s">
        <v>197</v>
      </c>
    </row>
    <row r="159" spans="1:4" ht="31.5" customHeight="1">
      <c r="A159" s="359" t="s">
        <v>214</v>
      </c>
      <c r="B159" s="359"/>
      <c r="C159" s="359"/>
    </row>
    <row r="160" spans="1:4"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490</v>
      </c>
    </row>
    <row r="6" spans="1:11">
      <c r="A6" s="74"/>
      <c r="B6" s="294"/>
      <c r="C6" s="75" t="s">
        <v>77</v>
      </c>
    </row>
    <row r="7" spans="1:11" ht="16.5" customHeight="1">
      <c r="A7" s="295" t="s">
        <v>443</v>
      </c>
      <c r="B7" s="295"/>
      <c r="C7" s="140" t="s">
        <v>491</v>
      </c>
      <c r="D7" s="196"/>
      <c r="E7" s="191"/>
      <c r="F7" s="208"/>
      <c r="G7" s="192"/>
      <c r="H7" s="214"/>
      <c r="I7" s="199"/>
      <c r="J7" s="199"/>
      <c r="K7" s="199"/>
    </row>
    <row r="8" spans="1:11" ht="19.5" customHeight="1">
      <c r="A8" s="296" t="s">
        <v>79</v>
      </c>
      <c r="B8" s="296"/>
      <c r="C8" s="141">
        <v>2629.1164092506947</v>
      </c>
      <c r="D8" s="203"/>
      <c r="F8" s="195"/>
    </row>
    <row r="9" spans="1:11" ht="18" customHeight="1">
      <c r="A9" s="296" t="s">
        <v>394</v>
      </c>
      <c r="B9" s="296"/>
      <c r="C9" s="141">
        <v>30.498066600587805</v>
      </c>
      <c r="E9" s="200"/>
    </row>
    <row r="10" spans="1:11" ht="16.5" customHeight="1">
      <c r="A10" s="296" t="s">
        <v>81</v>
      </c>
      <c r="B10" s="296"/>
      <c r="C10" s="141"/>
      <c r="E10" s="200"/>
    </row>
    <row r="11" spans="1:11" ht="18.75" customHeight="1">
      <c r="A11" s="297" t="s">
        <v>82</v>
      </c>
      <c r="B11" s="298"/>
      <c r="C11" s="142">
        <v>2598.618342650107</v>
      </c>
      <c r="E11" s="200"/>
    </row>
    <row r="12" spans="1:11" ht="20.25" customHeight="1">
      <c r="A12" s="301" t="s">
        <v>83</v>
      </c>
      <c r="B12" s="301"/>
      <c r="C12" s="142">
        <v>2100.2594334452228</v>
      </c>
      <c r="D12" s="5"/>
      <c r="E12" s="200"/>
    </row>
    <row r="13" spans="1:11" ht="21" customHeight="1">
      <c r="A13" s="296" t="s">
        <v>84</v>
      </c>
      <c r="B13" s="296"/>
      <c r="C13" s="164">
        <v>0.12445822566799999</v>
      </c>
      <c r="E13" s="200"/>
    </row>
    <row r="14" spans="1:11" ht="16.5" customHeight="1">
      <c r="A14" s="297" t="s">
        <v>85</v>
      </c>
      <c r="B14" s="298"/>
      <c r="C14" s="164">
        <v>0.12445822566799999</v>
      </c>
      <c r="E14" s="200"/>
    </row>
    <row r="15" spans="1:11" ht="17.25" customHeight="1">
      <c r="A15" s="296" t="s">
        <v>86</v>
      </c>
      <c r="B15" s="296"/>
      <c r="C15" s="142">
        <v>498.23445097921598</v>
      </c>
      <c r="D15" s="5"/>
      <c r="E15" s="200"/>
    </row>
    <row r="16" spans="1:11" ht="14.25" customHeight="1">
      <c r="A16" s="296" t="s">
        <v>87</v>
      </c>
      <c r="B16" s="296"/>
      <c r="C16" s="142"/>
      <c r="E16" s="200"/>
    </row>
    <row r="17" spans="1:6" ht="16.5" customHeight="1">
      <c r="A17" s="296" t="s">
        <v>248</v>
      </c>
      <c r="B17" s="296"/>
      <c r="C17" s="142">
        <v>3.8410231119299993</v>
      </c>
      <c r="E17" s="200"/>
      <c r="F17" s="210"/>
    </row>
    <row r="18" spans="1:6">
      <c r="A18" s="296" t="s">
        <v>435</v>
      </c>
      <c r="B18" s="296"/>
      <c r="C18" s="142">
        <v>28.414852056179377</v>
      </c>
      <c r="E18" s="200"/>
      <c r="F18" s="208"/>
    </row>
    <row r="19" spans="1:6" ht="17.25" customHeight="1">
      <c r="A19" s="296" t="s">
        <v>90</v>
      </c>
      <c r="B19" s="296"/>
      <c r="C19" s="142">
        <v>29.822642840796281</v>
      </c>
      <c r="E19" s="209"/>
      <c r="F19" s="208"/>
    </row>
    <row r="20" spans="1:6" ht="18" customHeight="1">
      <c r="A20" s="299" t="s">
        <v>91</v>
      </c>
      <c r="B20" s="300"/>
      <c r="C20" s="134">
        <v>1.5100000000000001E-2</v>
      </c>
      <c r="E20" s="200"/>
      <c r="F20" s="208"/>
    </row>
    <row r="21" spans="1:6" ht="16.5" customHeight="1">
      <c r="A21" s="296" t="s">
        <v>92</v>
      </c>
      <c r="B21" s="296"/>
      <c r="C21" s="142">
        <v>3.0723544029879704</v>
      </c>
      <c r="E21" s="200"/>
      <c r="F21" s="208"/>
    </row>
    <row r="22" spans="1:6" ht="20.25" customHeight="1">
      <c r="A22" s="296" t="s">
        <v>93</v>
      </c>
      <c r="B22" s="296"/>
      <c r="C22" s="142">
        <v>2.0228360053616763</v>
      </c>
    </row>
    <row r="23" spans="1:6" ht="16.5" customHeight="1">
      <c r="A23" s="296" t="s">
        <v>94</v>
      </c>
      <c r="B23" s="296"/>
      <c r="C23" s="142">
        <v>1.0495183976262941</v>
      </c>
    </row>
    <row r="24" spans="1:6" ht="15" customHeight="1">
      <c r="A24" s="297" t="s">
        <v>95</v>
      </c>
      <c r="B24" s="298"/>
      <c r="C24" s="142"/>
    </row>
    <row r="25" spans="1:6" ht="18" customHeight="1">
      <c r="A25" s="312" t="s">
        <v>96</v>
      </c>
      <c r="B25" s="313"/>
      <c r="C25" s="143">
        <v>-82.606310385574432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-82.606310385574432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-3191.2158840387542</v>
      </c>
      <c r="D38" s="144">
        <v>-26.381075835052762</v>
      </c>
      <c r="E38" s="144">
        <v>-272.04374166433217</v>
      </c>
      <c r="F38" s="144">
        <v>-2892.7910665393692</v>
      </c>
    </row>
    <row r="39" spans="1:6">
      <c r="A39" s="316" t="s">
        <v>106</v>
      </c>
      <c r="B39" s="87" t="s">
        <v>22</v>
      </c>
      <c r="C39" s="145">
        <v>-2712.016946673778</v>
      </c>
      <c r="D39" s="145">
        <v>-16.823222035059889</v>
      </c>
      <c r="E39" s="145">
        <v>-148.84260460143571</v>
      </c>
      <c r="F39" s="145">
        <v>-2546.3511200372823</v>
      </c>
    </row>
    <row r="40" spans="1:6">
      <c r="A40" s="317"/>
      <c r="B40" s="89" t="s">
        <v>23</v>
      </c>
      <c r="C40" s="145">
        <v>-479.19893736497608</v>
      </c>
      <c r="D40" s="145">
        <v>-9.5578537999928734</v>
      </c>
      <c r="E40" s="145">
        <v>-123.20113706289649</v>
      </c>
      <c r="F40" s="145">
        <v>-346.43994650208674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-2209.66</v>
      </c>
      <c r="D44" s="151">
        <v>-450</v>
      </c>
      <c r="E44" s="151">
        <v>-110</v>
      </c>
      <c r="F44" s="151">
        <v>-1649.66</v>
      </c>
    </row>
    <row r="45" spans="1:6">
      <c r="A45" s="318" t="s">
        <v>27</v>
      </c>
      <c r="B45" s="319"/>
      <c r="C45" s="151">
        <v>253</v>
      </c>
      <c r="D45" s="151">
        <v>180</v>
      </c>
      <c r="E45" s="151">
        <v>73</v>
      </c>
      <c r="F45" s="151">
        <v>0</v>
      </c>
    </row>
    <row r="46" spans="1:6">
      <c r="A46" s="318" t="s">
        <v>28</v>
      </c>
      <c r="B46" s="319"/>
      <c r="C46" s="92">
        <v>-0.35386349149994717</v>
      </c>
      <c r="D46" s="92">
        <v>-0.35386349149994717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-0.35386349149994717</v>
      </c>
      <c r="D51" s="92">
        <v>-0.35386349149994717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-80.583474380212749</v>
      </c>
    </row>
    <row r="122" spans="1:3">
      <c r="A122" s="344" t="s">
        <v>170</v>
      </c>
      <c r="B122" s="345"/>
      <c r="C122" s="114">
        <v>-0.162273711744815</v>
      </c>
    </row>
    <row r="123" spans="1:3">
      <c r="A123" s="344" t="s">
        <v>171</v>
      </c>
      <c r="B123" s="345"/>
      <c r="C123" s="189">
        <v>0</v>
      </c>
    </row>
    <row r="124" spans="1:3">
      <c r="A124" s="344" t="s">
        <v>172</v>
      </c>
      <c r="B124" s="345"/>
      <c r="C124" s="160">
        <v>-80.421200668467932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6">
      <c r="C145" s="204"/>
    </row>
    <row r="146" spans="1:6">
      <c r="A146" s="121" t="s">
        <v>210</v>
      </c>
      <c r="C146" s="204"/>
    </row>
    <row r="147" spans="1:6">
      <c r="A147" s="291" t="s">
        <v>192</v>
      </c>
      <c r="B147" s="291"/>
      <c r="C147" s="291"/>
    </row>
    <row r="148" spans="1:6">
      <c r="A148" s="362" t="s">
        <v>464</v>
      </c>
      <c r="B148" s="362"/>
      <c r="C148" s="362"/>
      <c r="D148" s="362"/>
    </row>
    <row r="149" spans="1:6" ht="30" customHeight="1">
      <c r="A149" s="365" t="s">
        <v>492</v>
      </c>
      <c r="B149" s="365"/>
      <c r="C149" s="365"/>
      <c r="D149" s="365"/>
      <c r="E149" s="365"/>
      <c r="F149" s="365"/>
    </row>
    <row r="150" spans="1:6">
      <c r="A150" t="s">
        <v>391</v>
      </c>
      <c r="C150" s="204"/>
    </row>
    <row r="151" spans="1:6" ht="17.25" customHeight="1">
      <c r="A151" t="s">
        <v>444</v>
      </c>
      <c r="C151" s="204"/>
    </row>
    <row r="152" spans="1:6" ht="17.25" customHeight="1">
      <c r="A152" t="s">
        <v>466</v>
      </c>
      <c r="C152" s="204"/>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493</v>
      </c>
    </row>
    <row r="6" spans="1:11">
      <c r="A6" s="74"/>
      <c r="B6" s="294"/>
      <c r="C6" s="75" t="s">
        <v>77</v>
      </c>
    </row>
    <row r="7" spans="1:11" ht="16.5" customHeight="1">
      <c r="A7" s="295" t="s">
        <v>443</v>
      </c>
      <c r="B7" s="295"/>
      <c r="C7" s="140" t="s">
        <v>495</v>
      </c>
      <c r="D7" s="196"/>
      <c r="E7" s="191"/>
      <c r="F7" s="208"/>
      <c r="G7" s="192"/>
      <c r="H7" s="214"/>
      <c r="I7" s="199"/>
      <c r="J7" s="199"/>
      <c r="K7" s="199"/>
    </row>
    <row r="8" spans="1:11" ht="19.5" customHeight="1">
      <c r="A8" s="296" t="s">
        <v>79</v>
      </c>
      <c r="B8" s="296"/>
      <c r="C8" s="141">
        <v>2692.7059677863831</v>
      </c>
      <c r="D8" s="203"/>
      <c r="F8" s="195"/>
    </row>
    <row r="9" spans="1:11" ht="18" customHeight="1">
      <c r="A9" s="296" t="s">
        <v>394</v>
      </c>
      <c r="B9" s="296"/>
      <c r="C9" s="141">
        <v>30.689544200031094</v>
      </c>
      <c r="E9" s="200"/>
    </row>
    <row r="10" spans="1:11" ht="16.5" customHeight="1">
      <c r="A10" s="296" t="s">
        <v>81</v>
      </c>
      <c r="B10" s="296"/>
      <c r="C10" s="141"/>
      <c r="E10" s="200"/>
    </row>
    <row r="11" spans="1:11" ht="18.75" customHeight="1">
      <c r="A11" s="297" t="s">
        <v>82</v>
      </c>
      <c r="B11" s="298"/>
      <c r="C11" s="142">
        <v>2662.0164235863522</v>
      </c>
      <c r="E11" s="200"/>
    </row>
    <row r="12" spans="1:11" ht="20.25" customHeight="1">
      <c r="A12" s="301" t="s">
        <v>83</v>
      </c>
      <c r="B12" s="301"/>
      <c r="C12" s="142">
        <v>2033.6321387170717</v>
      </c>
      <c r="D12" s="5"/>
      <c r="E12" s="200"/>
    </row>
    <row r="13" spans="1:11" ht="21" customHeight="1">
      <c r="A13" s="296" t="s">
        <v>84</v>
      </c>
      <c r="B13" s="296"/>
      <c r="C13" s="164">
        <v>0.12534119276400002</v>
      </c>
      <c r="E13" s="200"/>
    </row>
    <row r="14" spans="1:11" ht="16.5" customHeight="1">
      <c r="A14" s="297" t="s">
        <v>85</v>
      </c>
      <c r="B14" s="298"/>
      <c r="C14" s="164">
        <v>0.12534119276400002</v>
      </c>
      <c r="E14" s="200"/>
    </row>
    <row r="15" spans="1:11" ht="17.25" customHeight="1">
      <c r="A15" s="296" t="s">
        <v>86</v>
      </c>
      <c r="B15" s="296"/>
      <c r="C15" s="142">
        <v>628.25894367651642</v>
      </c>
      <c r="D15" s="5"/>
      <c r="E15" s="200"/>
    </row>
    <row r="16" spans="1:11" ht="14.25" customHeight="1">
      <c r="A16" s="296" t="s">
        <v>87</v>
      </c>
      <c r="B16" s="296"/>
      <c r="C16" s="142"/>
      <c r="E16" s="200"/>
    </row>
    <row r="17" spans="1:6" ht="16.5" customHeight="1">
      <c r="A17" s="296" t="s">
        <v>248</v>
      </c>
      <c r="B17" s="296"/>
      <c r="C17" s="142">
        <v>3.84610552991</v>
      </c>
      <c r="E17" s="200"/>
      <c r="F17" s="210"/>
    </row>
    <row r="18" spans="1:6">
      <c r="A18" s="296" t="s">
        <v>435</v>
      </c>
      <c r="B18" s="296"/>
      <c r="C18" s="142">
        <v>28.435647809627753</v>
      </c>
      <c r="E18" s="200"/>
      <c r="F18" s="208"/>
    </row>
    <row r="19" spans="1:6" ht="17.25" customHeight="1">
      <c r="A19" s="296" t="s">
        <v>90</v>
      </c>
      <c r="B19" s="296"/>
      <c r="C19" s="142">
        <v>30.138633539996889</v>
      </c>
      <c r="E19" s="209"/>
      <c r="F19" s="208"/>
    </row>
    <row r="20" spans="1:6" ht="18" customHeight="1">
      <c r="A20" s="299" t="s">
        <v>91</v>
      </c>
      <c r="B20" s="300"/>
      <c r="C20" s="134">
        <v>1.5100000000000001E-2</v>
      </c>
      <c r="E20" s="200"/>
      <c r="F20" s="208"/>
    </row>
    <row r="21" spans="1:6" ht="16.5" customHeight="1">
      <c r="A21" s="296" t="s">
        <v>92</v>
      </c>
      <c r="B21" s="296"/>
      <c r="C21" s="142">
        <v>5.4562589872843166</v>
      </c>
      <c r="E21" s="200"/>
      <c r="F21" s="208"/>
    </row>
    <row r="22" spans="1:6" ht="20.25" customHeight="1">
      <c r="A22" s="296" t="s">
        <v>93</v>
      </c>
      <c r="B22" s="296"/>
      <c r="C22" s="142">
        <v>4.4053554617752226</v>
      </c>
    </row>
    <row r="23" spans="1:6" ht="16.5" customHeight="1">
      <c r="A23" s="296" t="s">
        <v>94</v>
      </c>
      <c r="B23" s="296"/>
      <c r="C23" s="142">
        <v>1.0509035255090937</v>
      </c>
    </row>
    <row r="24" spans="1:6" ht="15" customHeight="1">
      <c r="A24" s="297" t="s">
        <v>95</v>
      </c>
      <c r="B24" s="298"/>
      <c r="C24" s="142"/>
    </row>
    <row r="25" spans="1:6" ht="18" customHeight="1">
      <c r="A25" s="312" t="s">
        <v>96</v>
      </c>
      <c r="B25" s="313"/>
      <c r="C25" s="143">
        <v>-88.096229184548392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-88.096229184548392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-3209.6472553244021</v>
      </c>
      <c r="D38" s="144">
        <v>-197.4470203093972</v>
      </c>
      <c r="E38" s="144">
        <v>-192.53733152169508</v>
      </c>
      <c r="F38" s="144">
        <v>-2819.6629034933103</v>
      </c>
    </row>
    <row r="39" spans="1:6">
      <c r="A39" s="316" t="s">
        <v>106</v>
      </c>
      <c r="B39" s="87" t="s">
        <v>22</v>
      </c>
      <c r="C39" s="145">
        <v>-2711.9081587164383</v>
      </c>
      <c r="D39" s="145">
        <v>-105.97397853324652</v>
      </c>
      <c r="E39" s="145">
        <v>-146.22724012456391</v>
      </c>
      <c r="F39" s="145">
        <v>-2459.7069400586279</v>
      </c>
    </row>
    <row r="40" spans="1:6">
      <c r="A40" s="317"/>
      <c r="B40" s="89" t="s">
        <v>23</v>
      </c>
      <c r="C40" s="145">
        <v>-497.73909660796403</v>
      </c>
      <c r="D40" s="145">
        <v>-91.473041776150666</v>
      </c>
      <c r="E40" s="145">
        <v>-46.310091397131188</v>
      </c>
      <c r="F40" s="145">
        <v>-359.95596343468219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-2254.38</v>
      </c>
      <c r="D44" s="151">
        <v>-475</v>
      </c>
      <c r="E44" s="151">
        <v>-85</v>
      </c>
      <c r="F44" s="151">
        <v>-1694.38</v>
      </c>
    </row>
    <row r="45" spans="1:6">
      <c r="A45" s="318" t="s">
        <v>27</v>
      </c>
      <c r="B45" s="319"/>
      <c r="C45" s="151">
        <v>253</v>
      </c>
      <c r="D45" s="151">
        <v>193</v>
      </c>
      <c r="E45" s="151">
        <v>60</v>
      </c>
      <c r="F45" s="151">
        <v>0</v>
      </c>
    </row>
    <row r="46" spans="1:6">
      <c r="A46" s="318" t="s">
        <v>28</v>
      </c>
      <c r="B46" s="319"/>
      <c r="C46" s="92">
        <v>-0.22786787912329343</v>
      </c>
      <c r="D46" s="92">
        <v>-0.22786787912329343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-0.22786787912329343</v>
      </c>
      <c r="D51" s="92">
        <v>-0.22786787912329343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-83.690873722773176</v>
      </c>
    </row>
    <row r="122" spans="1:3">
      <c r="A122" s="344" t="s">
        <v>170</v>
      </c>
      <c r="B122" s="345"/>
      <c r="C122" s="114">
        <v>-0.10712137553241102</v>
      </c>
    </row>
    <row r="123" spans="1:3">
      <c r="A123" s="344" t="s">
        <v>171</v>
      </c>
      <c r="B123" s="345"/>
      <c r="C123" s="189">
        <v>0</v>
      </c>
    </row>
    <row r="124" spans="1:3">
      <c r="A124" s="344" t="s">
        <v>172</v>
      </c>
      <c r="B124" s="345"/>
      <c r="C124" s="160">
        <v>-83.583752347240761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464</v>
      </c>
      <c r="B148" s="362"/>
      <c r="C148" s="362"/>
      <c r="D148" s="362"/>
    </row>
    <row r="149" spans="1:6" ht="36" customHeight="1">
      <c r="A149" s="365" t="s">
        <v>494</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c r="A173" s="291"/>
      <c r="B173" s="291"/>
      <c r="C173" s="291"/>
    </row>
    <row r="174" spans="1:3" ht="44.25" customHeight="1">
      <c r="A174" s="359"/>
      <c r="B174" s="359"/>
      <c r="C174" s="359"/>
    </row>
    <row r="176" spans="1:3" ht="76.5" customHeight="1">
      <c r="A176" s="359"/>
      <c r="B176" s="359"/>
      <c r="C176"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496</v>
      </c>
    </row>
    <row r="6" spans="1:11">
      <c r="A6" s="74"/>
      <c r="B6" s="294"/>
      <c r="C6" s="75" t="s">
        <v>77</v>
      </c>
    </row>
    <row r="7" spans="1:11" ht="16.5" customHeight="1">
      <c r="A7" s="295" t="s">
        <v>443</v>
      </c>
      <c r="B7" s="295"/>
      <c r="C7" s="140" t="s">
        <v>497</v>
      </c>
      <c r="D7" s="196"/>
      <c r="E7" s="191"/>
      <c r="F7" s="208"/>
      <c r="G7" s="192"/>
      <c r="H7" s="214"/>
      <c r="I7" s="199"/>
      <c r="J7" s="199"/>
      <c r="K7" s="199"/>
    </row>
    <row r="8" spans="1:11" ht="19.5" customHeight="1">
      <c r="A8" s="296" t="s">
        <v>79</v>
      </c>
      <c r="B8" s="296"/>
      <c r="C8" s="141">
        <v>3445.1903936096273</v>
      </c>
      <c r="D8" s="203"/>
      <c r="F8" s="195"/>
    </row>
    <row r="9" spans="1:11" ht="18" customHeight="1">
      <c r="A9" s="296" t="s">
        <v>394</v>
      </c>
      <c r="B9" s="296"/>
      <c r="C9" s="141">
        <v>30.337654209970118</v>
      </c>
      <c r="E9" s="200"/>
    </row>
    <row r="10" spans="1:11" ht="16.5" customHeight="1">
      <c r="A10" s="296" t="s">
        <v>81</v>
      </c>
      <c r="B10" s="296"/>
      <c r="C10" s="141"/>
      <c r="E10" s="200"/>
    </row>
    <row r="11" spans="1:11" ht="18.75" customHeight="1">
      <c r="A11" s="297" t="s">
        <v>82</v>
      </c>
      <c r="B11" s="298"/>
      <c r="C11" s="142">
        <v>3414.8527393996574</v>
      </c>
      <c r="E11" s="200"/>
    </row>
    <row r="12" spans="1:11" ht="20.25" customHeight="1">
      <c r="A12" s="301" t="s">
        <v>83</v>
      </c>
      <c r="B12" s="301"/>
      <c r="C12" s="142">
        <v>2307.5275073169214</v>
      </c>
      <c r="D12" s="5"/>
      <c r="E12" s="200"/>
    </row>
    <row r="13" spans="1:11" ht="21" customHeight="1">
      <c r="A13" s="296" t="s">
        <v>84</v>
      </c>
      <c r="B13" s="296"/>
      <c r="C13" s="164">
        <v>0.1243328042055</v>
      </c>
      <c r="E13" s="200"/>
    </row>
    <row r="14" spans="1:11" ht="16.5" customHeight="1">
      <c r="A14" s="297" t="s">
        <v>85</v>
      </c>
      <c r="B14" s="298"/>
      <c r="C14" s="164">
        <v>0.1243328042055</v>
      </c>
      <c r="E14" s="200"/>
    </row>
    <row r="15" spans="1:11" ht="17.25" customHeight="1">
      <c r="A15" s="296" t="s">
        <v>86</v>
      </c>
      <c r="B15" s="296"/>
      <c r="C15" s="142">
        <v>1107.2008992785302</v>
      </c>
      <c r="D15" s="5"/>
      <c r="E15" s="200"/>
    </row>
    <row r="16" spans="1:11" ht="14.25" customHeight="1">
      <c r="A16" s="296" t="s">
        <v>87</v>
      </c>
      <c r="B16" s="296"/>
      <c r="C16" s="142"/>
      <c r="E16" s="200"/>
    </row>
    <row r="17" spans="1:6" ht="16.5" customHeight="1">
      <c r="A17" s="296" t="s">
        <v>248</v>
      </c>
      <c r="B17" s="296"/>
      <c r="C17" s="142">
        <v>3.7902845908599998</v>
      </c>
      <c r="E17" s="200"/>
      <c r="F17" s="210"/>
    </row>
    <row r="18" spans="1:6">
      <c r="A18" s="296" t="s">
        <v>435</v>
      </c>
      <c r="B18" s="296"/>
      <c r="C18" s="142">
        <v>4.3729134257468845</v>
      </c>
      <c r="E18" s="200"/>
      <c r="F18" s="208"/>
    </row>
    <row r="19" spans="1:6" ht="17.25" customHeight="1">
      <c r="A19" s="296" t="s">
        <v>90</v>
      </c>
      <c r="B19" s="296"/>
      <c r="C19" s="142">
        <v>29.727815359986145</v>
      </c>
      <c r="E19" s="209"/>
      <c r="F19" s="208"/>
    </row>
    <row r="20" spans="1:6" ht="18" customHeight="1">
      <c r="A20" s="299" t="s">
        <v>91</v>
      </c>
      <c r="B20" s="300"/>
      <c r="C20" s="134">
        <v>1.5100000000000001E-2</v>
      </c>
      <c r="E20" s="200"/>
      <c r="F20" s="208"/>
    </row>
    <row r="21" spans="1:6" ht="16.5" customHeight="1">
      <c r="A21" s="296" t="s">
        <v>92</v>
      </c>
      <c r="B21" s="296"/>
      <c r="C21" s="142">
        <v>8.1839116378492118</v>
      </c>
      <c r="E21" s="200"/>
      <c r="F21" s="208"/>
    </row>
    <row r="22" spans="1:6" ht="20.25" customHeight="1">
      <c r="A22" s="296" t="s">
        <v>93</v>
      </c>
      <c r="B22" s="296"/>
      <c r="C22" s="142">
        <v>7.1482534861300957</v>
      </c>
    </row>
    <row r="23" spans="1:6" ht="16.5" customHeight="1">
      <c r="A23" s="296" t="s">
        <v>94</v>
      </c>
      <c r="B23" s="296"/>
      <c r="C23" s="142">
        <v>1.0356581517191161</v>
      </c>
    </row>
    <row r="24" spans="1:6" ht="15" customHeight="1">
      <c r="A24" s="297" t="s">
        <v>95</v>
      </c>
      <c r="B24" s="298"/>
      <c r="C24" s="142"/>
    </row>
    <row r="25" spans="1:6" ht="18" customHeight="1">
      <c r="A25" s="312" t="s">
        <v>96</v>
      </c>
      <c r="B25" s="313"/>
      <c r="C25" s="143">
        <v>-69.554524999873124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-69.554524999873124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-3254.572956769111</v>
      </c>
      <c r="D38" s="144">
        <v>-127.39498175397063</v>
      </c>
      <c r="E38" s="144">
        <v>-167.60925362554019</v>
      </c>
      <c r="F38" s="144">
        <v>-2959.5687213896003</v>
      </c>
    </row>
    <row r="39" spans="1:6">
      <c r="A39" s="316" t="s">
        <v>106</v>
      </c>
      <c r="B39" s="87" t="s">
        <v>22</v>
      </c>
      <c r="C39" s="145">
        <v>-2752.9642282578616</v>
      </c>
      <c r="D39" s="145">
        <v>-95.130911362371961</v>
      </c>
      <c r="E39" s="145">
        <v>-82.620357337091278</v>
      </c>
      <c r="F39" s="145">
        <v>-2575.2129595583983</v>
      </c>
    </row>
    <row r="40" spans="1:6">
      <c r="A40" s="317"/>
      <c r="B40" s="89" t="s">
        <v>23</v>
      </c>
      <c r="C40" s="145">
        <v>-501.60872851124941</v>
      </c>
      <c r="D40" s="145">
        <v>-32.264070391598665</v>
      </c>
      <c r="E40" s="145">
        <v>-84.988896288448899</v>
      </c>
      <c r="F40" s="145">
        <v>-384.35576183120185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-2276.71</v>
      </c>
      <c r="D44" s="151">
        <v>-415</v>
      </c>
      <c r="E44" s="151">
        <v>-295</v>
      </c>
      <c r="F44" s="151">
        <v>-1566.71</v>
      </c>
    </row>
    <row r="45" spans="1:6">
      <c r="A45" s="318" t="s">
        <v>27</v>
      </c>
      <c r="B45" s="319"/>
      <c r="C45" s="151">
        <v>210</v>
      </c>
      <c r="D45" s="151">
        <v>180</v>
      </c>
      <c r="E45" s="151">
        <v>30</v>
      </c>
      <c r="F45" s="151">
        <v>0</v>
      </c>
    </row>
    <row r="46" spans="1:6">
      <c r="A46" s="318" t="s">
        <v>28</v>
      </c>
      <c r="B46" s="319"/>
      <c r="C46" s="92">
        <v>-0.12784291290875677</v>
      </c>
      <c r="D46" s="92">
        <v>-0.12784291290875677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-0.12784291290875677</v>
      </c>
      <c r="D51" s="92">
        <v>-0.12784291290875677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-62.406271513743029</v>
      </c>
    </row>
    <row r="122" spans="1:3">
      <c r="A122" s="344" t="s">
        <v>170</v>
      </c>
      <c r="B122" s="345"/>
      <c r="C122" s="114">
        <v>0</v>
      </c>
    </row>
    <row r="123" spans="1:3">
      <c r="A123" s="344" t="s">
        <v>171</v>
      </c>
      <c r="B123" s="345"/>
      <c r="C123" s="189">
        <v>0</v>
      </c>
    </row>
    <row r="124" spans="1:3">
      <c r="A124" s="344" t="s">
        <v>172</v>
      </c>
      <c r="B124" s="345"/>
      <c r="C124" s="160">
        <v>-62.406271513743029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448</v>
      </c>
      <c r="B148" s="362"/>
      <c r="C148" s="362"/>
      <c r="D148" s="362"/>
    </row>
    <row r="149" spans="1:6" ht="35.25" customHeight="1">
      <c r="A149" s="365" t="s">
        <v>498</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499</v>
      </c>
    </row>
    <row r="6" spans="1:11">
      <c r="A6" s="74"/>
      <c r="B6" s="294"/>
      <c r="C6" s="75" t="s">
        <v>77</v>
      </c>
    </row>
    <row r="7" spans="1:11" ht="16.5" customHeight="1">
      <c r="A7" s="295" t="s">
        <v>443</v>
      </c>
      <c r="B7" s="295"/>
      <c r="C7" s="140" t="s">
        <v>500</v>
      </c>
      <c r="D7" s="196"/>
      <c r="E7" s="191"/>
      <c r="F7" s="208"/>
      <c r="G7" s="192"/>
      <c r="H7" s="214"/>
      <c r="I7" s="199"/>
      <c r="J7" s="199"/>
      <c r="K7" s="199"/>
    </row>
    <row r="8" spans="1:11" ht="19.5" customHeight="1">
      <c r="A8" s="296" t="s">
        <v>79</v>
      </c>
      <c r="B8" s="296"/>
      <c r="C8" s="141">
        <v>3679.9931156252305</v>
      </c>
      <c r="D8" s="203"/>
      <c r="F8" s="195"/>
    </row>
    <row r="9" spans="1:11" ht="18" customHeight="1">
      <c r="A9" s="296" t="s">
        <v>394</v>
      </c>
      <c r="B9" s="296"/>
      <c r="C9" s="141">
        <v>89.695199050027526</v>
      </c>
      <c r="E9" s="200"/>
    </row>
    <row r="10" spans="1:11" ht="16.5" customHeight="1">
      <c r="A10" s="296" t="s">
        <v>81</v>
      </c>
      <c r="B10" s="296"/>
      <c r="C10" s="141"/>
      <c r="E10" s="200"/>
    </row>
    <row r="11" spans="1:11" ht="18.75" customHeight="1">
      <c r="A11" s="297" t="s">
        <v>82</v>
      </c>
      <c r="B11" s="298"/>
      <c r="C11" s="142">
        <v>3590.2979165752031</v>
      </c>
      <c r="E11" s="200"/>
    </row>
    <row r="12" spans="1:11" ht="20.25" customHeight="1">
      <c r="A12" s="301" t="s">
        <v>83</v>
      </c>
      <c r="B12" s="301"/>
      <c r="C12" s="142">
        <v>2286.1613384051898</v>
      </c>
      <c r="D12" s="5"/>
      <c r="E12" s="200"/>
    </row>
    <row r="13" spans="1:11" ht="21" customHeight="1">
      <c r="A13" s="296" t="s">
        <v>84</v>
      </c>
      <c r="B13" s="296"/>
      <c r="C13" s="164">
        <v>0.1276940994005</v>
      </c>
      <c r="E13" s="200"/>
    </row>
    <row r="14" spans="1:11" ht="16.5" customHeight="1">
      <c r="A14" s="297" t="s">
        <v>85</v>
      </c>
      <c r="B14" s="298"/>
      <c r="C14" s="164">
        <v>0.1276940994005</v>
      </c>
      <c r="E14" s="200"/>
    </row>
    <row r="15" spans="1:11" ht="17.25" customHeight="1">
      <c r="A15" s="296" t="s">
        <v>86</v>
      </c>
      <c r="B15" s="296"/>
      <c r="C15" s="142">
        <v>1304.0088840706132</v>
      </c>
      <c r="D15" s="5"/>
      <c r="E15" s="200"/>
    </row>
    <row r="16" spans="1:11" ht="14.25" customHeight="1">
      <c r="A16" s="296" t="s">
        <v>87</v>
      </c>
      <c r="B16" s="296"/>
      <c r="C16" s="142"/>
      <c r="E16" s="200"/>
    </row>
    <row r="17" spans="1:6" ht="16.5" customHeight="1">
      <c r="A17" s="296" t="s">
        <v>248</v>
      </c>
      <c r="B17" s="296"/>
      <c r="C17" s="142">
        <v>3.7977369003699999</v>
      </c>
      <c r="E17" s="200"/>
      <c r="F17" s="210"/>
    </row>
    <row r="18" spans="1:6">
      <c r="A18" s="296" t="s">
        <v>435</v>
      </c>
      <c r="B18" s="296"/>
      <c r="C18" s="142">
        <v>4.3815112771523088</v>
      </c>
      <c r="E18" s="200"/>
      <c r="F18" s="208"/>
    </row>
    <row r="19" spans="1:6" ht="17.25" customHeight="1">
      <c r="A19" s="296" t="s">
        <v>90</v>
      </c>
      <c r="B19" s="296"/>
      <c r="C19" s="142">
        <v>29.06993063996374</v>
      </c>
      <c r="E19" s="209"/>
      <c r="F19" s="208"/>
    </row>
    <row r="20" spans="1:6" ht="18" customHeight="1">
      <c r="A20" s="299" t="s">
        <v>91</v>
      </c>
      <c r="B20" s="300"/>
      <c r="C20" s="134">
        <v>1.5100000000000001E-2</v>
      </c>
      <c r="E20" s="200"/>
      <c r="F20" s="208"/>
    </row>
    <row r="21" spans="1:6" ht="16.5" customHeight="1">
      <c r="A21" s="296" t="s">
        <v>92</v>
      </c>
      <c r="B21" s="296"/>
      <c r="C21" s="142">
        <v>6.9559379965676937</v>
      </c>
      <c r="E21" s="200"/>
      <c r="F21" s="208"/>
    </row>
    <row r="22" spans="1:6" ht="20.25" customHeight="1">
      <c r="A22" s="296" t="s">
        <v>93</v>
      </c>
      <c r="B22" s="296"/>
      <c r="C22" s="142">
        <v>5.9182433154810115</v>
      </c>
    </row>
    <row r="23" spans="1:6" ht="16.5" customHeight="1">
      <c r="A23" s="296" t="s">
        <v>94</v>
      </c>
      <c r="B23" s="296"/>
      <c r="C23" s="142">
        <v>1.0376946810866821</v>
      </c>
    </row>
    <row r="24" spans="1:6" ht="15" customHeight="1">
      <c r="A24" s="297" t="s">
        <v>95</v>
      </c>
      <c r="B24" s="298"/>
      <c r="C24" s="142"/>
    </row>
    <row r="25" spans="1:6" ht="18" customHeight="1">
      <c r="A25" s="312" t="s">
        <v>96</v>
      </c>
      <c r="B25" s="313"/>
      <c r="C25" s="143">
        <v>-87.666772760062159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-87.666772760062159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-3276.2048120710483</v>
      </c>
      <c r="D38" s="144">
        <v>-63.393806670605983</v>
      </c>
      <c r="E38" s="144">
        <v>-180.59474446382305</v>
      </c>
      <c r="F38" s="144">
        <v>-3032.2162609366192</v>
      </c>
    </row>
    <row r="39" spans="1:6">
      <c r="A39" s="316" t="s">
        <v>106</v>
      </c>
      <c r="B39" s="87" t="s">
        <v>22</v>
      </c>
      <c r="C39" s="145">
        <v>-2728.0682315817139</v>
      </c>
      <c r="D39" s="145">
        <v>-49.494953464407942</v>
      </c>
      <c r="E39" s="145">
        <v>-85.896447883949108</v>
      </c>
      <c r="F39" s="145">
        <v>-2592.6768302333567</v>
      </c>
    </row>
    <row r="40" spans="1:6">
      <c r="A40" s="317"/>
      <c r="B40" s="89" t="s">
        <v>23</v>
      </c>
      <c r="C40" s="145">
        <v>-548.13658048933451</v>
      </c>
      <c r="D40" s="145">
        <v>-13.898853206198037</v>
      </c>
      <c r="E40" s="145">
        <v>-94.69829657987394</v>
      </c>
      <c r="F40" s="145">
        <v>-439.53943070326255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-2313.2799999999997</v>
      </c>
      <c r="D44" s="151">
        <v>-470</v>
      </c>
      <c r="E44" s="151">
        <v>-373</v>
      </c>
      <c r="F44" s="151">
        <v>-1470.28</v>
      </c>
    </row>
    <row r="45" spans="1:6">
      <c r="A45" s="318" t="s">
        <v>27</v>
      </c>
      <c r="B45" s="319"/>
      <c r="C45" s="151">
        <v>210</v>
      </c>
      <c r="D45" s="151">
        <v>180</v>
      </c>
      <c r="E45" s="151">
        <v>30</v>
      </c>
      <c r="F45" s="151">
        <v>0</v>
      </c>
    </row>
    <row r="46" spans="1:6">
      <c r="A46" s="318" t="s">
        <v>28</v>
      </c>
      <c r="B46" s="319"/>
      <c r="C46" s="148">
        <v>-1.5213964827251061</v>
      </c>
      <c r="D46" s="148">
        <v>-1.5213964827251061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-1.5213964827251061</v>
      </c>
      <c r="D51" s="148">
        <v>-1.5213964827251061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-81.748529444581152</v>
      </c>
    </row>
    <row r="122" spans="1:3">
      <c r="A122" s="344" t="s">
        <v>170</v>
      </c>
      <c r="B122" s="345"/>
      <c r="C122" s="160">
        <v>0</v>
      </c>
    </row>
    <row r="123" spans="1:3">
      <c r="A123" s="344" t="s">
        <v>171</v>
      </c>
      <c r="B123" s="345"/>
      <c r="C123" s="189">
        <v>0</v>
      </c>
    </row>
    <row r="124" spans="1:3">
      <c r="A124" s="344" t="s">
        <v>172</v>
      </c>
      <c r="B124" s="345"/>
      <c r="C124" s="160">
        <v>-81.748529444581152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464</v>
      </c>
      <c r="B148" s="362"/>
      <c r="C148" s="362"/>
      <c r="D148" s="362"/>
    </row>
    <row r="149" spans="1:6" ht="30" customHeight="1">
      <c r="A149" s="365" t="s">
        <v>501</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502</v>
      </c>
    </row>
    <row r="6" spans="1:11">
      <c r="A6" s="74"/>
      <c r="B6" s="294"/>
      <c r="C6" s="75" t="s">
        <v>77</v>
      </c>
    </row>
    <row r="7" spans="1:11" ht="16.5" customHeight="1">
      <c r="A7" s="295" t="s">
        <v>443</v>
      </c>
      <c r="B7" s="295"/>
      <c r="C7" s="140" t="s">
        <v>504</v>
      </c>
      <c r="D7" s="196"/>
      <c r="E7" s="191"/>
      <c r="F7" s="208"/>
      <c r="G7" s="192"/>
      <c r="H7" s="214"/>
      <c r="I7" s="199"/>
      <c r="J7" s="199"/>
      <c r="K7" s="199"/>
    </row>
    <row r="8" spans="1:11" ht="19.5" customHeight="1">
      <c r="A8" s="296" t="s">
        <v>79</v>
      </c>
      <c r="B8" s="296"/>
      <c r="C8" s="141">
        <v>3696.9796108349124</v>
      </c>
      <c r="D8" s="203"/>
      <c r="F8" s="195"/>
    </row>
    <row r="9" spans="1:11" ht="18" customHeight="1">
      <c r="A9" s="296" t="s">
        <v>394</v>
      </c>
      <c r="B9" s="296"/>
      <c r="C9" s="141">
        <v>310.29818686013886</v>
      </c>
      <c r="E9" s="200"/>
    </row>
    <row r="10" spans="1:11" ht="16.5" customHeight="1">
      <c r="A10" s="296" t="s">
        <v>81</v>
      </c>
      <c r="B10" s="296"/>
      <c r="C10" s="141"/>
      <c r="E10" s="200"/>
    </row>
    <row r="11" spans="1:11" ht="18.75" customHeight="1">
      <c r="A11" s="297" t="s">
        <v>82</v>
      </c>
      <c r="B11" s="298"/>
      <c r="C11" s="142">
        <v>3386.6814239747737</v>
      </c>
      <c r="E11" s="200"/>
    </row>
    <row r="12" spans="1:11" ht="20.25" customHeight="1">
      <c r="A12" s="301" t="s">
        <v>83</v>
      </c>
      <c r="B12" s="301"/>
      <c r="C12" s="142">
        <v>2749.8099962903802</v>
      </c>
      <c r="D12" s="5"/>
      <c r="E12" s="200"/>
    </row>
    <row r="13" spans="1:11" ht="21" customHeight="1">
      <c r="A13" s="296" t="s">
        <v>84</v>
      </c>
      <c r="B13" s="296"/>
      <c r="C13" s="164">
        <v>0.12892322973299999</v>
      </c>
      <c r="E13" s="200"/>
    </row>
    <row r="14" spans="1:11" ht="16.5" customHeight="1">
      <c r="A14" s="297" t="s">
        <v>85</v>
      </c>
      <c r="B14" s="298"/>
      <c r="C14" s="164">
        <v>0.12892322973299999</v>
      </c>
      <c r="E14" s="200"/>
    </row>
    <row r="15" spans="1:11" ht="17.25" customHeight="1">
      <c r="A15" s="296" t="s">
        <v>86</v>
      </c>
      <c r="B15" s="296"/>
      <c r="C15" s="142">
        <v>636.74250445466043</v>
      </c>
      <c r="D15" s="5"/>
      <c r="E15" s="200"/>
    </row>
    <row r="16" spans="1:11" ht="14.25" customHeight="1">
      <c r="A16" s="296" t="s">
        <v>87</v>
      </c>
      <c r="B16" s="296"/>
      <c r="C16" s="142"/>
      <c r="E16" s="200"/>
    </row>
    <row r="17" spans="1:6" ht="16.5" customHeight="1">
      <c r="A17" s="296" t="s">
        <v>248</v>
      </c>
      <c r="B17" s="296"/>
      <c r="C17" s="142">
        <v>3.8344844955399999</v>
      </c>
      <c r="E17" s="200"/>
      <c r="F17" s="210"/>
    </row>
    <row r="18" spans="1:6">
      <c r="A18" s="296" t="s">
        <v>435</v>
      </c>
      <c r="B18" s="296"/>
      <c r="C18" s="142">
        <v>33.6999995794584</v>
      </c>
      <c r="E18" s="200"/>
      <c r="F18" s="208"/>
    </row>
    <row r="19" spans="1:6" ht="17.25" customHeight="1">
      <c r="A19" s="296" t="s">
        <v>90</v>
      </c>
      <c r="B19" s="296"/>
      <c r="C19" s="142">
        <v>29.760232429986221</v>
      </c>
      <c r="E19" s="209"/>
      <c r="F19" s="208"/>
    </row>
    <row r="20" spans="1:6" ht="18" customHeight="1">
      <c r="A20" s="299" t="s">
        <v>91</v>
      </c>
      <c r="B20" s="300"/>
      <c r="C20" s="78">
        <v>1.5100000000000001E-2</v>
      </c>
      <c r="E20" s="200"/>
      <c r="F20" s="208"/>
    </row>
    <row r="21" spans="1:6" ht="16.5" customHeight="1">
      <c r="A21" s="296" t="s">
        <v>92</v>
      </c>
      <c r="B21" s="296"/>
      <c r="C21" s="142">
        <v>1.0767336226448778</v>
      </c>
      <c r="E21" s="200"/>
      <c r="F21" s="208"/>
    </row>
    <row r="22" spans="1:6" ht="20.25" customHeight="1">
      <c r="A22" s="296" t="s">
        <v>93</v>
      </c>
      <c r="B22" s="296"/>
      <c r="C22" s="78">
        <v>2.9003050766251533E-2</v>
      </c>
    </row>
    <row r="23" spans="1:6" ht="16.5" customHeight="1">
      <c r="A23" s="296" t="s">
        <v>94</v>
      </c>
      <c r="B23" s="296"/>
      <c r="C23" s="142">
        <v>1.0477305718786263</v>
      </c>
    </row>
    <row r="24" spans="1:6" ht="15" customHeight="1">
      <c r="A24" s="297" t="s">
        <v>95</v>
      </c>
      <c r="B24" s="298"/>
      <c r="C24" s="142"/>
    </row>
    <row r="25" spans="1:6" ht="18" customHeight="1">
      <c r="A25" s="312" t="s">
        <v>96</v>
      </c>
      <c r="B25" s="313"/>
      <c r="C25" s="143">
        <v>-115.03677752542384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-115.03677752542384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-3292.4499268919963</v>
      </c>
      <c r="D38" s="144">
        <v>-109.92265749712658</v>
      </c>
      <c r="E38" s="144">
        <v>-98.187217351572315</v>
      </c>
      <c r="F38" s="144">
        <v>-3084.3400520432974</v>
      </c>
    </row>
    <row r="39" spans="1:6">
      <c r="A39" s="316" t="s">
        <v>106</v>
      </c>
      <c r="B39" s="87" t="s">
        <v>22</v>
      </c>
      <c r="C39" s="145">
        <v>-2749.3613334193915</v>
      </c>
      <c r="D39" s="145">
        <v>-33.561191729572137</v>
      </c>
      <c r="E39" s="145">
        <v>-68.633207896851005</v>
      </c>
      <c r="F39" s="145">
        <v>-2647.1669337929684</v>
      </c>
    </row>
    <row r="40" spans="1:6">
      <c r="A40" s="317"/>
      <c r="B40" s="89" t="s">
        <v>23</v>
      </c>
      <c r="C40" s="145">
        <v>-543.08859347260488</v>
      </c>
      <c r="D40" s="145">
        <v>-76.361465767554449</v>
      </c>
      <c r="E40" s="145">
        <v>-29.554009454721307</v>
      </c>
      <c r="F40" s="145">
        <v>-437.17311825032914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-2240.5100000000002</v>
      </c>
      <c r="D44" s="151">
        <v>-625</v>
      </c>
      <c r="E44" s="151">
        <v>-233</v>
      </c>
      <c r="F44" s="151">
        <v>-1382.51</v>
      </c>
    </row>
    <row r="45" spans="1:6">
      <c r="A45" s="318" t="s">
        <v>27</v>
      </c>
      <c r="B45" s="319"/>
      <c r="C45" s="151">
        <v>205</v>
      </c>
      <c r="D45" s="151">
        <v>175</v>
      </c>
      <c r="E45" s="151">
        <v>30</v>
      </c>
      <c r="F45" s="151">
        <v>0</v>
      </c>
    </row>
    <row r="46" spans="1:6">
      <c r="A46" s="318" t="s">
        <v>28</v>
      </c>
      <c r="B46" s="319"/>
      <c r="C46" s="148">
        <v>-1.9896068251554826</v>
      </c>
      <c r="D46" s="148">
        <v>-1.9896068251554826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-1.9896068251554826</v>
      </c>
      <c r="D51" s="148">
        <v>-1.9896068251554826</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-115.00777447465759</v>
      </c>
    </row>
    <row r="122" spans="1:3">
      <c r="A122" s="344" t="s">
        <v>170</v>
      </c>
      <c r="B122" s="345"/>
      <c r="C122" s="114">
        <v>2.900305076625153E-2</v>
      </c>
    </row>
    <row r="123" spans="1:3">
      <c r="A123" s="344" t="s">
        <v>171</v>
      </c>
      <c r="B123" s="345"/>
      <c r="C123" s="189">
        <v>0</v>
      </c>
    </row>
    <row r="124" spans="1:3">
      <c r="A124" s="344" t="s">
        <v>172</v>
      </c>
      <c r="B124" s="345"/>
      <c r="C124" s="160">
        <v>-115.03677752542384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6">
      <c r="C145" s="120"/>
    </row>
    <row r="146" spans="1:6">
      <c r="A146" s="121" t="s">
        <v>210</v>
      </c>
      <c r="C146" s="120"/>
    </row>
    <row r="147" spans="1:6">
      <c r="A147" s="291" t="s">
        <v>192</v>
      </c>
      <c r="B147" s="291"/>
      <c r="C147" s="291"/>
    </row>
    <row r="148" spans="1:6">
      <c r="A148" s="362" t="s">
        <v>503</v>
      </c>
      <c r="B148" s="362"/>
      <c r="C148" s="362"/>
      <c r="D148" s="362"/>
    </row>
    <row r="149" spans="1:6" ht="30" customHeight="1">
      <c r="A149" s="365" t="s">
        <v>505</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359" t="s">
        <v>415</v>
      </c>
      <c r="B153" s="359"/>
      <c r="C153" s="359"/>
    </row>
    <row r="154" spans="1:6">
      <c r="C154" s="120"/>
    </row>
    <row r="155" spans="1:6">
      <c r="A155" s="121" t="s">
        <v>211</v>
      </c>
      <c r="B155" s="121"/>
      <c r="C155" s="120" t="s">
        <v>157</v>
      </c>
    </row>
    <row r="156" spans="1:6" ht="61.5" customHeight="1">
      <c r="A156" s="359" t="s">
        <v>212</v>
      </c>
      <c r="B156" s="359"/>
      <c r="C156" s="359"/>
    </row>
    <row r="157" spans="1:6" ht="33" customHeight="1">
      <c r="A157" s="359" t="s">
        <v>213</v>
      </c>
      <c r="B157" s="359"/>
      <c r="C157" s="359"/>
    </row>
    <row r="158" spans="1:6" ht="18.75" customHeight="1">
      <c r="A158" t="s">
        <v>197</v>
      </c>
    </row>
    <row r="159" spans="1:6" ht="31.5" customHeight="1">
      <c r="A159" s="359" t="s">
        <v>214</v>
      </c>
      <c r="B159" s="359"/>
      <c r="C159" s="359"/>
    </row>
    <row r="160" spans="1:6"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506</v>
      </c>
    </row>
    <row r="6" spans="1:11">
      <c r="A6" s="74"/>
      <c r="B6" s="294"/>
      <c r="C6" s="75" t="s">
        <v>77</v>
      </c>
    </row>
    <row r="7" spans="1:11" ht="16.5" customHeight="1">
      <c r="A7" s="295" t="s">
        <v>443</v>
      </c>
      <c r="B7" s="295"/>
      <c r="C7" s="140" t="s">
        <v>507</v>
      </c>
      <c r="D7" s="196"/>
      <c r="E7" s="191"/>
      <c r="F7" s="208"/>
      <c r="G7" s="192"/>
      <c r="H7" s="214"/>
      <c r="I7" s="199"/>
      <c r="J7" s="199"/>
      <c r="K7" s="199"/>
    </row>
    <row r="8" spans="1:11" ht="19.5" customHeight="1">
      <c r="A8" s="296" t="s">
        <v>79</v>
      </c>
      <c r="B8" s="296"/>
      <c r="C8" s="141">
        <v>3561.7463096346532</v>
      </c>
      <c r="D8" s="203"/>
      <c r="F8" s="195"/>
    </row>
    <row r="9" spans="1:11" ht="18" customHeight="1">
      <c r="A9" s="296" t="s">
        <v>394</v>
      </c>
      <c r="B9" s="296"/>
      <c r="C9" s="141">
        <v>277.93296682006701</v>
      </c>
      <c r="E9" s="200"/>
    </row>
    <row r="10" spans="1:11" ht="16.5" customHeight="1">
      <c r="A10" s="296" t="s">
        <v>81</v>
      </c>
      <c r="B10" s="296"/>
      <c r="C10" s="141"/>
      <c r="E10" s="200"/>
    </row>
    <row r="11" spans="1:11" ht="18.75" customHeight="1">
      <c r="A11" s="297" t="s">
        <v>82</v>
      </c>
      <c r="B11" s="298"/>
      <c r="C11" s="142">
        <v>3283.8133428145861</v>
      </c>
      <c r="E11" s="200"/>
    </row>
    <row r="12" spans="1:11" ht="20.25" customHeight="1">
      <c r="A12" s="301" t="s">
        <v>83</v>
      </c>
      <c r="B12" s="301"/>
      <c r="C12" s="142">
        <v>2648.4851608047234</v>
      </c>
      <c r="D12" s="5"/>
      <c r="E12" s="200"/>
    </row>
    <row r="13" spans="1:11" ht="21" customHeight="1">
      <c r="A13" s="296" t="s">
        <v>84</v>
      </c>
      <c r="B13" s="296"/>
      <c r="C13" s="164">
        <v>0.12766901510799999</v>
      </c>
      <c r="E13" s="200"/>
    </row>
    <row r="14" spans="1:11" ht="16.5" customHeight="1">
      <c r="A14" s="297" t="s">
        <v>85</v>
      </c>
      <c r="B14" s="298"/>
      <c r="C14" s="164">
        <v>0.12766901510799999</v>
      </c>
      <c r="E14" s="200"/>
    </row>
    <row r="15" spans="1:11" ht="17.25" customHeight="1">
      <c r="A15" s="296" t="s">
        <v>86</v>
      </c>
      <c r="B15" s="296"/>
      <c r="C15" s="142">
        <v>635.2005129947546</v>
      </c>
      <c r="D15" s="5"/>
      <c r="E15" s="200"/>
    </row>
    <row r="16" spans="1:11" ht="14.25" customHeight="1">
      <c r="A16" s="296" t="s">
        <v>87</v>
      </c>
      <c r="B16" s="296"/>
      <c r="C16" s="142"/>
      <c r="E16" s="200"/>
    </row>
    <row r="17" spans="1:6" ht="16.5" customHeight="1">
      <c r="A17" s="296" t="s">
        <v>248</v>
      </c>
      <c r="B17" s="296"/>
      <c r="C17" s="142">
        <v>3.7973657125399995</v>
      </c>
      <c r="E17" s="200"/>
      <c r="F17" s="210"/>
    </row>
    <row r="18" spans="1:6">
      <c r="A18" s="296" t="s">
        <v>435</v>
      </c>
      <c r="B18" s="296"/>
      <c r="C18" s="142">
        <v>4.5565300462651566</v>
      </c>
      <c r="E18" s="200"/>
      <c r="F18" s="208"/>
    </row>
    <row r="19" spans="1:6" ht="17.25" customHeight="1">
      <c r="A19" s="296" t="s">
        <v>90</v>
      </c>
      <c r="B19" s="296"/>
      <c r="C19" s="142">
        <v>29.384103539973854</v>
      </c>
      <c r="E19" s="209"/>
      <c r="F19" s="208"/>
    </row>
    <row r="20" spans="1:6" ht="18" customHeight="1">
      <c r="A20" s="299" t="s">
        <v>91</v>
      </c>
      <c r="B20" s="300"/>
      <c r="C20" s="78">
        <v>1.5100000000000001E-2</v>
      </c>
      <c r="E20" s="200"/>
      <c r="F20" s="208"/>
    </row>
    <row r="21" spans="1:6" ht="16.5" customHeight="1">
      <c r="A21" s="296" t="s">
        <v>92</v>
      </c>
      <c r="B21" s="296"/>
      <c r="C21" s="164">
        <v>0.38107910835254299</v>
      </c>
      <c r="E21" s="200"/>
      <c r="F21" s="208"/>
    </row>
    <row r="22" spans="1:6" ht="20.25" customHeight="1">
      <c r="A22" s="296" t="s">
        <v>93</v>
      </c>
      <c r="B22" s="296"/>
      <c r="C22" s="164">
        <v>-0.65651230065139099</v>
      </c>
    </row>
    <row r="23" spans="1:6" ht="16.5" customHeight="1">
      <c r="A23" s="296" t="s">
        <v>94</v>
      </c>
      <c r="B23" s="296"/>
      <c r="C23" s="142">
        <v>1.037591409003934</v>
      </c>
    </row>
    <row r="24" spans="1:6" ht="15" customHeight="1">
      <c r="A24" s="297" t="s">
        <v>95</v>
      </c>
      <c r="B24" s="298"/>
      <c r="C24" s="142"/>
    </row>
    <row r="25" spans="1:6" ht="18" customHeight="1">
      <c r="A25" s="312" t="s">
        <v>96</v>
      </c>
      <c r="B25" s="313"/>
      <c r="C25" s="143">
        <v>-107.99840618406053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-107.99840618406053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-3312.1633200571655</v>
      </c>
      <c r="D38" s="144">
        <v>-72.527083201230411</v>
      </c>
      <c r="E38" s="144">
        <v>-237.14185500867652</v>
      </c>
      <c r="F38" s="144">
        <v>-3002.4943818472584</v>
      </c>
    </row>
    <row r="39" spans="1:6">
      <c r="A39" s="316" t="s">
        <v>106</v>
      </c>
      <c r="B39" s="87" t="s">
        <v>22</v>
      </c>
      <c r="C39" s="145">
        <v>-2762.0229725834238</v>
      </c>
      <c r="D39" s="145">
        <v>-53.827301144164466</v>
      </c>
      <c r="E39" s="145">
        <v>-139.24922380845629</v>
      </c>
      <c r="F39" s="145">
        <v>-2568.946447630803</v>
      </c>
    </row>
    <row r="40" spans="1:6">
      <c r="A40" s="317"/>
      <c r="B40" s="89" t="s">
        <v>23</v>
      </c>
      <c r="C40" s="145">
        <v>-550.1403474737416</v>
      </c>
      <c r="D40" s="145">
        <v>-18.699782057065949</v>
      </c>
      <c r="E40" s="145">
        <v>-97.892631200220222</v>
      </c>
      <c r="F40" s="145">
        <v>-433.54793421645547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-2314.1999999999998</v>
      </c>
      <c r="D44" s="151">
        <v>-748</v>
      </c>
      <c r="E44" s="151">
        <v>-156.30000000000001</v>
      </c>
      <c r="F44" s="151">
        <v>-1409.9</v>
      </c>
    </row>
    <row r="45" spans="1:6">
      <c r="A45" s="318" t="s">
        <v>27</v>
      </c>
      <c r="B45" s="319"/>
      <c r="C45" s="151">
        <v>150</v>
      </c>
      <c r="D45" s="151">
        <v>150</v>
      </c>
      <c r="E45" s="151">
        <v>0</v>
      </c>
      <c r="F45" s="151">
        <v>0</v>
      </c>
    </row>
    <row r="46" spans="1:6">
      <c r="A46" s="318" t="s">
        <v>28</v>
      </c>
      <c r="B46" s="319"/>
      <c r="C46" s="148">
        <v>-2.8719185725743914</v>
      </c>
      <c r="D46" s="148">
        <v>-2.8719185725743914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-2.8719185725743914</v>
      </c>
      <c r="D51" s="148">
        <v>-2.8719185725743914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-108.65491848471191</v>
      </c>
    </row>
    <row r="122" spans="1:3">
      <c r="A122" s="344" t="s">
        <v>170</v>
      </c>
      <c r="B122" s="345"/>
      <c r="C122" s="160">
        <v>-18.785746024370908</v>
      </c>
    </row>
    <row r="123" spans="1:3">
      <c r="A123" s="344" t="s">
        <v>171</v>
      </c>
      <c r="B123" s="345"/>
      <c r="C123" s="189">
        <v>0</v>
      </c>
    </row>
    <row r="124" spans="1:3">
      <c r="A124" s="344" t="s">
        <v>172</v>
      </c>
      <c r="B124" s="345"/>
      <c r="C124" s="160">
        <v>-89.869172460341005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503</v>
      </c>
      <c r="B148" s="362"/>
      <c r="C148" s="362"/>
      <c r="D148" s="362"/>
      <c r="G148" s="205">
        <v>1.34800228349419</v>
      </c>
    </row>
    <row r="149" spans="1:7" ht="31.5" customHeight="1">
      <c r="A149" s="365" t="s">
        <v>508</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509</v>
      </c>
    </row>
    <row r="6" spans="1:11">
      <c r="A6" s="74"/>
      <c r="B6" s="294"/>
      <c r="C6" s="75" t="s">
        <v>77</v>
      </c>
    </row>
    <row r="7" spans="1:11" ht="16.5" customHeight="1">
      <c r="A7" s="295" t="s">
        <v>443</v>
      </c>
      <c r="B7" s="295"/>
      <c r="C7" s="140" t="s">
        <v>510</v>
      </c>
      <c r="D7" s="196"/>
      <c r="E7" s="191"/>
      <c r="F7" s="208"/>
      <c r="G7" s="192"/>
      <c r="H7" s="214"/>
      <c r="I7" s="199"/>
      <c r="J7" s="199"/>
      <c r="K7" s="199"/>
    </row>
    <row r="8" spans="1:11" ht="19.5" customHeight="1">
      <c r="A8" s="296" t="s">
        <v>79</v>
      </c>
      <c r="B8" s="296"/>
      <c r="C8" s="141">
        <v>3498.8954179148086</v>
      </c>
      <c r="D8" s="203"/>
      <c r="F8" s="195"/>
    </row>
    <row r="9" spans="1:11" ht="18" customHeight="1">
      <c r="A9" s="296" t="s">
        <v>394</v>
      </c>
      <c r="B9" s="296"/>
      <c r="C9" s="141">
        <v>279.13130389988771</v>
      </c>
      <c r="E9" s="200"/>
    </row>
    <row r="10" spans="1:11" ht="16.5" customHeight="1">
      <c r="A10" s="296" t="s">
        <v>81</v>
      </c>
      <c r="B10" s="296"/>
      <c r="C10" s="141"/>
      <c r="E10" s="200"/>
    </row>
    <row r="11" spans="1:11" ht="18.75" customHeight="1">
      <c r="A11" s="297" t="s">
        <v>82</v>
      </c>
      <c r="B11" s="298"/>
      <c r="C11" s="142">
        <v>3219.7641140149208</v>
      </c>
      <c r="E11" s="200"/>
    </row>
    <row r="12" spans="1:11" ht="20.25" customHeight="1">
      <c r="A12" s="301" t="s">
        <v>83</v>
      </c>
      <c r="B12" s="301"/>
      <c r="C12" s="142">
        <v>2015.4951986648514</v>
      </c>
      <c r="D12" s="5"/>
      <c r="E12" s="200"/>
    </row>
    <row r="13" spans="1:11" ht="21" customHeight="1">
      <c r="A13" s="296" t="s">
        <v>84</v>
      </c>
      <c r="B13" s="296"/>
      <c r="C13" s="164">
        <v>0.12184945924799999</v>
      </c>
      <c r="E13" s="200"/>
    </row>
    <row r="14" spans="1:11" ht="16.5" customHeight="1">
      <c r="A14" s="297" t="s">
        <v>85</v>
      </c>
      <c r="B14" s="298"/>
      <c r="C14" s="164">
        <v>0.12184945924799999</v>
      </c>
      <c r="E14" s="200"/>
    </row>
    <row r="15" spans="1:11" ht="17.25" customHeight="1">
      <c r="A15" s="296" t="s">
        <v>86</v>
      </c>
      <c r="B15" s="296"/>
      <c r="C15" s="142">
        <v>1204.1470658908213</v>
      </c>
      <c r="D15" s="5"/>
      <c r="E15" s="200"/>
    </row>
    <row r="16" spans="1:11" ht="14.25" customHeight="1">
      <c r="A16" s="296" t="s">
        <v>87</v>
      </c>
      <c r="B16" s="296"/>
      <c r="C16" s="142"/>
      <c r="E16" s="200"/>
    </row>
    <row r="17" spans="1:6" ht="16.5" customHeight="1">
      <c r="A17" s="296" t="s">
        <v>248</v>
      </c>
      <c r="B17" s="296"/>
      <c r="C17" s="142">
        <v>3.7546505591799999</v>
      </c>
      <c r="E17" s="200"/>
      <c r="F17" s="210"/>
    </row>
    <row r="18" spans="1:6">
      <c r="A18" s="296" t="s">
        <v>435</v>
      </c>
      <c r="B18" s="296"/>
      <c r="C18" s="142">
        <v>4.5052753359176467</v>
      </c>
      <c r="E18" s="200"/>
      <c r="F18" s="208"/>
    </row>
    <row r="19" spans="1:6" ht="17.25" customHeight="1">
      <c r="A19" s="296" t="s">
        <v>90</v>
      </c>
      <c r="B19" s="296"/>
      <c r="C19" s="142">
        <v>27.997592179974713</v>
      </c>
      <c r="E19" s="209"/>
      <c r="F19" s="208"/>
    </row>
    <row r="20" spans="1:6" ht="18" customHeight="1">
      <c r="A20" s="299" t="s">
        <v>91</v>
      </c>
      <c r="B20" s="300"/>
      <c r="C20" s="78">
        <v>1.5100000000000001E-2</v>
      </c>
      <c r="E20" s="200"/>
      <c r="F20" s="208"/>
    </row>
    <row r="21" spans="1:6" ht="16.5" customHeight="1">
      <c r="A21" s="296" t="s">
        <v>92</v>
      </c>
      <c r="B21" s="296"/>
      <c r="C21" s="164">
        <v>4.7970491973130969</v>
      </c>
      <c r="E21" s="200"/>
      <c r="F21" s="208"/>
    </row>
    <row r="22" spans="1:6" ht="20.25" customHeight="1">
      <c r="A22" s="296" t="s">
        <v>93</v>
      </c>
      <c r="B22" s="296"/>
      <c r="C22" s="164">
        <v>3.762761480644961</v>
      </c>
    </row>
    <row r="23" spans="1:6" ht="16.5" customHeight="1">
      <c r="A23" s="296" t="s">
        <v>94</v>
      </c>
      <c r="B23" s="296"/>
      <c r="C23" s="142">
        <v>1.0342877166681359</v>
      </c>
    </row>
    <row r="24" spans="1:6" ht="15" customHeight="1">
      <c r="A24" s="297" t="s">
        <v>95</v>
      </c>
      <c r="B24" s="298"/>
      <c r="C24" s="142"/>
    </row>
    <row r="25" spans="1:6" ht="18" customHeight="1">
      <c r="A25" s="312" t="s">
        <v>96</v>
      </c>
      <c r="B25" s="313"/>
      <c r="C25" s="143">
        <v>-106.24582023761602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-106.24582023761602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-1287.7483016142787</v>
      </c>
      <c r="D38" s="144">
        <v>-26.879516520068869</v>
      </c>
      <c r="E38" s="144">
        <v>-343.80445487899527</v>
      </c>
      <c r="F38" s="144">
        <v>-917.06433021521457</v>
      </c>
    </row>
    <row r="39" spans="1:6">
      <c r="A39" s="316" t="s">
        <v>106</v>
      </c>
      <c r="B39" s="87" t="s">
        <v>22</v>
      </c>
      <c r="C39" s="145">
        <v>-756.16873324281778</v>
      </c>
      <c r="D39" s="145">
        <v>-16.127709912041322</v>
      </c>
      <c r="E39" s="145">
        <v>-213.76964044980912</v>
      </c>
      <c r="F39" s="145">
        <v>-526.27138288096728</v>
      </c>
    </row>
    <row r="40" spans="1:6">
      <c r="A40" s="317"/>
      <c r="B40" s="89" t="s">
        <v>23</v>
      </c>
      <c r="C40" s="145">
        <v>-531.57956837146094</v>
      </c>
      <c r="D40" s="145">
        <v>-10.751806608027549</v>
      </c>
      <c r="E40" s="145">
        <v>-130.03481442918616</v>
      </c>
      <c r="F40" s="145">
        <v>-390.79294733424723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-2811.79</v>
      </c>
      <c r="D44" s="151">
        <v>-135</v>
      </c>
      <c r="E44" s="151">
        <v>-1776.89</v>
      </c>
      <c r="F44" s="151">
        <v>-899.9</v>
      </c>
    </row>
    <row r="45" spans="1:6">
      <c r="A45" s="318" t="s">
        <v>27</v>
      </c>
      <c r="B45" s="319"/>
      <c r="C45" s="151">
        <v>65</v>
      </c>
      <c r="D45" s="151">
        <v>65</v>
      </c>
      <c r="E45" s="151">
        <v>0</v>
      </c>
      <c r="F45" s="151">
        <v>0</v>
      </c>
    </row>
    <row r="46" spans="1:6">
      <c r="A46" s="318" t="s">
        <v>28</v>
      </c>
      <c r="B46" s="319"/>
      <c r="C46" s="148">
        <v>-1.6432720602512947</v>
      </c>
      <c r="D46" s="148">
        <v>-1.6432720602512947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-1.6432720602512947</v>
      </c>
      <c r="D51" s="148">
        <v>-1.6432720602512947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-102.48305875697108</v>
      </c>
    </row>
    <row r="122" spans="1:3">
      <c r="A122" s="344" t="s">
        <v>170</v>
      </c>
      <c r="B122" s="345"/>
      <c r="C122" s="160">
        <v>-18.125108316468783</v>
      </c>
    </row>
    <row r="123" spans="1:3">
      <c r="A123" s="344" t="s">
        <v>171</v>
      </c>
      <c r="B123" s="345"/>
      <c r="C123" s="189">
        <v>0</v>
      </c>
    </row>
    <row r="124" spans="1:3">
      <c r="A124" s="344" t="s">
        <v>172</v>
      </c>
      <c r="B124" s="345"/>
      <c r="C124" s="160">
        <v>-84.357950440502293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204" t="s">
        <v>154</v>
      </c>
    </row>
    <row r="145" spans="1:7">
      <c r="C145" s="204"/>
    </row>
    <row r="146" spans="1:7">
      <c r="A146" s="121" t="s">
        <v>210</v>
      </c>
      <c r="C146" s="204"/>
    </row>
    <row r="147" spans="1:7">
      <c r="A147" s="291" t="s">
        <v>192</v>
      </c>
      <c r="B147" s="291"/>
      <c r="C147" s="291"/>
    </row>
    <row r="148" spans="1:7">
      <c r="A148" s="362" t="s">
        <v>503</v>
      </c>
      <c r="B148" s="362"/>
      <c r="C148" s="362"/>
      <c r="D148" s="362"/>
      <c r="G148" s="205">
        <v>1.34800228349419</v>
      </c>
    </row>
    <row r="149" spans="1:7" ht="19.5" customHeight="1">
      <c r="A149" s="365" t="s">
        <v>511</v>
      </c>
      <c r="B149" s="365"/>
      <c r="C149" s="365"/>
      <c r="D149" s="365"/>
      <c r="E149" s="365"/>
      <c r="F149" s="365"/>
      <c r="G149" s="205"/>
    </row>
    <row r="150" spans="1:7">
      <c r="A150" t="s">
        <v>391</v>
      </c>
      <c r="C150" s="204"/>
    </row>
    <row r="151" spans="1:7" ht="17.25" customHeight="1">
      <c r="A151" t="s">
        <v>444</v>
      </c>
      <c r="C151" s="204"/>
    </row>
    <row r="152" spans="1:7" ht="17.25" customHeight="1">
      <c r="A152" t="s">
        <v>466</v>
      </c>
      <c r="C152" s="204"/>
    </row>
    <row r="153" spans="1:7" ht="17.25" customHeight="1">
      <c r="A153" s="359" t="s">
        <v>415</v>
      </c>
      <c r="B153" s="359"/>
      <c r="C153" s="359"/>
    </row>
    <row r="154" spans="1:7">
      <c r="C154" s="204"/>
    </row>
    <row r="155" spans="1:7">
      <c r="A155" s="121" t="s">
        <v>211</v>
      </c>
      <c r="B155" s="121"/>
      <c r="C155" s="204"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76" t="s">
        <v>7</v>
      </c>
      <c r="B11" s="277"/>
      <c r="C11" s="277"/>
      <c r="D11" s="277"/>
      <c r="E11" s="278"/>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-3599.6138655706395</v>
      </c>
      <c r="D21" s="11">
        <v>-356.46487083489473</v>
      </c>
      <c r="E21" s="11">
        <v>-1302.8030253284569</v>
      </c>
      <c r="F21" s="11">
        <v>-1940.3459694072878</v>
      </c>
      <c r="G21" s="5"/>
    </row>
    <row r="22" spans="1:7" ht="16.5">
      <c r="A22" s="272"/>
      <c r="B22" s="19" t="s">
        <v>23</v>
      </c>
      <c r="C22" s="11">
        <f>SUM(D22:F22)</f>
        <v>-1025.4532189447391</v>
      </c>
      <c r="D22" s="11">
        <v>-17.794427159348572</v>
      </c>
      <c r="E22" s="11">
        <v>-313.87837630266216</v>
      </c>
      <c r="F22" s="11">
        <v>-693.78041548272847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-2267.8262</v>
      </c>
      <c r="D26" s="24">
        <v>-453.45119999999997</v>
      </c>
      <c r="E26" s="24">
        <v>-289.7</v>
      </c>
      <c r="F26" s="11">
        <v>-1524.675</v>
      </c>
      <c r="G26" s="5"/>
    </row>
    <row r="27" spans="1:7" ht="24" customHeight="1">
      <c r="A27" s="275" t="s">
        <v>27</v>
      </c>
      <c r="B27" s="275"/>
      <c r="C27" s="25"/>
      <c r="D27" s="25"/>
      <c r="E27" s="25"/>
      <c r="F27" s="25"/>
    </row>
    <row r="28" spans="1:7" ht="21" customHeight="1">
      <c r="A28" s="271" t="s">
        <v>28</v>
      </c>
      <c r="B28" s="271"/>
      <c r="C28" s="16">
        <f>C30</f>
        <v>-8.4232018226340452E-2</v>
      </c>
      <c r="D28" s="16">
        <f>D30</f>
        <v>-8.4232018226340452E-2</v>
      </c>
      <c r="E28" s="26"/>
      <c r="F28" s="26"/>
    </row>
    <row r="29" spans="1:7" ht="24.75" customHeight="1">
      <c r="A29" s="272" t="s">
        <v>29</v>
      </c>
      <c r="B29" s="272"/>
      <c r="C29" s="27"/>
      <c r="D29" s="27"/>
      <c r="E29" s="28"/>
      <c r="F29" s="28"/>
    </row>
    <row r="30" spans="1:7" ht="23.25" customHeight="1">
      <c r="A30" s="273" t="s">
        <v>30</v>
      </c>
      <c r="B30" s="274"/>
      <c r="C30" s="29">
        <f>D30</f>
        <v>-8.4232018226340452E-2</v>
      </c>
      <c r="D30" s="29">
        <v>-8.4232018226340452E-2</v>
      </c>
      <c r="E30" s="30"/>
      <c r="F30" s="30"/>
    </row>
    <row r="31" spans="1:7" ht="120.75" customHeight="1">
      <c r="A31" s="270" t="s">
        <v>61</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512</v>
      </c>
    </row>
    <row r="6" spans="1:11">
      <c r="A6" s="74"/>
      <c r="B6" s="294"/>
      <c r="C6" s="75" t="s">
        <v>77</v>
      </c>
    </row>
    <row r="7" spans="1:11" ht="16.5" customHeight="1">
      <c r="A7" s="295" t="s">
        <v>443</v>
      </c>
      <c r="B7" s="295"/>
      <c r="C7" s="140" t="s">
        <v>513</v>
      </c>
      <c r="D7" s="196"/>
      <c r="E7" s="191"/>
      <c r="F7" s="208"/>
      <c r="G7" s="192"/>
      <c r="H7" s="214"/>
      <c r="I7" s="199"/>
      <c r="J7" s="199"/>
      <c r="K7" s="199"/>
    </row>
    <row r="8" spans="1:11" ht="19.5" customHeight="1">
      <c r="A8" s="296" t="s">
        <v>79</v>
      </c>
      <c r="B8" s="296"/>
      <c r="C8" s="141">
        <v>3493.9814084696241</v>
      </c>
      <c r="D8" s="203"/>
      <c r="F8" s="195"/>
    </row>
    <row r="9" spans="1:11" ht="18" customHeight="1">
      <c r="A9" s="296" t="s">
        <v>394</v>
      </c>
      <c r="B9" s="296"/>
      <c r="C9" s="141">
        <v>469.31528739000987</v>
      </c>
      <c r="E9" s="200"/>
    </row>
    <row r="10" spans="1:11" ht="16.5" customHeight="1">
      <c r="A10" s="296" t="s">
        <v>81</v>
      </c>
      <c r="B10" s="296"/>
      <c r="C10" s="141"/>
      <c r="E10" s="200"/>
    </row>
    <row r="11" spans="1:11" ht="18.75" customHeight="1">
      <c r="A11" s="297" t="s">
        <v>82</v>
      </c>
      <c r="B11" s="298"/>
      <c r="C11" s="142">
        <v>3024.6661210796142</v>
      </c>
      <c r="E11" s="200"/>
    </row>
    <row r="12" spans="1:11" ht="20.25" customHeight="1">
      <c r="A12" s="301" t="s">
        <v>83</v>
      </c>
      <c r="B12" s="301"/>
      <c r="C12" s="142">
        <v>2090.7916780808605</v>
      </c>
      <c r="D12" s="5"/>
      <c r="E12" s="200"/>
    </row>
    <row r="13" spans="1:11" ht="21" customHeight="1">
      <c r="A13" s="296" t="s">
        <v>84</v>
      </c>
      <c r="B13" s="296"/>
      <c r="C13" s="164">
        <v>0.12190966155000001</v>
      </c>
      <c r="E13" s="200"/>
    </row>
    <row r="14" spans="1:11" ht="16.5" customHeight="1">
      <c r="A14" s="297" t="s">
        <v>85</v>
      </c>
      <c r="B14" s="298"/>
      <c r="C14" s="164">
        <v>0.12190966155000001</v>
      </c>
      <c r="E14" s="200"/>
    </row>
    <row r="15" spans="1:11" ht="17.25" customHeight="1">
      <c r="A15" s="296" t="s">
        <v>86</v>
      </c>
      <c r="B15" s="296"/>
      <c r="C15" s="142">
        <v>933.75253333720389</v>
      </c>
      <c r="D15" s="5"/>
      <c r="E15" s="200"/>
    </row>
    <row r="16" spans="1:11" ht="14.25" customHeight="1">
      <c r="A16" s="296" t="s">
        <v>87</v>
      </c>
      <c r="B16" s="296"/>
      <c r="C16" s="142"/>
      <c r="E16" s="200"/>
    </row>
    <row r="17" spans="1:6" ht="16.5" customHeight="1">
      <c r="A17" s="296" t="s">
        <v>248</v>
      </c>
      <c r="B17" s="296"/>
      <c r="C17" s="142">
        <v>3.7522521147400001</v>
      </c>
      <c r="E17" s="200"/>
      <c r="F17" s="210"/>
    </row>
    <row r="18" spans="1:6">
      <c r="A18" s="296" t="s">
        <v>435</v>
      </c>
      <c r="B18" s="296"/>
      <c r="C18" s="142">
        <v>34.333375397617814</v>
      </c>
      <c r="E18" s="200"/>
      <c r="F18" s="208"/>
    </row>
    <row r="19" spans="1:6" ht="17.25" customHeight="1">
      <c r="A19" s="296" t="s">
        <v>90</v>
      </c>
      <c r="B19" s="296"/>
      <c r="C19" s="142">
        <v>30.044260489972405</v>
      </c>
      <c r="E19" s="209"/>
      <c r="F19" s="208"/>
    </row>
    <row r="20" spans="1:6" ht="18" customHeight="1">
      <c r="A20" s="299" t="s">
        <v>91</v>
      </c>
      <c r="B20" s="300"/>
      <c r="C20" s="78">
        <v>1.5100000000000001E-2</v>
      </c>
      <c r="E20" s="200"/>
      <c r="F20" s="208"/>
    </row>
    <row r="21" spans="1:6" ht="16.5" customHeight="1">
      <c r="A21" s="296" t="s">
        <v>92</v>
      </c>
      <c r="B21" s="296"/>
      <c r="C21" s="142">
        <v>7.0095310382345755</v>
      </c>
      <c r="E21" s="200"/>
      <c r="F21" s="208"/>
    </row>
    <row r="22" spans="1:6" ht="20.25" customHeight="1">
      <c r="A22" s="296" t="s">
        <v>93</v>
      </c>
      <c r="B22" s="296"/>
      <c r="C22" s="142">
        <v>5.9729628390346807</v>
      </c>
    </row>
    <row r="23" spans="1:6" ht="16.5" customHeight="1">
      <c r="A23" s="296" t="s">
        <v>94</v>
      </c>
      <c r="B23" s="296"/>
      <c r="C23" s="142">
        <v>1.0365681991998943</v>
      </c>
    </row>
    <row r="24" spans="1:6" ht="15" customHeight="1">
      <c r="A24" s="297" t="s">
        <v>95</v>
      </c>
      <c r="B24" s="298"/>
      <c r="C24" s="142"/>
    </row>
    <row r="25" spans="1:6" ht="18" customHeight="1">
      <c r="A25" s="312" t="s">
        <v>96</v>
      </c>
      <c r="B25" s="313"/>
      <c r="C25" s="143">
        <v>-110.35327032793829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-110.35327032793829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-1271.5224628605115</v>
      </c>
      <c r="D38" s="144">
        <v>-202.18739046359883</v>
      </c>
      <c r="E38" s="144">
        <v>-200.77100986735968</v>
      </c>
      <c r="F38" s="144">
        <v>-868.56406252955298</v>
      </c>
    </row>
    <row r="39" spans="1:6">
      <c r="A39" s="316" t="s">
        <v>106</v>
      </c>
      <c r="B39" s="87" t="s">
        <v>22</v>
      </c>
      <c r="C39" s="145">
        <v>-748.45766474341724</v>
      </c>
      <c r="D39" s="145">
        <v>-117.59859808988831</v>
      </c>
      <c r="E39" s="145">
        <v>-142.47850298624812</v>
      </c>
      <c r="F39" s="145">
        <v>-488.3805636672808</v>
      </c>
    </row>
    <row r="40" spans="1:6">
      <c r="A40" s="317"/>
      <c r="B40" s="89" t="s">
        <v>23</v>
      </c>
      <c r="C40" s="145">
        <v>-523.06479811709414</v>
      </c>
      <c r="D40" s="145">
        <v>-84.588792373710533</v>
      </c>
      <c r="E40" s="145">
        <v>-58.292506881111557</v>
      </c>
      <c r="F40" s="145">
        <v>-380.18349886227213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-2900.5099999999998</v>
      </c>
      <c r="D44" s="151">
        <v>-117.04</v>
      </c>
      <c r="E44" s="151">
        <v>-1863.57</v>
      </c>
      <c r="F44" s="151">
        <v>-919.9</v>
      </c>
    </row>
    <row r="45" spans="1:6">
      <c r="A45" s="318" t="s">
        <v>27</v>
      </c>
      <c r="B45" s="319"/>
      <c r="C45" s="151">
        <v>10</v>
      </c>
      <c r="D45" s="151">
        <v>10</v>
      </c>
      <c r="E45" s="151">
        <v>0</v>
      </c>
      <c r="F45" s="151">
        <v>0</v>
      </c>
    </row>
    <row r="46" spans="1:6">
      <c r="A46" s="318" t="s">
        <v>28</v>
      </c>
      <c r="B46" s="319"/>
      <c r="C46" s="148">
        <v>-1.1861617189659652</v>
      </c>
      <c r="D46" s="148">
        <v>-1.1861617189659652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-1.1861617189659652</v>
      </c>
      <c r="D51" s="148">
        <v>-1.1861617189659652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-104.3803074889036</v>
      </c>
    </row>
    <row r="122" spans="1:3">
      <c r="A122" s="344" t="s">
        <v>170</v>
      </c>
      <c r="B122" s="345"/>
      <c r="C122" s="160">
        <v>-17.098937778379181</v>
      </c>
    </row>
    <row r="123" spans="1:3">
      <c r="A123" s="344" t="s">
        <v>171</v>
      </c>
      <c r="B123" s="345"/>
      <c r="C123" s="189">
        <v>0</v>
      </c>
    </row>
    <row r="124" spans="1:3">
      <c r="A124" s="344" t="s">
        <v>172</v>
      </c>
      <c r="B124" s="345"/>
      <c r="C124" s="160">
        <v>-87.281369710524416</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503</v>
      </c>
      <c r="B148" s="362"/>
      <c r="C148" s="362"/>
      <c r="D148" s="362"/>
      <c r="G148" s="205">
        <v>1.34800228349419</v>
      </c>
    </row>
    <row r="149" spans="1:7" ht="16.5" customHeight="1">
      <c r="A149" s="365" t="s">
        <v>514</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515</v>
      </c>
    </row>
    <row r="6" spans="1:11">
      <c r="A6" s="74"/>
      <c r="B6" s="294"/>
      <c r="C6" s="75" t="s">
        <v>77</v>
      </c>
    </row>
    <row r="7" spans="1:11" ht="16.5" customHeight="1">
      <c r="A7" s="295" t="s">
        <v>443</v>
      </c>
      <c r="B7" s="295"/>
      <c r="C7" s="140" t="s">
        <v>516</v>
      </c>
      <c r="D7" s="196"/>
      <c r="E7" s="191"/>
      <c r="F7" s="208"/>
      <c r="G7" s="192"/>
      <c r="H7" s="214"/>
      <c r="I7" s="199"/>
      <c r="J7" s="199"/>
      <c r="K7" s="199"/>
    </row>
    <row r="8" spans="1:11" ht="19.5" customHeight="1">
      <c r="A8" s="296" t="s">
        <v>79</v>
      </c>
      <c r="B8" s="296"/>
      <c r="C8" s="141">
        <v>3531.7026779466651</v>
      </c>
      <c r="D8" s="203"/>
      <c r="F8" s="195"/>
    </row>
    <row r="9" spans="1:11" ht="18" customHeight="1">
      <c r="A9" s="296" t="s">
        <v>394</v>
      </c>
      <c r="B9" s="296"/>
      <c r="C9" s="141">
        <v>617.33370190005962</v>
      </c>
      <c r="E9" s="200"/>
    </row>
    <row r="10" spans="1:11" ht="16.5" customHeight="1">
      <c r="A10" s="296" t="s">
        <v>81</v>
      </c>
      <c r="B10" s="296"/>
      <c r="C10" s="141"/>
      <c r="E10" s="200"/>
    </row>
    <row r="11" spans="1:11" ht="18.75" customHeight="1">
      <c r="A11" s="297" t="s">
        <v>82</v>
      </c>
      <c r="B11" s="298"/>
      <c r="C11" s="142">
        <v>2914.3689760466054</v>
      </c>
      <c r="E11" s="200"/>
    </row>
    <row r="12" spans="1:11" ht="20.25" customHeight="1">
      <c r="A12" s="301" t="s">
        <v>83</v>
      </c>
      <c r="B12" s="301"/>
      <c r="C12" s="142">
        <v>2427.669844149435</v>
      </c>
      <c r="D12" s="5"/>
      <c r="E12" s="200"/>
    </row>
    <row r="13" spans="1:11" ht="21" customHeight="1">
      <c r="A13" s="296" t="s">
        <v>84</v>
      </c>
      <c r="B13" s="296"/>
      <c r="C13" s="164">
        <v>0.12740813846599999</v>
      </c>
      <c r="E13" s="200"/>
    </row>
    <row r="14" spans="1:11" ht="16.5" customHeight="1">
      <c r="A14" s="297" t="s">
        <v>85</v>
      </c>
      <c r="B14" s="298"/>
      <c r="C14" s="164">
        <v>0.12740813846599999</v>
      </c>
      <c r="E14" s="200"/>
    </row>
    <row r="15" spans="1:11" ht="17.25" customHeight="1">
      <c r="A15" s="296" t="s">
        <v>86</v>
      </c>
      <c r="B15" s="296"/>
      <c r="C15" s="142">
        <v>486.57172375870471</v>
      </c>
      <c r="D15" s="5"/>
      <c r="E15" s="200"/>
    </row>
    <row r="16" spans="1:11" ht="14.25" customHeight="1">
      <c r="A16" s="296" t="s">
        <v>87</v>
      </c>
      <c r="B16" s="296"/>
      <c r="C16" s="142"/>
      <c r="E16" s="200"/>
    </row>
    <row r="17" spans="1:6" ht="16.5" customHeight="1">
      <c r="A17" s="296" t="s">
        <v>248</v>
      </c>
      <c r="B17" s="296"/>
      <c r="C17" s="142">
        <v>3.8069309373899998</v>
      </c>
      <c r="E17" s="200"/>
      <c r="F17" s="210"/>
    </row>
    <row r="18" spans="1:6">
      <c r="A18" s="296" t="s">
        <v>435</v>
      </c>
      <c r="B18" s="296"/>
      <c r="C18" s="142">
        <v>4.982640727190736</v>
      </c>
      <c r="E18" s="200"/>
      <c r="F18" s="208"/>
    </row>
    <row r="19" spans="1:6" ht="17.25" customHeight="1">
      <c r="A19" s="296" t="s">
        <v>90</v>
      </c>
      <c r="B19" s="296"/>
      <c r="C19" s="142">
        <v>30.842720159961196</v>
      </c>
      <c r="E19" s="209"/>
      <c r="F19" s="208"/>
    </row>
    <row r="20" spans="1:6" ht="18" customHeight="1">
      <c r="A20" s="299" t="s">
        <v>91</v>
      </c>
      <c r="B20" s="300"/>
      <c r="C20" s="78">
        <v>1.5100000000000001E-2</v>
      </c>
      <c r="E20" s="200"/>
      <c r="F20" s="208"/>
    </row>
    <row r="21" spans="1:6" ht="16.5" customHeight="1">
      <c r="A21" s="296" t="s">
        <v>92</v>
      </c>
      <c r="B21" s="296"/>
      <c r="C21" s="164">
        <v>0.14780839156546111</v>
      </c>
      <c r="E21" s="200"/>
      <c r="F21" s="208"/>
    </row>
    <row r="22" spans="1:6" ht="20.25" customHeight="1">
      <c r="A22" s="296" t="s">
        <v>93</v>
      </c>
      <c r="B22" s="296"/>
      <c r="C22" s="142">
        <v>-0.90386637869963837</v>
      </c>
    </row>
    <row r="23" spans="1:6" ht="16.5" customHeight="1">
      <c r="A23" s="296" t="s">
        <v>94</v>
      </c>
      <c r="B23" s="296"/>
      <c r="C23" s="142">
        <v>1.0516747702650995</v>
      </c>
    </row>
    <row r="24" spans="1:6" ht="15" customHeight="1">
      <c r="A24" s="297" t="s">
        <v>95</v>
      </c>
      <c r="B24" s="298"/>
      <c r="C24" s="142"/>
    </row>
    <row r="25" spans="1:6" ht="18" customHeight="1">
      <c r="A25" s="312" t="s">
        <v>96</v>
      </c>
      <c r="B25" s="313"/>
      <c r="C25" s="143">
        <v>-108.3820155423482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-108.3820155423482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-1299.696123347486</v>
      </c>
      <c r="D38" s="144">
        <v>-141.43718240857999</v>
      </c>
      <c r="E38" s="144">
        <v>-179.70149200931814</v>
      </c>
      <c r="F38" s="144">
        <v>-978.55744892958796</v>
      </c>
    </row>
    <row r="39" spans="1:6">
      <c r="A39" s="316" t="s">
        <v>106</v>
      </c>
      <c r="B39" s="87" t="s">
        <v>22</v>
      </c>
      <c r="C39" s="145">
        <v>-773.10175514001833</v>
      </c>
      <c r="D39" s="145">
        <v>-94.662345252384569</v>
      </c>
      <c r="E39" s="145">
        <v>-84.129950854521283</v>
      </c>
      <c r="F39" s="145">
        <v>-594.30945903311249</v>
      </c>
    </row>
    <row r="40" spans="1:6">
      <c r="A40" s="317"/>
      <c r="B40" s="89" t="s">
        <v>23</v>
      </c>
      <c r="C40" s="145">
        <v>-526.59436820746771</v>
      </c>
      <c r="D40" s="145">
        <v>-46.774837156195417</v>
      </c>
      <c r="E40" s="145">
        <v>-95.571541154796847</v>
      </c>
      <c r="F40" s="145">
        <v>-384.24798989647547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-3167.51</v>
      </c>
      <c r="D44" s="151">
        <v>-1721.5</v>
      </c>
      <c r="E44" s="151">
        <v>-496.11</v>
      </c>
      <c r="F44" s="151">
        <v>-949.9</v>
      </c>
    </row>
    <row r="45" spans="1:6">
      <c r="A45" s="318" t="s">
        <v>27</v>
      </c>
      <c r="B45" s="319"/>
      <c r="C45" s="151">
        <v>5</v>
      </c>
      <c r="D45" s="151">
        <v>5</v>
      </c>
      <c r="E45" s="151">
        <v>0</v>
      </c>
      <c r="F45" s="151">
        <v>0</v>
      </c>
    </row>
    <row r="46" spans="1:6">
      <c r="A46" s="318" t="s">
        <v>28</v>
      </c>
      <c r="B46" s="319"/>
      <c r="C46" s="165">
        <v>-0.31602679968502528</v>
      </c>
      <c r="D46" s="165">
        <v>-0.31602679968502528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65">
        <v>-0.31602679968502528</v>
      </c>
      <c r="D51" s="165">
        <v>-0.31602679968502528</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-109.28588192104783</v>
      </c>
    </row>
    <row r="122" spans="1:3">
      <c r="A122" s="344" t="s">
        <v>170</v>
      </c>
      <c r="B122" s="345"/>
      <c r="C122" s="160">
        <v>-16.969191766256191</v>
      </c>
    </row>
    <row r="123" spans="1:3">
      <c r="A123" s="344" t="s">
        <v>171</v>
      </c>
      <c r="B123" s="345"/>
      <c r="C123" s="189">
        <v>0</v>
      </c>
    </row>
    <row r="124" spans="1:3">
      <c r="A124" s="344" t="s">
        <v>172</v>
      </c>
      <c r="B124" s="345"/>
      <c r="C124" s="160">
        <v>-92.316690154791644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517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518</v>
      </c>
    </row>
    <row r="6" spans="1:11">
      <c r="A6" s="74"/>
      <c r="B6" s="294"/>
      <c r="C6" s="75" t="s">
        <v>77</v>
      </c>
    </row>
    <row r="7" spans="1:11" ht="16.5" customHeight="1">
      <c r="A7" s="295" t="s">
        <v>443</v>
      </c>
      <c r="B7" s="295"/>
      <c r="C7" s="140" t="s">
        <v>519</v>
      </c>
      <c r="D7" s="196"/>
      <c r="E7" s="191"/>
      <c r="F7" s="208"/>
      <c r="G7" s="192"/>
      <c r="H7" s="214"/>
      <c r="I7" s="199"/>
      <c r="J7" s="199"/>
      <c r="K7" s="199"/>
    </row>
    <row r="8" spans="1:11" ht="19.5" customHeight="1">
      <c r="A8" s="296" t="s">
        <v>79</v>
      </c>
      <c r="B8" s="296"/>
      <c r="C8" s="141">
        <v>4336.4737319210453</v>
      </c>
      <c r="D8" s="203"/>
      <c r="F8" s="195"/>
    </row>
    <row r="9" spans="1:11" ht="18" customHeight="1">
      <c r="A9" s="296" t="s">
        <v>394</v>
      </c>
      <c r="B9" s="296"/>
      <c r="C9" s="141">
        <v>689.69040292013585</v>
      </c>
      <c r="E9" s="200"/>
    </row>
    <row r="10" spans="1:11" ht="16.5" customHeight="1">
      <c r="A10" s="296" t="s">
        <v>81</v>
      </c>
      <c r="B10" s="296"/>
      <c r="C10" s="141"/>
      <c r="E10" s="200"/>
    </row>
    <row r="11" spans="1:11" ht="18.75" customHeight="1">
      <c r="A11" s="297" t="s">
        <v>82</v>
      </c>
      <c r="B11" s="298"/>
      <c r="C11" s="142">
        <v>3646.7833290009094</v>
      </c>
      <c r="E11" s="200"/>
    </row>
    <row r="12" spans="1:11" ht="20.25" customHeight="1">
      <c r="A12" s="301" t="s">
        <v>83</v>
      </c>
      <c r="B12" s="301"/>
      <c r="C12" s="142">
        <v>2127.9098698895527</v>
      </c>
      <c r="D12" s="5"/>
      <c r="E12" s="200"/>
    </row>
    <row r="13" spans="1:11" ht="21" customHeight="1">
      <c r="A13" s="296" t="s">
        <v>84</v>
      </c>
      <c r="B13" s="296"/>
      <c r="C13" s="164">
        <v>0.12780948714599999</v>
      </c>
      <c r="E13" s="200"/>
    </row>
    <row r="14" spans="1:11" ht="16.5" customHeight="1">
      <c r="A14" s="297" t="s">
        <v>85</v>
      </c>
      <c r="B14" s="298"/>
      <c r="C14" s="164">
        <v>0.12780948714599999</v>
      </c>
      <c r="E14" s="200"/>
    </row>
    <row r="15" spans="1:11" ht="17.25" customHeight="1">
      <c r="A15" s="296" t="s">
        <v>86</v>
      </c>
      <c r="B15" s="296"/>
      <c r="C15" s="142">
        <v>1518.7456496242105</v>
      </c>
      <c r="D15" s="5"/>
      <c r="E15" s="200"/>
    </row>
    <row r="16" spans="1:11" ht="14.25" customHeight="1">
      <c r="A16" s="296" t="s">
        <v>87</v>
      </c>
      <c r="B16" s="296"/>
      <c r="C16" s="142"/>
      <c r="E16" s="200"/>
    </row>
    <row r="17" spans="1:6" ht="16.5" customHeight="1">
      <c r="A17" s="296" t="s">
        <v>248</v>
      </c>
      <c r="B17" s="296"/>
      <c r="C17" s="142">
        <v>3.8308582759699994</v>
      </c>
      <c r="E17" s="200"/>
      <c r="F17" s="210"/>
    </row>
    <row r="18" spans="1:6">
      <c r="A18" s="296" t="s">
        <v>435</v>
      </c>
      <c r="B18" s="296"/>
      <c r="C18" s="142">
        <v>33.670186729066188</v>
      </c>
      <c r="E18" s="200"/>
      <c r="F18" s="208"/>
    </row>
    <row r="19" spans="1:6" ht="17.25" customHeight="1">
      <c r="A19" s="296" t="s">
        <v>90</v>
      </c>
      <c r="B19" s="296"/>
      <c r="C19" s="142">
        <v>31.244297959949169</v>
      </c>
      <c r="E19" s="209"/>
      <c r="F19" s="208"/>
    </row>
    <row r="20" spans="1:6" ht="18" customHeight="1">
      <c r="A20" s="299" t="s">
        <v>91</v>
      </c>
      <c r="B20" s="300"/>
      <c r="C20" s="78">
        <v>1.5100000000000001E-2</v>
      </c>
      <c r="E20" s="200"/>
      <c r="F20" s="208"/>
    </row>
    <row r="21" spans="1:6" ht="16.5" customHeight="1">
      <c r="A21" s="296" t="s">
        <v>92</v>
      </c>
      <c r="B21" s="296"/>
      <c r="C21" s="142">
        <v>-13.076616939997828</v>
      </c>
      <c r="E21" s="200"/>
      <c r="F21" s="208"/>
    </row>
    <row r="22" spans="1:6" ht="20.25" customHeight="1">
      <c r="A22" s="296" t="s">
        <v>93</v>
      </c>
      <c r="B22" s="296"/>
      <c r="C22" s="142">
        <v>-14.1431615043129</v>
      </c>
    </row>
    <row r="23" spans="1:6" ht="16.5" customHeight="1">
      <c r="A23" s="296" t="s">
        <v>94</v>
      </c>
      <c r="B23" s="296"/>
      <c r="C23" s="142">
        <v>1.0665445643150711</v>
      </c>
    </row>
    <row r="24" spans="1:6" ht="15" customHeight="1">
      <c r="A24" s="297" t="s">
        <v>95</v>
      </c>
      <c r="B24" s="298"/>
      <c r="C24" s="142"/>
    </row>
    <row r="25" spans="1:6" ht="18" customHeight="1">
      <c r="A25" s="312" t="s">
        <v>96</v>
      </c>
      <c r="B25" s="313"/>
      <c r="C25" s="143">
        <v>-89.477714314005837</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-89.477714314005837</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-1345.972857300635</v>
      </c>
      <c r="D38" s="144">
        <v>-62.916259802371954</v>
      </c>
      <c r="E38" s="144">
        <v>-192.59878845324147</v>
      </c>
      <c r="F38" s="144">
        <v>-1090.4578090450213</v>
      </c>
    </row>
    <row r="39" spans="1:6">
      <c r="A39" s="316" t="s">
        <v>106</v>
      </c>
      <c r="B39" s="87" t="s">
        <v>22</v>
      </c>
      <c r="C39" s="145">
        <v>-790.77454895079359</v>
      </c>
      <c r="D39" s="145">
        <v>-49.947448975858393</v>
      </c>
      <c r="E39" s="145">
        <v>-88.273674663106988</v>
      </c>
      <c r="F39" s="145">
        <v>-652.55342531182816</v>
      </c>
    </row>
    <row r="40" spans="1:6">
      <c r="A40" s="317"/>
      <c r="B40" s="89" t="s">
        <v>23</v>
      </c>
      <c r="C40" s="145">
        <v>-555.19830834984134</v>
      </c>
      <c r="D40" s="145">
        <v>-12.968810826513559</v>
      </c>
      <c r="E40" s="145">
        <v>-104.32511379013448</v>
      </c>
      <c r="F40" s="145">
        <v>-437.9043837331933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-3280.14</v>
      </c>
      <c r="D44" s="151">
        <v>-214.81</v>
      </c>
      <c r="E44" s="151">
        <v>-578.48</v>
      </c>
      <c r="F44" s="151">
        <v>-2486.85</v>
      </c>
    </row>
    <row r="45" spans="1:6">
      <c r="A45" s="318" t="s">
        <v>27</v>
      </c>
      <c r="B45" s="319"/>
      <c r="C45" s="151">
        <v>0</v>
      </c>
      <c r="D45" s="151">
        <v>0</v>
      </c>
      <c r="E45" s="151">
        <v>0</v>
      </c>
      <c r="F45" s="151">
        <v>0</v>
      </c>
    </row>
    <row r="46" spans="1:6">
      <c r="A46" s="318" t="s">
        <v>28</v>
      </c>
      <c r="B46" s="319"/>
      <c r="C46" s="148">
        <v>-2.0574232263934085</v>
      </c>
      <c r="D46" s="148">
        <v>-2.0574232263934085</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-2.0574232263934085</v>
      </c>
      <c r="D51" s="148">
        <v>-2.0574232263934085</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-103.62087581831872</v>
      </c>
    </row>
    <row r="122" spans="1:3">
      <c r="A122" s="344" t="s">
        <v>170</v>
      </c>
      <c r="B122" s="345"/>
      <c r="C122" s="160">
        <v>-20.812775037578341</v>
      </c>
    </row>
    <row r="123" spans="1:3">
      <c r="A123" s="344" t="s">
        <v>171</v>
      </c>
      <c r="B123" s="345"/>
      <c r="C123" s="189">
        <v>0</v>
      </c>
    </row>
    <row r="124" spans="1:3">
      <c r="A124" s="344" t="s">
        <v>172</v>
      </c>
      <c r="B124" s="345"/>
      <c r="C124" s="160">
        <v>-82.808100780740375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520</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521</v>
      </c>
    </row>
    <row r="6" spans="1:11">
      <c r="A6" s="74"/>
      <c r="B6" s="294"/>
      <c r="C6" s="75" t="s">
        <v>77</v>
      </c>
    </row>
    <row r="7" spans="1:11" ht="16.5" customHeight="1">
      <c r="A7" s="295" t="s">
        <v>443</v>
      </c>
      <c r="B7" s="295"/>
      <c r="C7" s="140" t="s">
        <v>522</v>
      </c>
      <c r="D7" s="196"/>
      <c r="E7" s="191"/>
      <c r="F7" s="208"/>
      <c r="G7" s="192"/>
      <c r="H7" s="214"/>
      <c r="I7" s="199"/>
      <c r="J7" s="199"/>
      <c r="K7" s="199"/>
    </row>
    <row r="8" spans="1:11" ht="19.5" customHeight="1">
      <c r="A8" s="296" t="s">
        <v>79</v>
      </c>
      <c r="B8" s="296"/>
      <c r="C8" s="141">
        <v>4425.6125441638214</v>
      </c>
      <c r="D8" s="203"/>
      <c r="F8" s="195"/>
    </row>
    <row r="9" spans="1:11" ht="18" customHeight="1">
      <c r="A9" s="296" t="s">
        <v>394</v>
      </c>
      <c r="B9" s="296"/>
      <c r="C9" s="141">
        <v>850.32978761001971</v>
      </c>
      <c r="E9" s="200"/>
    </row>
    <row r="10" spans="1:11" ht="16.5" customHeight="1">
      <c r="A10" s="296" t="s">
        <v>81</v>
      </c>
      <c r="B10" s="296"/>
      <c r="C10" s="141"/>
      <c r="E10" s="200"/>
    </row>
    <row r="11" spans="1:11" ht="18.75" customHeight="1">
      <c r="A11" s="297" t="s">
        <v>82</v>
      </c>
      <c r="B11" s="298"/>
      <c r="C11" s="142">
        <v>3575.2827565538018</v>
      </c>
      <c r="E11" s="200"/>
    </row>
    <row r="12" spans="1:11" ht="20.25" customHeight="1">
      <c r="A12" s="301" t="s">
        <v>83</v>
      </c>
      <c r="B12" s="301"/>
      <c r="C12" s="142">
        <v>2601.8747418341236</v>
      </c>
      <c r="D12" s="5"/>
      <c r="E12" s="200"/>
    </row>
    <row r="13" spans="1:11" ht="21" customHeight="1">
      <c r="A13" s="296" t="s">
        <v>84</v>
      </c>
      <c r="B13" s="296"/>
      <c r="C13" s="164">
        <v>0.12717736297500001</v>
      </c>
      <c r="E13" s="200"/>
    </row>
    <row r="14" spans="1:11" ht="16.5" customHeight="1">
      <c r="A14" s="297" t="s">
        <v>85</v>
      </c>
      <c r="B14" s="298"/>
      <c r="C14" s="164">
        <v>0.12717736297500001</v>
      </c>
      <c r="E14" s="200"/>
    </row>
    <row r="15" spans="1:11" ht="17.25" customHeight="1">
      <c r="A15" s="296" t="s">
        <v>86</v>
      </c>
      <c r="B15" s="296"/>
      <c r="C15" s="142">
        <v>973.28083735670316</v>
      </c>
      <c r="D15" s="5"/>
      <c r="E15" s="200"/>
    </row>
    <row r="16" spans="1:11" ht="14.25" customHeight="1">
      <c r="A16" s="296" t="s">
        <v>87</v>
      </c>
      <c r="B16" s="296"/>
      <c r="C16" s="142"/>
      <c r="E16" s="200"/>
    </row>
    <row r="17" spans="1:6" ht="16.5" customHeight="1">
      <c r="A17" s="296" t="s">
        <v>248</v>
      </c>
      <c r="B17" s="296"/>
      <c r="C17" s="142">
        <v>3.7971943950799996</v>
      </c>
      <c r="E17" s="200"/>
      <c r="F17" s="210"/>
    </row>
    <row r="18" spans="1:6">
      <c r="A18" s="296" t="s">
        <v>435</v>
      </c>
      <c r="B18" s="296"/>
      <c r="C18" s="142">
        <v>33.374308084189764</v>
      </c>
      <c r="E18" s="200"/>
      <c r="F18" s="208"/>
    </row>
    <row r="19" spans="1:6" ht="17.25" customHeight="1">
      <c r="A19" s="296" t="s">
        <v>90</v>
      </c>
      <c r="B19" s="296"/>
      <c r="C19" s="142">
        <v>30.887255759967662</v>
      </c>
      <c r="E19" s="209"/>
      <c r="F19" s="208"/>
    </row>
    <row r="20" spans="1:6" ht="18" customHeight="1">
      <c r="A20" s="299" t="s">
        <v>91</v>
      </c>
      <c r="B20" s="300"/>
      <c r="C20" s="78">
        <v>1.5100000000000001E-2</v>
      </c>
      <c r="E20" s="200"/>
      <c r="F20" s="208"/>
    </row>
    <row r="21" spans="1:6" ht="16.5" customHeight="1">
      <c r="A21" s="296" t="s">
        <v>92</v>
      </c>
      <c r="B21" s="296"/>
      <c r="C21" s="142">
        <v>2.1462006555581774</v>
      </c>
      <c r="E21" s="200"/>
      <c r="F21" s="208"/>
    </row>
    <row r="22" spans="1:6" ht="20.25" customHeight="1">
      <c r="A22" s="296" t="s">
        <v>93</v>
      </c>
      <c r="B22" s="296"/>
      <c r="C22" s="142">
        <v>1.0972101725250931</v>
      </c>
    </row>
    <row r="23" spans="1:6" ht="16.5" customHeight="1">
      <c r="A23" s="296" t="s">
        <v>94</v>
      </c>
      <c r="B23" s="296"/>
      <c r="C23" s="142">
        <v>1.0489904830330843</v>
      </c>
    </row>
    <row r="24" spans="1:6" ht="15" customHeight="1">
      <c r="A24" s="297" t="s">
        <v>95</v>
      </c>
      <c r="B24" s="298"/>
      <c r="C24" s="142"/>
    </row>
    <row r="25" spans="1:6" ht="18" customHeight="1">
      <c r="A25" s="312" t="s">
        <v>96</v>
      </c>
      <c r="B25" s="313"/>
      <c r="C25" s="143">
        <v>-70.441808691092149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-70.441808691092149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-1333.2832591313422</v>
      </c>
      <c r="D38" s="144">
        <v>-119.01069825360071</v>
      </c>
      <c r="E38" s="144">
        <v>-98.188062936243924</v>
      </c>
      <c r="F38" s="144">
        <v>-1116.0844979414976</v>
      </c>
    </row>
    <row r="39" spans="1:6">
      <c r="A39" s="316" t="s">
        <v>106</v>
      </c>
      <c r="B39" s="87" t="s">
        <v>22</v>
      </c>
      <c r="C39" s="145">
        <v>-786.25828729782006</v>
      </c>
      <c r="D39" s="145">
        <v>-35.176392344386052</v>
      </c>
      <c r="E39" s="145">
        <v>-68.522968322564353</v>
      </c>
      <c r="F39" s="145">
        <v>-682.55892663086968</v>
      </c>
    </row>
    <row r="40" spans="1:6">
      <c r="A40" s="317"/>
      <c r="B40" s="89" t="s">
        <v>23</v>
      </c>
      <c r="C40" s="145">
        <v>-547.02497183352216</v>
      </c>
      <c r="D40" s="145">
        <v>-83.834305909214649</v>
      </c>
      <c r="E40" s="145">
        <v>-29.665094613679567</v>
      </c>
      <c r="F40" s="145">
        <v>-433.52557131062792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-3291.73</v>
      </c>
      <c r="D44" s="151">
        <v>-280.43</v>
      </c>
      <c r="E44" s="151">
        <v>-450.36</v>
      </c>
      <c r="F44" s="151">
        <v>-2560.94</v>
      </c>
    </row>
    <row r="45" spans="1:6">
      <c r="A45" s="318" t="s">
        <v>27</v>
      </c>
      <c r="B45" s="319"/>
      <c r="C45" s="151">
        <v>0</v>
      </c>
      <c r="D45" s="151">
        <v>0</v>
      </c>
      <c r="E45" s="151">
        <v>0</v>
      </c>
      <c r="F45" s="151">
        <v>0</v>
      </c>
    </row>
    <row r="46" spans="1:6">
      <c r="A46" s="318" t="s">
        <v>28</v>
      </c>
      <c r="B46" s="319"/>
      <c r="C46" s="148">
        <v>-3.3895674799918964</v>
      </c>
      <c r="D46" s="148">
        <v>-3.3895674799918964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-3.3895674799918964</v>
      </c>
      <c r="D51" s="148">
        <v>-3.3895674799918964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-69.344598518567068</v>
      </c>
    </row>
    <row r="122" spans="1:3">
      <c r="A122" s="344" t="s">
        <v>170</v>
      </c>
      <c r="B122" s="345"/>
      <c r="C122" s="160">
        <v>-26.755045359282612</v>
      </c>
    </row>
    <row r="123" spans="1:3">
      <c r="A123" s="344" t="s">
        <v>171</v>
      </c>
      <c r="B123" s="345"/>
      <c r="C123" s="189">
        <v>0</v>
      </c>
    </row>
    <row r="124" spans="1:3">
      <c r="A124" s="344" t="s">
        <v>172</v>
      </c>
      <c r="B124" s="345"/>
      <c r="C124" s="160">
        <v>-42.589553159284449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464</v>
      </c>
      <c r="B148" s="362"/>
      <c r="C148" s="362"/>
      <c r="D148" s="362"/>
      <c r="G148" s="205"/>
    </row>
    <row r="149" spans="1:7">
      <c r="A149" s="365" t="s">
        <v>523</v>
      </c>
      <c r="B149" s="365"/>
      <c r="C149" s="365"/>
      <c r="D149" s="365"/>
      <c r="E149" s="365"/>
      <c r="F149" s="365"/>
      <c r="G149" s="205"/>
    </row>
    <row r="150" spans="1:7">
      <c r="A150" t="s">
        <v>193</v>
      </c>
      <c r="C150" s="120"/>
    </row>
    <row r="151" spans="1:7" ht="17.25" customHeight="1">
      <c r="A151" t="s">
        <v>432</v>
      </c>
      <c r="C151" s="120"/>
    </row>
    <row r="152" spans="1:7" ht="17.25" customHeight="1">
      <c r="A152" t="s">
        <v>524</v>
      </c>
      <c r="C152" s="120"/>
    </row>
    <row r="153" spans="1:7" ht="17.25" customHeight="1">
      <c r="A153" s="359" t="s">
        <v>445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525</v>
      </c>
    </row>
    <row r="6" spans="1:11">
      <c r="A6" s="74"/>
      <c r="B6" s="294"/>
      <c r="C6" s="75" t="s">
        <v>77</v>
      </c>
    </row>
    <row r="7" spans="1:11" ht="16.5" customHeight="1">
      <c r="A7" s="295" t="s">
        <v>443</v>
      </c>
      <c r="B7" s="295"/>
      <c r="C7" s="140" t="s">
        <v>526</v>
      </c>
      <c r="D7" s="196"/>
      <c r="E7" s="191"/>
      <c r="F7" s="208"/>
      <c r="G7" s="192"/>
      <c r="H7" s="214"/>
      <c r="I7" s="199"/>
      <c r="J7" s="199"/>
      <c r="K7" s="199"/>
    </row>
    <row r="8" spans="1:11" ht="19.5" customHeight="1">
      <c r="A8" s="296" t="s">
        <v>79</v>
      </c>
      <c r="B8" s="296"/>
      <c r="C8" s="141">
        <v>4482.3407160336237</v>
      </c>
      <c r="D8" s="203"/>
      <c r="F8" s="195"/>
    </row>
    <row r="9" spans="1:11" ht="18" customHeight="1">
      <c r="A9" s="296" t="s">
        <v>394</v>
      </c>
      <c r="B9" s="296"/>
      <c r="C9" s="141">
        <v>761.07814436001286</v>
      </c>
      <c r="E9" s="200"/>
    </row>
    <row r="10" spans="1:11" ht="16.5" customHeight="1">
      <c r="A10" s="296" t="s">
        <v>81</v>
      </c>
      <c r="B10" s="296"/>
      <c r="C10" s="141"/>
      <c r="E10" s="200"/>
    </row>
    <row r="11" spans="1:11" ht="18.75" customHeight="1">
      <c r="A11" s="297" t="s">
        <v>82</v>
      </c>
      <c r="B11" s="298"/>
      <c r="C11" s="142">
        <v>3721.2625716736111</v>
      </c>
      <c r="E11" s="200"/>
    </row>
    <row r="12" spans="1:11" ht="20.25" customHeight="1">
      <c r="A12" s="301" t="s">
        <v>83</v>
      </c>
      <c r="B12" s="301"/>
      <c r="C12" s="142">
        <v>2595.7376799578687</v>
      </c>
      <c r="D12" s="5"/>
      <c r="E12" s="200"/>
    </row>
    <row r="13" spans="1:11" ht="21" customHeight="1">
      <c r="A13" s="296" t="s">
        <v>84</v>
      </c>
      <c r="B13" s="296"/>
      <c r="C13" s="164">
        <v>0.12708204266350001</v>
      </c>
      <c r="E13" s="200"/>
    </row>
    <row r="14" spans="1:11" ht="16.5" customHeight="1">
      <c r="A14" s="297" t="s">
        <v>85</v>
      </c>
      <c r="B14" s="298"/>
      <c r="C14" s="164">
        <v>0.12708204266350001</v>
      </c>
      <c r="E14" s="200"/>
    </row>
    <row r="15" spans="1:11" ht="17.25" customHeight="1">
      <c r="A15" s="296" t="s">
        <v>86</v>
      </c>
      <c r="B15" s="296"/>
      <c r="C15" s="142">
        <v>1125.3978096730787</v>
      </c>
      <c r="D15" s="5"/>
      <c r="E15" s="200"/>
    </row>
    <row r="16" spans="1:11" ht="14.25" customHeight="1">
      <c r="A16" s="296" t="s">
        <v>87</v>
      </c>
      <c r="B16" s="296"/>
      <c r="C16" s="142"/>
      <c r="E16" s="200"/>
    </row>
    <row r="17" spans="1:6" ht="16.5" customHeight="1">
      <c r="A17" s="296" t="s">
        <v>248</v>
      </c>
      <c r="B17" s="296"/>
      <c r="C17" s="142">
        <v>3.7905701199599999</v>
      </c>
      <c r="E17" s="200"/>
      <c r="F17" s="210"/>
    </row>
    <row r="18" spans="1:6">
      <c r="A18" s="296" t="s">
        <v>435</v>
      </c>
      <c r="B18" s="296"/>
      <c r="C18" s="142">
        <v>1.6431050846976658</v>
      </c>
      <c r="E18" s="200"/>
      <c r="F18" s="208"/>
    </row>
    <row r="19" spans="1:6" ht="17.25" customHeight="1">
      <c r="A19" s="296" t="s">
        <v>90</v>
      </c>
      <c r="B19" s="296"/>
      <c r="C19" s="142">
        <v>30.961936199948926</v>
      </c>
      <c r="E19" s="209"/>
      <c r="F19" s="208"/>
    </row>
    <row r="20" spans="1:6" ht="18" customHeight="1">
      <c r="A20" s="299" t="s">
        <v>91</v>
      </c>
      <c r="B20" s="300"/>
      <c r="C20" s="78">
        <v>1.5100000000000001E-2</v>
      </c>
      <c r="E20" s="200"/>
      <c r="F20" s="208"/>
    </row>
    <row r="21" spans="1:6" ht="16.5" customHeight="1">
      <c r="A21" s="296" t="s">
        <v>92</v>
      </c>
      <c r="B21" s="296"/>
      <c r="C21" s="142">
        <v>1.2841525636040509</v>
      </c>
      <c r="E21" s="200"/>
      <c r="F21" s="208"/>
    </row>
    <row r="22" spans="1:6" ht="20.25" customHeight="1">
      <c r="A22" s="296" t="s">
        <v>93</v>
      </c>
      <c r="B22" s="296"/>
      <c r="C22" s="164">
        <v>0.23699323150623619</v>
      </c>
    </row>
    <row r="23" spans="1:6" ht="16.5" customHeight="1">
      <c r="A23" s="296" t="s">
        <v>94</v>
      </c>
      <c r="B23" s="296"/>
      <c r="C23" s="142">
        <v>1.0471593320978148</v>
      </c>
    </row>
    <row r="24" spans="1:6" ht="15" customHeight="1">
      <c r="A24" s="297" t="s">
        <v>95</v>
      </c>
      <c r="B24" s="298"/>
      <c r="C24" s="142"/>
    </row>
    <row r="25" spans="1:6" ht="18" customHeight="1">
      <c r="A25" s="312" t="s">
        <v>96</v>
      </c>
      <c r="B25" s="313"/>
      <c r="C25" s="143">
        <v>-66.764835767775395</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-66.764835767775395</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-1347.7021960427983</v>
      </c>
      <c r="D38" s="144">
        <v>-70.90721617574799</v>
      </c>
      <c r="E38" s="144">
        <v>-261.93216515553308</v>
      </c>
      <c r="F38" s="144">
        <v>-1014.8628147115171</v>
      </c>
    </row>
    <row r="39" spans="1:6">
      <c r="A39" s="316" t="s">
        <v>106</v>
      </c>
      <c r="B39" s="87" t="s">
        <v>22</v>
      </c>
      <c r="C39" s="145">
        <v>-773.05464110224921</v>
      </c>
      <c r="D39" s="145">
        <v>-52.227092933427741</v>
      </c>
      <c r="E39" s="145">
        <v>-152.75945999387179</v>
      </c>
      <c r="F39" s="145">
        <v>-568.06808817494971</v>
      </c>
    </row>
    <row r="40" spans="1:6">
      <c r="A40" s="317"/>
      <c r="B40" s="89" t="s">
        <v>23</v>
      </c>
      <c r="C40" s="145">
        <v>-574.64755494054907</v>
      </c>
      <c r="D40" s="145">
        <v>-18.680123242320249</v>
      </c>
      <c r="E40" s="145">
        <v>-109.1727051616613</v>
      </c>
      <c r="F40" s="145">
        <v>-446.79472653656745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-3279.5</v>
      </c>
      <c r="D44" s="151">
        <v>-295.36</v>
      </c>
      <c r="E44" s="151">
        <v>-374.25</v>
      </c>
      <c r="F44" s="151">
        <v>-2609.89</v>
      </c>
    </row>
    <row r="45" spans="1:6">
      <c r="A45" s="318" t="s">
        <v>27</v>
      </c>
      <c r="B45" s="319"/>
      <c r="C45" s="151">
        <v>0</v>
      </c>
      <c r="D45" s="151">
        <v>0</v>
      </c>
      <c r="E45" s="151">
        <v>0</v>
      </c>
      <c r="F45" s="151">
        <v>0</v>
      </c>
    </row>
    <row r="46" spans="1:6">
      <c r="A46" s="318" t="s">
        <v>28</v>
      </c>
      <c r="B46" s="319"/>
      <c r="C46" s="148">
        <v>-2.8394368900917351</v>
      </c>
      <c r="D46" s="148">
        <v>-2.8394368900917351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-2.8394368900917351</v>
      </c>
      <c r="D51" s="148">
        <v>-2.8394368900917351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-66.527842536269162</v>
      </c>
    </row>
    <row r="122" spans="1:3">
      <c r="A122" s="344" t="s">
        <v>170</v>
      </c>
      <c r="B122" s="345"/>
      <c r="C122" s="160">
        <v>-32.532913676886125</v>
      </c>
    </row>
    <row r="123" spans="1:3">
      <c r="A123" s="344" t="s">
        <v>171</v>
      </c>
      <c r="B123" s="345"/>
      <c r="C123" s="189">
        <v>0</v>
      </c>
    </row>
    <row r="124" spans="1:3">
      <c r="A124" s="344" t="s">
        <v>172</v>
      </c>
      <c r="B124" s="345"/>
      <c r="C124" s="160">
        <v>-33.994928859383045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448</v>
      </c>
      <c r="B148" s="362"/>
      <c r="C148" s="362"/>
      <c r="D148" s="362"/>
      <c r="G148" s="205"/>
    </row>
    <row r="149" spans="1:7">
      <c r="A149" s="365" t="s">
        <v>527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7:C177"/>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528</v>
      </c>
    </row>
    <row r="6" spans="1:11">
      <c r="A6" s="74"/>
      <c r="B6" s="294"/>
      <c r="C6" s="75" t="s">
        <v>77</v>
      </c>
    </row>
    <row r="7" spans="1:11" ht="16.5" customHeight="1">
      <c r="A7" s="295" t="s">
        <v>443</v>
      </c>
      <c r="B7" s="295"/>
      <c r="C7" s="140" t="s">
        <v>529</v>
      </c>
      <c r="D7" s="196"/>
      <c r="E7" s="191"/>
      <c r="F7" s="208"/>
      <c r="G7" s="192"/>
      <c r="H7" s="214"/>
      <c r="I7" s="199"/>
      <c r="J7" s="199"/>
      <c r="K7" s="199"/>
    </row>
    <row r="8" spans="1:11" ht="19.5" customHeight="1">
      <c r="A8" s="296" t="s">
        <v>79</v>
      </c>
      <c r="B8" s="296"/>
      <c r="C8" s="141">
        <v>4916.3794807720005</v>
      </c>
      <c r="D8" s="203"/>
      <c r="F8" s="195"/>
    </row>
    <row r="9" spans="1:11" ht="18" customHeight="1">
      <c r="A9" s="296" t="s">
        <v>394</v>
      </c>
      <c r="B9" s="296"/>
      <c r="C9" s="141">
        <v>818.61756453011913</v>
      </c>
      <c r="E9" s="200"/>
    </row>
    <row r="10" spans="1:11" ht="16.5" customHeight="1">
      <c r="A10" s="296" t="s">
        <v>81</v>
      </c>
      <c r="B10" s="296"/>
      <c r="C10" s="141"/>
      <c r="E10" s="200"/>
    </row>
    <row r="11" spans="1:11" ht="18.75" customHeight="1">
      <c r="A11" s="297" t="s">
        <v>82</v>
      </c>
      <c r="B11" s="298"/>
      <c r="C11" s="142">
        <v>4097.7619162418814</v>
      </c>
      <c r="E11" s="200"/>
    </row>
    <row r="12" spans="1:11" ht="20.25" customHeight="1">
      <c r="A12" s="301" t="s">
        <v>83</v>
      </c>
      <c r="B12" s="301"/>
      <c r="C12" s="142">
        <v>2400.7865543189446</v>
      </c>
      <c r="D12" s="5"/>
      <c r="E12" s="200"/>
    </row>
    <row r="13" spans="1:11" ht="21" customHeight="1">
      <c r="A13" s="296" t="s">
        <v>84</v>
      </c>
      <c r="B13" s="296"/>
      <c r="C13" s="164">
        <v>0.12676598057800001</v>
      </c>
      <c r="E13" s="200"/>
    </row>
    <row r="14" spans="1:11" ht="16.5" customHeight="1">
      <c r="A14" s="297" t="s">
        <v>85</v>
      </c>
      <c r="B14" s="298"/>
      <c r="C14" s="164">
        <v>0.12676598057800001</v>
      </c>
      <c r="E14" s="200"/>
    </row>
    <row r="15" spans="1:11" ht="17.25" customHeight="1">
      <c r="A15" s="296" t="s">
        <v>86</v>
      </c>
      <c r="B15" s="296"/>
      <c r="C15" s="142">
        <v>1696.8485959423592</v>
      </c>
      <c r="D15" s="5"/>
      <c r="E15" s="200"/>
    </row>
    <row r="16" spans="1:11" ht="14.25" customHeight="1">
      <c r="A16" s="296" t="s">
        <v>87</v>
      </c>
      <c r="B16" s="296"/>
      <c r="C16" s="142"/>
      <c r="E16" s="200"/>
    </row>
    <row r="17" spans="1:6" ht="16.5" customHeight="1">
      <c r="A17" s="296" t="s">
        <v>248</v>
      </c>
      <c r="B17" s="296"/>
      <c r="C17" s="142">
        <v>3.7805480485499996</v>
      </c>
      <c r="E17" s="200"/>
      <c r="F17" s="210"/>
    </row>
    <row r="18" spans="1:6">
      <c r="A18" s="296" t="s">
        <v>435</v>
      </c>
      <c r="B18" s="296"/>
      <c r="C18" s="142">
        <v>0.62983469815972337</v>
      </c>
      <c r="E18" s="200"/>
      <c r="F18" s="208"/>
    </row>
    <row r="19" spans="1:6" ht="17.25" customHeight="1">
      <c r="A19" s="296" t="s">
        <v>90</v>
      </c>
      <c r="B19" s="296"/>
      <c r="C19" s="142">
        <v>33.771920439950769</v>
      </c>
      <c r="E19" s="209"/>
      <c r="F19" s="208"/>
    </row>
    <row r="20" spans="1:6" ht="18" customHeight="1">
      <c r="A20" s="299" t="s">
        <v>91</v>
      </c>
      <c r="B20" s="300"/>
      <c r="C20" s="78">
        <v>1.5100000000000001E-2</v>
      </c>
      <c r="E20" s="200"/>
      <c r="F20" s="208"/>
    </row>
    <row r="21" spans="1:6" ht="16.5" customHeight="1">
      <c r="A21" s="296" t="s">
        <v>92</v>
      </c>
      <c r="B21" s="296"/>
      <c r="C21" s="142">
        <v>5.2842237247898867</v>
      </c>
      <c r="E21" s="200"/>
      <c r="F21" s="208"/>
    </row>
    <row r="22" spans="1:6" ht="20.25" customHeight="1">
      <c r="A22" s="296" t="s">
        <v>93</v>
      </c>
      <c r="B22" s="296"/>
      <c r="C22" s="142">
        <v>4.2403251474432375</v>
      </c>
    </row>
    <row r="23" spans="1:6" ht="16.5" customHeight="1">
      <c r="A23" s="296" t="s">
        <v>94</v>
      </c>
      <c r="B23" s="296"/>
      <c r="C23" s="142">
        <v>1.0438985773466491</v>
      </c>
    </row>
    <row r="24" spans="1:6" ht="15" customHeight="1">
      <c r="A24" s="297" t="s">
        <v>95</v>
      </c>
      <c r="B24" s="298"/>
      <c r="C24" s="142"/>
    </row>
    <row r="25" spans="1:6" ht="18" customHeight="1">
      <c r="A25" s="312" t="s">
        <v>96</v>
      </c>
      <c r="B25" s="313"/>
      <c r="C25" s="143">
        <v>-57.678628874703378</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-57.678628874703378</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-1354.9865620633636</v>
      </c>
      <c r="D38" s="144">
        <v>-26.973152967286438</v>
      </c>
      <c r="E38" s="144">
        <v>-377.17187989232451</v>
      </c>
      <c r="F38" s="144">
        <v>-950.84152920375277</v>
      </c>
    </row>
    <row r="39" spans="1:6">
      <c r="A39" s="316" t="s">
        <v>106</v>
      </c>
      <c r="B39" s="87" t="s">
        <v>22</v>
      </c>
      <c r="C39" s="145">
        <v>-780.75719202358573</v>
      </c>
      <c r="D39" s="145">
        <v>-16.173185999109517</v>
      </c>
      <c r="E39" s="145">
        <v>-231.13126633026249</v>
      </c>
      <c r="F39" s="145">
        <v>-533.45273969421373</v>
      </c>
    </row>
    <row r="40" spans="1:6">
      <c r="A40" s="317"/>
      <c r="B40" s="89" t="s">
        <v>23</v>
      </c>
      <c r="C40" s="145">
        <v>-574.22937003977802</v>
      </c>
      <c r="D40" s="145">
        <v>-10.799966968176919</v>
      </c>
      <c r="E40" s="145">
        <v>-146.04061356206202</v>
      </c>
      <c r="F40" s="145">
        <v>-417.38878950953909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-3296.0699999999997</v>
      </c>
      <c r="D44" s="151">
        <v>-152.94999999999999</v>
      </c>
      <c r="E44" s="151">
        <v>-428.06</v>
      </c>
      <c r="F44" s="151">
        <v>-2715.06</v>
      </c>
    </row>
    <row r="45" spans="1:6">
      <c r="A45" s="318" t="s">
        <v>27</v>
      </c>
      <c r="B45" s="319"/>
      <c r="C45" s="151">
        <v>0</v>
      </c>
      <c r="D45" s="151">
        <v>0</v>
      </c>
      <c r="E45" s="151">
        <v>0</v>
      </c>
      <c r="F45" s="151">
        <v>0</v>
      </c>
    </row>
    <row r="46" spans="1:6">
      <c r="A46" s="318" t="s">
        <v>28</v>
      </c>
      <c r="B46" s="319"/>
      <c r="C46" s="148">
        <v>-2.7054031801189771</v>
      </c>
      <c r="D46" s="148">
        <v>-2.7054031801189771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-2.7054031801189771</v>
      </c>
      <c r="D51" s="148">
        <v>-2.7054031801189771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-53.438303727260141</v>
      </c>
    </row>
    <row r="122" spans="1:3">
      <c r="A122" s="344" t="s">
        <v>170</v>
      </c>
      <c r="B122" s="345"/>
      <c r="C122" s="160">
        <v>-40.404849901106864</v>
      </c>
    </row>
    <row r="123" spans="1:3">
      <c r="A123" s="344" t="s">
        <v>171</v>
      </c>
      <c r="B123" s="345"/>
      <c r="C123" s="189">
        <v>0</v>
      </c>
    </row>
    <row r="124" spans="1:3">
      <c r="A124" s="344" t="s">
        <v>172</v>
      </c>
      <c r="B124" s="345"/>
      <c r="C124" s="160">
        <v>-13.033453826153277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tr">
        <f>+'[1]Table 1'!B3</f>
        <v>End April 2024</v>
      </c>
    </row>
    <row r="6" spans="1:11">
      <c r="A6" s="74"/>
      <c r="B6" s="294"/>
      <c r="C6" s="75" t="s">
        <v>77</v>
      </c>
    </row>
    <row r="7" spans="1:11" ht="16.5" customHeight="1">
      <c r="A7" s="295" t="s">
        <v>443</v>
      </c>
      <c r="B7" s="295"/>
      <c r="C7" s="140" t="s">
        <v>532</v>
      </c>
      <c r="D7" s="196"/>
      <c r="E7" s="191"/>
      <c r="F7" s="208"/>
      <c r="G7" s="192"/>
      <c r="H7" s="214"/>
      <c r="I7" s="199"/>
      <c r="J7" s="199"/>
      <c r="K7" s="199"/>
    </row>
    <row r="8" spans="1:11" ht="19.5" customHeight="1">
      <c r="A8" s="296" t="s">
        <v>79</v>
      </c>
      <c r="B8" s="296"/>
      <c r="C8" s="141">
        <v>5389.1934924838324</v>
      </c>
      <c r="D8" s="203"/>
      <c r="F8" s="195"/>
    </row>
    <row r="9" spans="1:11" ht="18" customHeight="1">
      <c r="A9" s="296" t="s">
        <v>394</v>
      </c>
      <c r="B9" s="296"/>
      <c r="C9" s="141">
        <v>977.17613087987741</v>
      </c>
      <c r="E9" s="200"/>
    </row>
    <row r="10" spans="1:11" ht="16.5" customHeight="1">
      <c r="A10" s="296" t="s">
        <v>81</v>
      </c>
      <c r="B10" s="296"/>
      <c r="C10" s="141"/>
      <c r="E10" s="200"/>
    </row>
    <row r="11" spans="1:11" ht="18.75" customHeight="1">
      <c r="A11" s="297" t="s">
        <v>82</v>
      </c>
      <c r="B11" s="298"/>
      <c r="C11" s="142">
        <v>4412.0173616039547</v>
      </c>
      <c r="E11" s="200"/>
    </row>
    <row r="12" spans="1:11" ht="20.25" customHeight="1">
      <c r="A12" s="301" t="s">
        <v>83</v>
      </c>
      <c r="B12" s="301"/>
      <c r="C12" s="142">
        <v>2515.725717715894</v>
      </c>
      <c r="D12" s="5"/>
      <c r="E12" s="200"/>
    </row>
    <row r="13" spans="1:11" ht="21" customHeight="1">
      <c r="A13" s="296" t="s">
        <v>84</v>
      </c>
      <c r="B13" s="296"/>
      <c r="C13" s="164">
        <v>0.12588301348199998</v>
      </c>
      <c r="E13" s="200"/>
    </row>
    <row r="14" spans="1:11" ht="16.5" customHeight="1">
      <c r="A14" s="297" t="s">
        <v>85</v>
      </c>
      <c r="B14" s="298"/>
      <c r="C14" s="164">
        <v>0.12588301348199998</v>
      </c>
      <c r="E14" s="200"/>
    </row>
    <row r="15" spans="1:11" ht="17.25" customHeight="1">
      <c r="A15" s="296" t="s">
        <v>86</v>
      </c>
      <c r="B15" s="296"/>
      <c r="C15" s="142">
        <v>1896.1657608745791</v>
      </c>
      <c r="D15" s="5"/>
      <c r="E15" s="200"/>
    </row>
    <row r="16" spans="1:11" ht="14.25" customHeight="1">
      <c r="A16" s="296" t="s">
        <v>87</v>
      </c>
      <c r="B16" s="296"/>
      <c r="C16" s="142"/>
      <c r="E16" s="200"/>
    </row>
    <row r="17" spans="1:6" ht="16.5" customHeight="1">
      <c r="A17" s="296" t="s">
        <v>248</v>
      </c>
      <c r="B17" s="296"/>
      <c r="C17" s="142">
        <v>3.7630736676300001</v>
      </c>
      <c r="E17" s="200"/>
      <c r="F17" s="210"/>
    </row>
    <row r="18" spans="1:6">
      <c r="A18" s="296" t="s">
        <v>435</v>
      </c>
      <c r="B18" s="296"/>
      <c r="C18" s="142">
        <v>33.697412813055372</v>
      </c>
      <c r="E18" s="200"/>
      <c r="F18" s="208"/>
    </row>
    <row r="19" spans="1:6" ht="17.25" customHeight="1">
      <c r="A19" s="296" t="s">
        <v>90</v>
      </c>
      <c r="B19" s="296"/>
      <c r="C19" s="142">
        <v>34.626276829952289</v>
      </c>
      <c r="E19" s="209"/>
      <c r="F19" s="208"/>
    </row>
    <row r="20" spans="1:6" ht="18" customHeight="1">
      <c r="A20" s="299" t="s">
        <v>91</v>
      </c>
      <c r="B20" s="300"/>
      <c r="C20" s="78">
        <v>1.5100000000000001E-2</v>
      </c>
      <c r="E20" s="200"/>
      <c r="F20" s="208"/>
    </row>
    <row r="21" spans="1:6" ht="16.5" customHeight="1">
      <c r="A21" s="296" t="s">
        <v>92</v>
      </c>
      <c r="B21" s="296"/>
      <c r="C21" s="142">
        <v>9.358731343839656</v>
      </c>
      <c r="E21" s="200"/>
      <c r="F21" s="208"/>
    </row>
    <row r="22" spans="1:6" ht="20.25" customHeight="1">
      <c r="A22" s="296" t="s">
        <v>93</v>
      </c>
      <c r="B22" s="296"/>
      <c r="C22" s="142">
        <v>8.3191726472860061</v>
      </c>
    </row>
    <row r="23" spans="1:6" ht="16.5" customHeight="1">
      <c r="A23" s="296" t="s">
        <v>94</v>
      </c>
      <c r="B23" s="296"/>
      <c r="C23" s="142">
        <v>1.0395586965536501</v>
      </c>
    </row>
    <row r="24" spans="1:6" ht="15" customHeight="1">
      <c r="A24" s="297" t="s">
        <v>95</v>
      </c>
      <c r="B24" s="298"/>
      <c r="C24" s="142"/>
    </row>
    <row r="25" spans="1:6" ht="18" customHeight="1">
      <c r="A25" s="312" t="s">
        <v>96</v>
      </c>
      <c r="B25" s="313"/>
      <c r="C25" s="143">
        <v>-51.913732875996139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-51.913732875996139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-1358.689254100072</v>
      </c>
      <c r="D38" s="144">
        <v>-235.76813915299638</v>
      </c>
      <c r="E38" s="144">
        <v>-203.82709754344032</v>
      </c>
      <c r="F38" s="144">
        <v>-919.09401740363535</v>
      </c>
    </row>
    <row r="39" spans="1:6">
      <c r="A39" s="316" t="s">
        <v>106</v>
      </c>
      <c r="B39" s="87" t="s">
        <v>22</v>
      </c>
      <c r="C39" s="145">
        <v>-796.56789254019782</v>
      </c>
      <c r="D39" s="145">
        <v>-135.77218635994285</v>
      </c>
      <c r="E39" s="145">
        <v>-143.84854227710085</v>
      </c>
      <c r="F39" s="145">
        <v>-516.94716390315409</v>
      </c>
    </row>
    <row r="40" spans="1:6">
      <c r="A40" s="317"/>
      <c r="B40" s="89" t="s">
        <v>23</v>
      </c>
      <c r="C40" s="145">
        <v>-562.12136155987423</v>
      </c>
      <c r="D40" s="145">
        <v>-99.995952793053533</v>
      </c>
      <c r="E40" s="145">
        <v>-59.978555266339477</v>
      </c>
      <c r="F40" s="145">
        <v>-402.14685350048126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-3322.1400000000003</v>
      </c>
      <c r="D44" s="151">
        <v>-218.06</v>
      </c>
      <c r="E44" s="151">
        <v>-519.76</v>
      </c>
      <c r="F44" s="151">
        <v>-2584.3200000000002</v>
      </c>
    </row>
    <row r="45" spans="1:6">
      <c r="A45" s="318" t="s">
        <v>27</v>
      </c>
      <c r="B45" s="319"/>
      <c r="C45" s="151">
        <v>0</v>
      </c>
      <c r="D45" s="151">
        <v>0</v>
      </c>
      <c r="E45" s="151">
        <v>0</v>
      </c>
      <c r="F45" s="151">
        <v>0</v>
      </c>
    </row>
    <row r="46" spans="1:6">
      <c r="A46" s="318" t="s">
        <v>28</v>
      </c>
      <c r="B46" s="319"/>
      <c r="C46" s="148">
        <v>-8.915885679559894</v>
      </c>
      <c r="D46" s="148">
        <v>-8.915885679559894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-8.915885679559894</v>
      </c>
      <c r="D51" s="148">
        <v>-8.915885679559894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tr">
        <f>'[1]Table 4'!C16</f>
        <v xml:space="preserve">  </v>
      </c>
    </row>
    <row r="120" spans="1:3">
      <c r="A120" s="344" t="s">
        <v>168</v>
      </c>
      <c r="B120" s="345"/>
      <c r="C120" s="160"/>
    </row>
    <row r="121" spans="1:3">
      <c r="A121" s="344" t="s">
        <v>169</v>
      </c>
      <c r="B121" s="345"/>
      <c r="C121" s="160">
        <v>-43.594560228710137</v>
      </c>
    </row>
    <row r="122" spans="1:3">
      <c r="A122" s="344" t="s">
        <v>170</v>
      </c>
      <c r="B122" s="345"/>
      <c r="C122" s="160">
        <v>-44.179813461067496</v>
      </c>
    </row>
    <row r="123" spans="1:3">
      <c r="A123" s="344" t="s">
        <v>171</v>
      </c>
      <c r="B123" s="345"/>
      <c r="C123" s="189">
        <v>0</v>
      </c>
    </row>
    <row r="124" spans="1:3">
      <c r="A124" s="344" t="s">
        <v>172</v>
      </c>
      <c r="B124" s="345"/>
      <c r="C124" s="160">
        <v>0.5852532323573616</v>
      </c>
    </row>
    <row r="125" spans="1:3">
      <c r="A125" s="344" t="s">
        <v>173</v>
      </c>
      <c r="B125" s="345"/>
      <c r="C125" s="189">
        <f>'[1]Table 4'!C22</f>
        <v>0</v>
      </c>
    </row>
    <row r="126" spans="1:3">
      <c r="A126" s="344" t="s">
        <v>174</v>
      </c>
      <c r="B126" s="345"/>
      <c r="C126" s="114" t="str">
        <f>'[1]Table 4'!C23</f>
        <v>  </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59" t="s">
        <v>415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534</v>
      </c>
    </row>
    <row r="6" spans="1:11">
      <c r="A6" s="74"/>
      <c r="B6" s="294"/>
      <c r="C6" s="75" t="s">
        <v>77</v>
      </c>
    </row>
    <row r="7" spans="1:11" ht="16.5" customHeight="1">
      <c r="A7" s="295" t="s">
        <v>443</v>
      </c>
      <c r="B7" s="295"/>
      <c r="C7" s="140" t="s">
        <v>535</v>
      </c>
      <c r="D7" s="196"/>
      <c r="E7" s="191"/>
      <c r="F7" s="208"/>
      <c r="G7" s="192"/>
      <c r="H7" s="214"/>
      <c r="I7" s="199"/>
      <c r="J7" s="199"/>
      <c r="K7" s="199"/>
    </row>
    <row r="8" spans="1:11" ht="19.5" customHeight="1">
      <c r="A8" s="296" t="s">
        <v>79</v>
      </c>
      <c r="B8" s="296"/>
      <c r="C8" s="141">
        <v>5368.2356385555186</v>
      </c>
      <c r="D8" s="203"/>
      <c r="F8" s="195"/>
    </row>
    <row r="9" spans="1:11" ht="18" customHeight="1">
      <c r="A9" s="296" t="s">
        <v>394</v>
      </c>
      <c r="B9" s="296"/>
      <c r="C9" s="141">
        <v>1619.0396315887035</v>
      </c>
      <c r="E9" s="200"/>
    </row>
    <row r="10" spans="1:11" ht="16.5" customHeight="1">
      <c r="A10" s="296" t="s">
        <v>81</v>
      </c>
      <c r="B10" s="296"/>
      <c r="C10" s="141"/>
      <c r="E10" s="200"/>
    </row>
    <row r="11" spans="1:11" ht="18.75" customHeight="1">
      <c r="A11" s="297" t="s">
        <v>82</v>
      </c>
      <c r="B11" s="298"/>
      <c r="C11" s="142">
        <v>3749.1960069668148</v>
      </c>
      <c r="E11" s="200"/>
    </row>
    <row r="12" spans="1:11" ht="20.25" customHeight="1">
      <c r="A12" s="301" t="s">
        <v>83</v>
      </c>
      <c r="B12" s="301"/>
      <c r="C12" s="142">
        <v>2075.1469304309617</v>
      </c>
      <c r="D12" s="5"/>
      <c r="E12" s="200"/>
    </row>
    <row r="13" spans="1:11" ht="21" customHeight="1">
      <c r="A13" s="296" t="s">
        <v>84</v>
      </c>
      <c r="B13" s="296"/>
      <c r="C13" s="164">
        <v>0.1276539645325</v>
      </c>
      <c r="E13" s="200"/>
    </row>
    <row r="14" spans="1:11" ht="16.5" customHeight="1">
      <c r="A14" s="297" t="s">
        <v>85</v>
      </c>
      <c r="B14" s="298"/>
      <c r="C14" s="164">
        <v>0.1276539645325</v>
      </c>
      <c r="E14" s="200"/>
    </row>
    <row r="15" spans="1:11" ht="17.25" customHeight="1">
      <c r="A15" s="296" t="s">
        <v>86</v>
      </c>
      <c r="B15" s="296"/>
      <c r="C15" s="142">
        <v>1673.9214225713206</v>
      </c>
      <c r="D15" s="5"/>
      <c r="E15" s="200"/>
    </row>
    <row r="16" spans="1:11" ht="14.25" customHeight="1">
      <c r="A16" s="296" t="s">
        <v>87</v>
      </c>
      <c r="B16" s="296"/>
      <c r="C16" s="142"/>
      <c r="E16" s="200"/>
    </row>
    <row r="17" spans="1:6" ht="16.5" customHeight="1">
      <c r="A17" s="296" t="s">
        <v>248</v>
      </c>
      <c r="B17" s="296"/>
      <c r="C17" s="142">
        <v>3.7790918501399995</v>
      </c>
      <c r="E17" s="200"/>
      <c r="F17" s="210"/>
    </row>
    <row r="18" spans="1:6">
      <c r="A18" s="296" t="s">
        <v>435</v>
      </c>
      <c r="B18" s="296"/>
      <c r="C18" s="142">
        <v>1.3128444750156163</v>
      </c>
      <c r="E18" s="200"/>
      <c r="F18" s="208"/>
    </row>
    <row r="19" spans="1:6" ht="17.25" customHeight="1">
      <c r="A19" s="296" t="s">
        <v>90</v>
      </c>
      <c r="B19" s="296"/>
      <c r="C19" s="142">
        <v>35.244473359981157</v>
      </c>
      <c r="E19" s="209"/>
      <c r="F19" s="208"/>
    </row>
    <row r="20" spans="1:6" ht="18" customHeight="1">
      <c r="A20" s="299" t="s">
        <v>91</v>
      </c>
      <c r="B20" s="300"/>
      <c r="C20" s="78">
        <v>1.5100000000000001E-2</v>
      </c>
      <c r="E20" s="200"/>
      <c r="F20" s="208"/>
    </row>
    <row r="21" spans="1:6" ht="16.5" customHeight="1">
      <c r="A21" s="296" t="s">
        <v>92</v>
      </c>
      <c r="B21" s="296"/>
      <c r="C21" s="142">
        <v>1.6476576385702921</v>
      </c>
      <c r="E21" s="200"/>
      <c r="F21" s="208"/>
    </row>
    <row r="22" spans="1:6" ht="20.25" customHeight="1">
      <c r="A22" s="296" t="s">
        <v>93</v>
      </c>
      <c r="B22" s="296"/>
      <c r="C22" s="142">
        <v>0.60367376496538605</v>
      </c>
    </row>
    <row r="23" spans="1:6" ht="16.5" customHeight="1">
      <c r="A23" s="296" t="s">
        <v>94</v>
      </c>
      <c r="B23" s="296"/>
      <c r="C23" s="142">
        <v>1.0439838736049061</v>
      </c>
    </row>
    <row r="24" spans="1:6" ht="15" customHeight="1">
      <c r="A24" s="297" t="s">
        <v>95</v>
      </c>
      <c r="B24" s="298"/>
      <c r="C24" s="142"/>
    </row>
    <row r="25" spans="1:6" ht="18" customHeight="1">
      <c r="A25" s="312" t="s">
        <v>96</v>
      </c>
      <c r="B25" s="313"/>
      <c r="C25" s="143">
        <v>-71.495107843298342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-71.495107843298342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-1342.0110577565811</v>
      </c>
      <c r="D38" s="144">
        <v>-140.71258369080476</v>
      </c>
      <c r="E38" s="144">
        <v>-184.2686471864219</v>
      </c>
      <c r="F38" s="144">
        <v>-1017.0298268793545</v>
      </c>
    </row>
    <row r="39" spans="1:6">
      <c r="A39" s="316" t="s">
        <v>106</v>
      </c>
      <c r="B39" s="87" t="s">
        <v>22</v>
      </c>
      <c r="C39" s="145">
        <v>-788.80422026398946</v>
      </c>
      <c r="D39" s="145">
        <v>-93.963835892364074</v>
      </c>
      <c r="E39" s="145">
        <v>-82.933265985534049</v>
      </c>
      <c r="F39" s="145">
        <v>-611.90711838609138</v>
      </c>
    </row>
    <row r="40" spans="1:6">
      <c r="A40" s="317"/>
      <c r="B40" s="89" t="s">
        <v>23</v>
      </c>
      <c r="C40" s="145">
        <v>-553.2068374925916</v>
      </c>
      <c r="D40" s="145">
        <v>-46.748747798440675</v>
      </c>
      <c r="E40" s="145">
        <v>-101.33538120088787</v>
      </c>
      <c r="F40" s="145">
        <v>-405.12270849326302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-3270.1899999999996</v>
      </c>
      <c r="D44" s="151">
        <v>-206.76</v>
      </c>
      <c r="E44" s="151">
        <v>-558.94000000000005</v>
      </c>
      <c r="F44" s="151">
        <v>-2504.4899999999998</v>
      </c>
    </row>
    <row r="45" spans="1:6">
      <c r="A45" s="318" t="s">
        <v>27</v>
      </c>
      <c r="B45" s="319"/>
      <c r="C45" s="151">
        <v>0</v>
      </c>
      <c r="D45" s="151">
        <v>0</v>
      </c>
      <c r="E45" s="151">
        <v>0</v>
      </c>
      <c r="F45" s="151">
        <v>0</v>
      </c>
    </row>
    <row r="46" spans="1:6">
      <c r="A46" s="318" t="s">
        <v>28</v>
      </c>
      <c r="B46" s="319"/>
      <c r="C46" s="148">
        <v>-1.674891381613663</v>
      </c>
      <c r="D46" s="148">
        <v>-1.674891381613663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-1.674891381613663</v>
      </c>
      <c r="D51" s="148">
        <v>-1.674891381613663</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-70.891434078332964</v>
      </c>
    </row>
    <row r="122" spans="1:3">
      <c r="A122" s="344" t="s">
        <v>170</v>
      </c>
      <c r="B122" s="345"/>
      <c r="C122" s="160">
        <v>-41.259662357037357</v>
      </c>
    </row>
    <row r="123" spans="1:3">
      <c r="A123" s="344" t="s">
        <v>171</v>
      </c>
      <c r="B123" s="345"/>
      <c r="C123" s="189">
        <v>0</v>
      </c>
    </row>
    <row r="124" spans="1:3">
      <c r="A124" s="344" t="s">
        <v>172</v>
      </c>
      <c r="B124" s="345"/>
      <c r="C124" s="160">
        <v>-29.631771721295603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C145" s="120"/>
    </row>
    <row r="146" spans="1:7">
      <c r="A146" s="121" t="s">
        <v>210</v>
      </c>
      <c r="C146" s="120"/>
    </row>
    <row r="147" spans="1:7">
      <c r="A147" s="291" t="s">
        <v>192</v>
      </c>
      <c r="B147" s="291"/>
      <c r="C147" s="291"/>
    </row>
    <row r="148" spans="1:7">
      <c r="A148" s="362" t="s">
        <v>531</v>
      </c>
      <c r="B148" s="362"/>
      <c r="C148" s="362"/>
      <c r="D148" s="362"/>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359" t="s">
        <v>445</v>
      </c>
      <c r="B153" s="359"/>
      <c r="C153" s="359"/>
    </row>
    <row r="154" spans="1:7">
      <c r="C154" s="120"/>
    </row>
    <row r="155" spans="1:7">
      <c r="A155" s="121" t="s">
        <v>211</v>
      </c>
      <c r="B155" s="121"/>
      <c r="C155" s="120" t="s">
        <v>157</v>
      </c>
    </row>
    <row r="156" spans="1:7" ht="61.5" customHeight="1">
      <c r="A156" s="359" t="s">
        <v>212</v>
      </c>
      <c r="B156" s="359"/>
      <c r="C156" s="359"/>
    </row>
    <row r="157" spans="1:7" ht="33" customHeight="1">
      <c r="A157" s="359" t="s">
        <v>213</v>
      </c>
      <c r="B157" s="359"/>
      <c r="C157" s="359"/>
    </row>
    <row r="158" spans="1:7" ht="18.75" customHeight="1">
      <c r="A158" t="s">
        <v>197</v>
      </c>
    </row>
    <row r="159" spans="1:7" ht="31.5" customHeight="1">
      <c r="A159" s="359" t="s">
        <v>214</v>
      </c>
      <c r="B159" s="359"/>
      <c r="C159" s="359"/>
    </row>
    <row r="160" spans="1:7"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537</v>
      </c>
    </row>
    <row r="6" spans="1:11">
      <c r="A6" s="74"/>
      <c r="B6" s="294"/>
      <c r="C6" s="75" t="s">
        <v>77</v>
      </c>
    </row>
    <row r="7" spans="1:11" ht="16.5" customHeight="1">
      <c r="A7" s="295" t="s">
        <v>443</v>
      </c>
      <c r="B7" s="295"/>
      <c r="C7" s="140" t="s">
        <v>538</v>
      </c>
      <c r="D7" s="196"/>
      <c r="E7" s="191"/>
      <c r="F7" s="208"/>
      <c r="G7" s="192"/>
      <c r="H7" s="214"/>
      <c r="I7" s="199"/>
      <c r="J7" s="199"/>
      <c r="K7" s="199"/>
    </row>
    <row r="8" spans="1:11" ht="19.5" customHeight="1">
      <c r="A8" s="296" t="s">
        <v>79</v>
      </c>
      <c r="B8" s="296"/>
      <c r="C8" s="141">
        <v>5605.0296040183639</v>
      </c>
      <c r="D8" s="203"/>
      <c r="F8" s="195"/>
    </row>
    <row r="9" spans="1:11" ht="18" customHeight="1">
      <c r="A9" s="296" t="s">
        <v>394</v>
      </c>
      <c r="B9" s="296"/>
      <c r="C9" s="141">
        <v>1513.2034598426269</v>
      </c>
      <c r="E9" s="200"/>
    </row>
    <row r="10" spans="1:11" ht="16.5" customHeight="1">
      <c r="A10" s="296" t="s">
        <v>81</v>
      </c>
      <c r="B10" s="296"/>
      <c r="C10" s="141"/>
      <c r="E10" s="200"/>
    </row>
    <row r="11" spans="1:11" ht="18.75" customHeight="1">
      <c r="A11" s="297" t="s">
        <v>82</v>
      </c>
      <c r="B11" s="298"/>
      <c r="C11" s="142">
        <v>4091.8261441757368</v>
      </c>
      <c r="E11" s="200"/>
    </row>
    <row r="12" spans="1:11" ht="20.25" customHeight="1">
      <c r="A12" s="301" t="s">
        <v>83</v>
      </c>
      <c r="B12" s="301"/>
      <c r="C12" s="142">
        <v>2634.6314296222067</v>
      </c>
      <c r="D12" s="5"/>
      <c r="E12" s="200"/>
    </row>
    <row r="13" spans="1:11" ht="21" customHeight="1">
      <c r="A13" s="296" t="s">
        <v>84</v>
      </c>
      <c r="B13" s="296"/>
      <c r="C13" s="164">
        <v>0.12676598057799998</v>
      </c>
      <c r="E13" s="200"/>
    </row>
    <row r="14" spans="1:11" ht="16.5" customHeight="1">
      <c r="A14" s="297" t="s">
        <v>85</v>
      </c>
      <c r="B14" s="298"/>
      <c r="C14" s="164">
        <v>0.12676598057799998</v>
      </c>
      <c r="E14" s="200"/>
    </row>
    <row r="15" spans="1:11" ht="17.25" customHeight="1">
      <c r="A15" s="296" t="s">
        <v>86</v>
      </c>
      <c r="B15" s="296"/>
      <c r="C15" s="142">
        <v>1457.067948572952</v>
      </c>
      <c r="D15" s="5"/>
      <c r="E15" s="200"/>
    </row>
    <row r="16" spans="1:11" ht="14.25" customHeight="1">
      <c r="A16" s="296" t="s">
        <v>87</v>
      </c>
      <c r="B16" s="296"/>
      <c r="C16" s="142"/>
      <c r="E16" s="200"/>
    </row>
    <row r="17" spans="1:6" ht="16.5" customHeight="1">
      <c r="A17" s="296" t="s">
        <v>248</v>
      </c>
      <c r="B17" s="296"/>
      <c r="C17" s="142">
        <v>3.7556784639399998</v>
      </c>
      <c r="E17" s="200"/>
      <c r="F17" s="210"/>
    </row>
    <row r="18" spans="1:6">
      <c r="A18" s="296" t="s">
        <v>435</v>
      </c>
      <c r="B18" s="296"/>
      <c r="C18" s="164">
        <v>0.31816890967368905</v>
      </c>
      <c r="E18" s="200"/>
      <c r="F18" s="208"/>
    </row>
    <row r="19" spans="1:6" ht="17.25" customHeight="1">
      <c r="A19" s="296" t="s">
        <v>90</v>
      </c>
      <c r="B19" s="296"/>
      <c r="C19" s="142">
        <v>35.238868539955803</v>
      </c>
      <c r="E19" s="209"/>
      <c r="F19" s="208"/>
    </row>
    <row r="20" spans="1:6" ht="18" customHeight="1">
      <c r="A20" s="299" t="s">
        <v>91</v>
      </c>
      <c r="B20" s="300"/>
      <c r="C20" s="78">
        <v>1.5100000000000001E-2</v>
      </c>
      <c r="E20" s="200"/>
      <c r="F20" s="208"/>
    </row>
    <row r="21" spans="1:6" ht="16.5" customHeight="1">
      <c r="A21" s="296" t="s">
        <v>92</v>
      </c>
      <c r="B21" s="296"/>
      <c r="C21" s="142">
        <v>10.144772826616379</v>
      </c>
      <c r="E21" s="200"/>
      <c r="F21" s="208"/>
    </row>
    <row r="22" spans="1:6" ht="20.25" customHeight="1">
      <c r="A22" s="296" t="s">
        <v>93</v>
      </c>
      <c r="B22" s="296"/>
      <c r="C22" s="142">
        <v>9.1072532664172989</v>
      </c>
    </row>
    <row r="23" spans="1:6" ht="16.5" customHeight="1">
      <c r="A23" s="296" t="s">
        <v>94</v>
      </c>
      <c r="B23" s="296"/>
      <c r="C23" s="142">
        <v>1.0375195601990799</v>
      </c>
    </row>
    <row r="24" spans="1:6" ht="15" customHeight="1">
      <c r="A24" s="297" t="s">
        <v>95</v>
      </c>
      <c r="B24" s="298"/>
      <c r="C24" s="142"/>
    </row>
    <row r="25" spans="1:6" ht="18" customHeight="1">
      <c r="A25" s="312" t="s">
        <v>96</v>
      </c>
      <c r="B25" s="313"/>
      <c r="C25" s="143">
        <v>-74.880183704042977</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-74.880183704042977</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-1371.3566911792341</v>
      </c>
      <c r="D38" s="144">
        <v>-61.314128600918096</v>
      </c>
      <c r="E38" s="144">
        <v>-202.82223890325236</v>
      </c>
      <c r="F38" s="144">
        <v>-1107.2203236750636</v>
      </c>
    </row>
    <row r="39" spans="1:6">
      <c r="A39" s="316" t="s">
        <v>106</v>
      </c>
      <c r="B39" s="87" t="s">
        <v>22</v>
      </c>
      <c r="C39" s="145">
        <v>-800.69101108770531</v>
      </c>
      <c r="D39" s="145">
        <v>-49.026853060489614</v>
      </c>
      <c r="E39" s="145">
        <v>-91.898274979432884</v>
      </c>
      <c r="F39" s="145">
        <v>-659.76588304778284</v>
      </c>
    </row>
    <row r="40" spans="1:6">
      <c r="A40" s="317"/>
      <c r="B40" s="89" t="s">
        <v>23</v>
      </c>
      <c r="C40" s="145">
        <v>-570.66568009152866</v>
      </c>
      <c r="D40" s="145">
        <v>-12.287275540428483</v>
      </c>
      <c r="E40" s="145">
        <v>-110.92396392381946</v>
      </c>
      <c r="F40" s="145">
        <v>-447.45444062728075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-3244.92</v>
      </c>
      <c r="D44" s="151">
        <v>-310.64</v>
      </c>
      <c r="E44" s="151">
        <v>-525.82000000000005</v>
      </c>
      <c r="F44" s="151">
        <v>-2408.46</v>
      </c>
    </row>
    <row r="45" spans="1:6">
      <c r="A45" s="318" t="s">
        <v>27</v>
      </c>
      <c r="B45" s="319"/>
      <c r="C45" s="151">
        <v>0</v>
      </c>
      <c r="D45" s="151">
        <v>0</v>
      </c>
      <c r="E45" s="151">
        <v>0</v>
      </c>
      <c r="F45" s="151">
        <v>0</v>
      </c>
    </row>
    <row r="46" spans="1:6">
      <c r="A46" s="318" t="s">
        <v>28</v>
      </c>
      <c r="B46" s="319"/>
      <c r="C46" s="148">
        <v>-2.3561552205465044</v>
      </c>
      <c r="D46" s="148">
        <v>-2.3561552205465044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-2.3561552205465044</v>
      </c>
      <c r="D51" s="148">
        <v>-2.3561552205465044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-65.772930437625661</v>
      </c>
    </row>
    <row r="122" spans="1:3">
      <c r="A122" s="344" t="s">
        <v>170</v>
      </c>
      <c r="B122" s="345"/>
      <c r="C122" s="160">
        <v>-37.581714895725149</v>
      </c>
    </row>
    <row r="123" spans="1:3">
      <c r="A123" s="344" t="s">
        <v>171</v>
      </c>
      <c r="B123" s="345"/>
      <c r="C123" s="189">
        <v>0</v>
      </c>
    </row>
    <row r="124" spans="1:3">
      <c r="A124" s="344" t="s">
        <v>172</v>
      </c>
      <c r="B124" s="345"/>
      <c r="C124" s="160">
        <v>-28.191215541900512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542</v>
      </c>
    </row>
    <row r="6" spans="1:11">
      <c r="A6" s="74"/>
      <c r="B6" s="294"/>
      <c r="C6" s="75" t="s">
        <v>77</v>
      </c>
    </row>
    <row r="7" spans="1:11" ht="16.5" customHeight="1">
      <c r="A7" s="295" t="s">
        <v>443</v>
      </c>
      <c r="B7" s="295"/>
      <c r="C7" s="76" t="s">
        <v>543</v>
      </c>
      <c r="D7" s="196"/>
      <c r="E7" s="191"/>
      <c r="F7" s="208"/>
      <c r="G7" s="192"/>
      <c r="H7" s="214"/>
      <c r="I7" s="199"/>
      <c r="J7" s="199"/>
      <c r="K7" s="199"/>
    </row>
    <row r="8" spans="1:11" ht="19.5" customHeight="1">
      <c r="A8" s="296" t="s">
        <v>79</v>
      </c>
      <c r="B8" s="296"/>
      <c r="C8" s="141">
        <v>5577.4873596756761</v>
      </c>
      <c r="D8" s="203"/>
      <c r="F8" s="195"/>
    </row>
    <row r="9" spans="1:11" ht="18" customHeight="1">
      <c r="A9" s="296" t="s">
        <v>394</v>
      </c>
      <c r="B9" s="296"/>
      <c r="C9" s="141">
        <v>1913.8675719957562</v>
      </c>
      <c r="E9" s="200"/>
    </row>
    <row r="10" spans="1:11" ht="16.5" customHeight="1">
      <c r="A10" s="296" t="s">
        <v>81</v>
      </c>
      <c r="B10" s="296"/>
      <c r="C10" s="141"/>
      <c r="E10" s="200"/>
    </row>
    <row r="11" spans="1:11" ht="18.75" customHeight="1">
      <c r="A11" s="297" t="s">
        <v>82</v>
      </c>
      <c r="B11" s="298"/>
      <c r="C11" s="142">
        <v>3663.6197876799201</v>
      </c>
      <c r="E11" s="200"/>
    </row>
    <row r="12" spans="1:11" ht="20.25" customHeight="1">
      <c r="A12" s="301" t="s">
        <v>83</v>
      </c>
      <c r="B12" s="301"/>
      <c r="C12" s="142">
        <v>2249.2633220252069</v>
      </c>
      <c r="D12" s="5"/>
      <c r="E12" s="200"/>
    </row>
    <row r="13" spans="1:11" ht="21" customHeight="1">
      <c r="A13" s="296" t="s">
        <v>84</v>
      </c>
      <c r="B13" s="296"/>
      <c r="C13" s="164">
        <v>0.128893128582</v>
      </c>
      <c r="E13" s="200"/>
    </row>
    <row r="14" spans="1:11" ht="16.5" customHeight="1">
      <c r="A14" s="297" t="s">
        <v>85</v>
      </c>
      <c r="B14" s="298"/>
      <c r="C14" s="164">
        <v>0.128893128582</v>
      </c>
      <c r="E14" s="200"/>
    </row>
    <row r="15" spans="1:11" ht="17.25" customHeight="1">
      <c r="A15" s="296" t="s">
        <v>86</v>
      </c>
      <c r="B15" s="296"/>
      <c r="C15" s="142">
        <v>1414.2275725261311</v>
      </c>
      <c r="D15" s="5"/>
      <c r="E15" s="200"/>
    </row>
    <row r="16" spans="1:11" ht="14.25" customHeight="1">
      <c r="A16" s="296" t="s">
        <v>87</v>
      </c>
      <c r="B16" s="296"/>
      <c r="C16" s="142"/>
      <c r="E16" s="200"/>
    </row>
    <row r="17" spans="1:6" ht="16.5" customHeight="1">
      <c r="A17" s="296" t="s">
        <v>248</v>
      </c>
      <c r="B17" s="296"/>
      <c r="C17" s="142">
        <v>3.7930256702199996</v>
      </c>
      <c r="E17" s="200"/>
      <c r="F17" s="210"/>
    </row>
    <row r="18" spans="1:6">
      <c r="A18" s="296" t="s">
        <v>435</v>
      </c>
      <c r="B18" s="296"/>
      <c r="C18" s="142">
        <v>33.000464843972814</v>
      </c>
      <c r="E18" s="200"/>
      <c r="F18" s="208"/>
    </row>
    <row r="19" spans="1:6" ht="17.25" customHeight="1">
      <c r="A19" s="296" t="s">
        <v>90</v>
      </c>
      <c r="B19" s="296"/>
      <c r="C19" s="142">
        <v>37.066645889977394</v>
      </c>
      <c r="E19" s="209"/>
      <c r="F19" s="208"/>
    </row>
    <row r="20" spans="1:6" ht="18" customHeight="1">
      <c r="A20" s="299" t="s">
        <v>91</v>
      </c>
      <c r="B20" s="300"/>
      <c r="C20" s="78">
        <v>1.5100000000000001E-2</v>
      </c>
      <c r="E20" s="200"/>
      <c r="F20" s="208"/>
    </row>
    <row r="21" spans="1:6" ht="16.5" customHeight="1">
      <c r="A21" s="296" t="s">
        <v>92</v>
      </c>
      <c r="B21" s="296"/>
      <c r="C21" s="142">
        <v>1.0478367796670707</v>
      </c>
      <c r="E21" s="200"/>
      <c r="F21" s="208"/>
    </row>
    <row r="22" spans="1:6" ht="20.25" customHeight="1">
      <c r="A22" s="296" t="s">
        <v>93</v>
      </c>
      <c r="B22" s="296"/>
      <c r="C22" s="142"/>
    </row>
    <row r="23" spans="1:6" ht="16.5" customHeight="1">
      <c r="A23" s="296" t="s">
        <v>94</v>
      </c>
      <c r="B23" s="296"/>
      <c r="C23" s="142">
        <v>1.0478367796670707</v>
      </c>
    </row>
    <row r="24" spans="1:6" ht="15" customHeight="1">
      <c r="A24" s="297" t="s">
        <v>95</v>
      </c>
      <c r="B24" s="298"/>
      <c r="C24" s="142"/>
    </row>
    <row r="25" spans="1:6" ht="18" customHeight="1">
      <c r="A25" s="312" t="s">
        <v>96</v>
      </c>
      <c r="B25" s="313"/>
      <c r="C25" s="143">
        <v>-76.273683091345546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-76.273683091345546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-1409.7007327885294</v>
      </c>
      <c r="D38" s="144">
        <v>-126.70983406271677</v>
      </c>
      <c r="E38" s="144">
        <v>-110.21574187437534</v>
      </c>
      <c r="F38" s="144">
        <v>-1172.7751568514373</v>
      </c>
    </row>
    <row r="39" spans="1:6">
      <c r="A39" s="316" t="s">
        <v>106</v>
      </c>
      <c r="B39" s="87" t="s">
        <v>22</v>
      </c>
      <c r="C39" s="145">
        <v>-816.0398314624307</v>
      </c>
      <c r="D39" s="145">
        <v>-34.99579654900311</v>
      </c>
      <c r="E39" s="145">
        <v>-75.52486915063831</v>
      </c>
      <c r="F39" s="145">
        <v>-705.51916576278927</v>
      </c>
    </row>
    <row r="40" spans="1:6">
      <c r="A40" s="317"/>
      <c r="B40" s="89" t="s">
        <v>23</v>
      </c>
      <c r="C40" s="145">
        <v>-593.66090132609861</v>
      </c>
      <c r="D40" s="145">
        <v>-91.714037513713663</v>
      </c>
      <c r="E40" s="145">
        <v>-34.69087272373703</v>
      </c>
      <c r="F40" s="145">
        <v>-467.25599108864799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-3260.8599999999997</v>
      </c>
      <c r="D44" s="151">
        <v>-246.82</v>
      </c>
      <c r="E44" s="151">
        <v>-470.98</v>
      </c>
      <c r="F44" s="151">
        <v>-2543.06</v>
      </c>
    </row>
    <row r="45" spans="1:6">
      <c r="A45" s="318" t="s">
        <v>27</v>
      </c>
      <c r="B45" s="319"/>
      <c r="C45" s="151"/>
      <c r="D45" s="151"/>
      <c r="E45" s="151"/>
      <c r="F45" s="151"/>
    </row>
    <row r="46" spans="1:6">
      <c r="A46" s="318" t="s">
        <v>28</v>
      </c>
      <c r="B46" s="319"/>
      <c r="C46" s="148">
        <v>-3.7834386143361827</v>
      </c>
      <c r="D46" s="148">
        <v>-3.7834386143361827</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-3.7834386143361827</v>
      </c>
      <c r="D51" s="148">
        <v>-3.7834386143361827</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-76.273683091345546</v>
      </c>
    </row>
    <row r="122" spans="1:3">
      <c r="A122" s="344" t="s">
        <v>170</v>
      </c>
      <c r="B122" s="345"/>
      <c r="C122" s="160">
        <v>-40.999611779981258</v>
      </c>
    </row>
    <row r="123" spans="1:3">
      <c r="A123" s="344" t="s">
        <v>171</v>
      </c>
      <c r="B123" s="345"/>
      <c r="C123" s="189">
        <v>0</v>
      </c>
    </row>
    <row r="124" spans="1:3">
      <c r="A124" s="344" t="s">
        <v>172</v>
      </c>
      <c r="B124" s="345"/>
      <c r="C124" s="160">
        <v>-35.274071311364288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76" t="s">
        <v>7</v>
      </c>
      <c r="B11" s="277"/>
      <c r="C11" s="277"/>
      <c r="D11" s="277"/>
      <c r="E11" s="278"/>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-3538.231614596843</v>
      </c>
      <c r="D21" s="11">
        <v>-131.42279118205121</v>
      </c>
      <c r="E21" s="11">
        <v>-1516.4072735174509</v>
      </c>
      <c r="F21" s="11">
        <v>-1890.4015498973408</v>
      </c>
      <c r="G21" s="5"/>
    </row>
    <row r="22" spans="1:7" ht="16.5">
      <c r="A22" s="272"/>
      <c r="B22" s="19" t="s">
        <v>23</v>
      </c>
      <c r="C22" s="11">
        <f>SUM(D22:F22)</f>
        <v>-1031.3507646455175</v>
      </c>
      <c r="D22" s="11">
        <v>-22.505079834697376</v>
      </c>
      <c r="E22" s="11">
        <v>-315.46388134766295</v>
      </c>
      <c r="F22" s="11">
        <v>-693.38180346315721</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-2253.8928999999998</v>
      </c>
      <c r="D26" s="24">
        <v>-619.51790000000005</v>
      </c>
      <c r="E26" s="24">
        <v>-59.7</v>
      </c>
      <c r="F26" s="11">
        <v>-1574.675</v>
      </c>
      <c r="G26" s="5"/>
    </row>
    <row r="27" spans="1:7" ht="24" customHeight="1">
      <c r="A27" s="275" t="s">
        <v>27</v>
      </c>
      <c r="B27" s="275"/>
      <c r="C27" s="25"/>
      <c r="D27" s="25"/>
      <c r="E27" s="25"/>
      <c r="F27" s="25"/>
    </row>
    <row r="28" spans="1:7" ht="21" customHeight="1">
      <c r="A28" s="271" t="s">
        <v>28</v>
      </c>
      <c r="B28" s="271"/>
      <c r="C28" s="16">
        <f>C30</f>
        <v>-6.9918068487316076E-2</v>
      </c>
      <c r="D28" s="16">
        <f>D30</f>
        <v>-6.9918068487316076E-2</v>
      </c>
      <c r="E28" s="26"/>
      <c r="F28" s="26"/>
    </row>
    <row r="29" spans="1:7" ht="24.75" customHeight="1">
      <c r="A29" s="272" t="s">
        <v>29</v>
      </c>
      <c r="B29" s="272"/>
      <c r="C29" s="27"/>
      <c r="D29" s="27"/>
      <c r="E29" s="28"/>
      <c r="F29" s="28"/>
    </row>
    <row r="30" spans="1:7" ht="23.25" customHeight="1">
      <c r="A30" s="273" t="s">
        <v>30</v>
      </c>
      <c r="B30" s="274"/>
      <c r="C30" s="29">
        <f>D30</f>
        <v>-6.9918068487316076E-2</v>
      </c>
      <c r="D30" s="29">
        <v>-6.9918068487316076E-2</v>
      </c>
      <c r="E30" s="30"/>
      <c r="F30" s="30"/>
    </row>
    <row r="31" spans="1:7" ht="130.5" customHeight="1">
      <c r="A31" s="270" t="s">
        <v>62</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545</v>
      </c>
    </row>
    <row r="6" spans="1:11">
      <c r="A6" s="74"/>
      <c r="B6" s="294"/>
      <c r="C6" s="75" t="s">
        <v>77</v>
      </c>
    </row>
    <row r="7" spans="1:11" ht="16.5" customHeight="1">
      <c r="A7" s="295" t="s">
        <v>443</v>
      </c>
      <c r="B7" s="295"/>
      <c r="C7" s="76" t="s">
        <v>546</v>
      </c>
      <c r="D7" s="196"/>
      <c r="E7" s="191"/>
      <c r="F7" s="208"/>
      <c r="G7" s="192"/>
      <c r="H7" s="214"/>
      <c r="I7" s="199"/>
      <c r="J7" s="199"/>
      <c r="K7" s="199"/>
    </row>
    <row r="8" spans="1:11" ht="19.5" customHeight="1">
      <c r="A8" s="296" t="s">
        <v>79</v>
      </c>
      <c r="B8" s="296"/>
      <c r="C8" s="141">
        <v>5916.0069532415273</v>
      </c>
      <c r="D8" s="203"/>
      <c r="F8" s="195"/>
    </row>
    <row r="9" spans="1:11" ht="18" customHeight="1">
      <c r="A9" s="296" t="s">
        <v>394</v>
      </c>
      <c r="B9" s="296"/>
      <c r="C9" s="141">
        <v>2139.0870712634469</v>
      </c>
      <c r="E9" s="200"/>
    </row>
    <row r="10" spans="1:11" ht="16.5" customHeight="1">
      <c r="A10" s="296" t="s">
        <v>81</v>
      </c>
      <c r="B10" s="296"/>
      <c r="C10" s="141"/>
      <c r="E10" s="200"/>
    </row>
    <row r="11" spans="1:11" ht="18.75" customHeight="1">
      <c r="A11" s="297" t="s">
        <v>82</v>
      </c>
      <c r="B11" s="298"/>
      <c r="C11" s="142">
        <v>3776.91988197808</v>
      </c>
      <c r="E11" s="200"/>
    </row>
    <row r="12" spans="1:11" ht="20.25" customHeight="1">
      <c r="A12" s="301" t="s">
        <v>83</v>
      </c>
      <c r="B12" s="301"/>
      <c r="C12" s="142">
        <v>2124.8199508008242</v>
      </c>
      <c r="D12" s="5"/>
      <c r="E12" s="200"/>
    </row>
    <row r="13" spans="1:11" ht="21" customHeight="1">
      <c r="A13" s="296" t="s">
        <v>84</v>
      </c>
      <c r="B13" s="296"/>
      <c r="C13" s="164">
        <v>0.13207883372949997</v>
      </c>
      <c r="E13" s="200"/>
    </row>
    <row r="14" spans="1:11" ht="16.5" customHeight="1">
      <c r="A14" s="297" t="s">
        <v>85</v>
      </c>
      <c r="B14" s="298"/>
      <c r="C14" s="164">
        <v>0.13207883372949997</v>
      </c>
      <c r="E14" s="200"/>
    </row>
    <row r="15" spans="1:11" ht="17.25" customHeight="1">
      <c r="A15" s="296" t="s">
        <v>86</v>
      </c>
      <c r="B15" s="296"/>
      <c r="C15" s="142">
        <v>1651.9678523435266</v>
      </c>
      <c r="D15" s="5"/>
      <c r="E15" s="200"/>
    </row>
    <row r="16" spans="1:11" ht="14.25" customHeight="1">
      <c r="A16" s="296" t="s">
        <v>87</v>
      </c>
      <c r="B16" s="296"/>
      <c r="C16" s="142"/>
      <c r="E16" s="200"/>
    </row>
    <row r="17" spans="1:6" ht="16.5" customHeight="1">
      <c r="A17" s="296" t="s">
        <v>248</v>
      </c>
      <c r="B17" s="296"/>
      <c r="C17" s="142">
        <v>3.8449634135099999</v>
      </c>
      <c r="E17" s="200"/>
      <c r="F17" s="210"/>
    </row>
    <row r="18" spans="1:6">
      <c r="A18" s="296" t="s">
        <v>435</v>
      </c>
      <c r="B18" s="296"/>
      <c r="C18" s="164">
        <v>0.24312909065473959</v>
      </c>
      <c r="E18" s="200"/>
      <c r="F18" s="208"/>
    </row>
    <row r="19" spans="1:6" ht="17.25" customHeight="1">
      <c r="A19" s="296" t="s">
        <v>90</v>
      </c>
      <c r="B19" s="296"/>
      <c r="C19" s="142">
        <v>37.914640059987825</v>
      </c>
      <c r="E19" s="209"/>
      <c r="F19" s="208"/>
    </row>
    <row r="20" spans="1:6" ht="18" customHeight="1">
      <c r="A20" s="299" t="s">
        <v>91</v>
      </c>
      <c r="B20" s="300"/>
      <c r="C20" s="78">
        <v>1.5100000000000001E-2</v>
      </c>
      <c r="E20" s="200"/>
      <c r="F20" s="208"/>
    </row>
    <row r="21" spans="1:6" ht="16.5" customHeight="1">
      <c r="A21" s="296" t="s">
        <v>92</v>
      </c>
      <c r="B21" s="296"/>
      <c r="C21" s="142">
        <v>1.0621794458118401</v>
      </c>
      <c r="E21" s="200"/>
      <c r="F21" s="208"/>
    </row>
    <row r="22" spans="1:6" ht="20.25" customHeight="1">
      <c r="A22" s="296" t="s">
        <v>93</v>
      </c>
      <c r="B22" s="296"/>
      <c r="C22" s="142"/>
    </row>
    <row r="23" spans="1:6" ht="16.5" customHeight="1">
      <c r="A23" s="296" t="s">
        <v>94</v>
      </c>
      <c r="B23" s="296"/>
      <c r="C23" s="142">
        <v>1.0621794458118401</v>
      </c>
    </row>
    <row r="24" spans="1:6" ht="15" customHeight="1">
      <c r="A24" s="297" t="s">
        <v>95</v>
      </c>
      <c r="B24" s="298"/>
      <c r="C24" s="142"/>
    </row>
    <row r="25" spans="1:6" ht="18" customHeight="1">
      <c r="A25" s="312" t="s">
        <v>96</v>
      </c>
      <c r="B25" s="313"/>
      <c r="C25" s="143">
        <v>-71.684662183695409</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-71.684662183695409</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-1423.7377535537653</v>
      </c>
      <c r="D38" s="144">
        <v>-82.676384055278305</v>
      </c>
      <c r="E38" s="144">
        <v>-271.55237431831858</v>
      </c>
      <c r="F38" s="144">
        <v>-1069.5089951801685</v>
      </c>
    </row>
    <row r="39" spans="1:6">
      <c r="A39" s="316" t="s">
        <v>106</v>
      </c>
      <c r="B39" s="87" t="s">
        <v>22</v>
      </c>
      <c r="C39" s="145">
        <v>-823.69763224739847</v>
      </c>
      <c r="D39" s="145">
        <v>-58.88236712176969</v>
      </c>
      <c r="E39" s="145">
        <v>-156.33942988518163</v>
      </c>
      <c r="F39" s="145">
        <v>-608.47583524044717</v>
      </c>
    </row>
    <row r="40" spans="1:6">
      <c r="A40" s="317"/>
      <c r="B40" s="89" t="s">
        <v>23</v>
      </c>
      <c r="C40" s="145">
        <v>-600.04012130636681</v>
      </c>
      <c r="D40" s="145">
        <v>-23.794016933508608</v>
      </c>
      <c r="E40" s="145">
        <v>-115.21294443313693</v>
      </c>
      <c r="F40" s="145">
        <v>-461.03315993972132</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-3629.38</v>
      </c>
      <c r="D44" s="151">
        <v>-277.98</v>
      </c>
      <c r="E44" s="151">
        <v>-506.99</v>
      </c>
      <c r="F44" s="151">
        <v>-2844.41</v>
      </c>
    </row>
    <row r="45" spans="1:6">
      <c r="A45" s="318" t="s">
        <v>27</v>
      </c>
      <c r="B45" s="319"/>
      <c r="C45" s="151"/>
      <c r="D45" s="151"/>
      <c r="E45" s="151"/>
      <c r="F45" s="151"/>
    </row>
    <row r="46" spans="1:6">
      <c r="A46" s="318" t="s">
        <v>28</v>
      </c>
      <c r="B46" s="319"/>
      <c r="C46" s="148">
        <v>-4.553814043031676</v>
      </c>
      <c r="D46" s="148">
        <v>-4.553814043031676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-4.553814043031676</v>
      </c>
      <c r="D51" s="148">
        <v>-4.553814043031676</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-71.684662183695409</v>
      </c>
    </row>
    <row r="122" spans="1:3">
      <c r="A122" s="344" t="s">
        <v>170</v>
      </c>
      <c r="B122" s="345"/>
      <c r="C122" s="160">
        <v>-42.969281700383178</v>
      </c>
    </row>
    <row r="123" spans="1:3">
      <c r="A123" s="344" t="s">
        <v>171</v>
      </c>
      <c r="B123" s="345"/>
      <c r="C123" s="189">
        <v>0</v>
      </c>
    </row>
    <row r="124" spans="1:3">
      <c r="A124" s="344" t="s">
        <v>172</v>
      </c>
      <c r="B124" s="345"/>
      <c r="C124" s="160">
        <v>-28.715380483312231</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7">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548</v>
      </c>
    </row>
    <row r="6" spans="1:11">
      <c r="A6" s="74"/>
      <c r="B6" s="294"/>
      <c r="C6" s="75" t="s">
        <v>77</v>
      </c>
    </row>
    <row r="7" spans="1:11" ht="16.5" customHeight="1">
      <c r="A7" s="394" t="s">
        <v>443</v>
      </c>
      <c r="B7" s="394"/>
      <c r="C7" s="217" t="s">
        <v>549</v>
      </c>
      <c r="D7" s="196"/>
      <c r="E7" s="191"/>
      <c r="F7" s="208"/>
      <c r="G7" s="192"/>
      <c r="H7" s="214"/>
      <c r="I7" s="199"/>
      <c r="J7" s="199"/>
      <c r="K7" s="199"/>
    </row>
    <row r="8" spans="1:11" ht="19.5" customHeight="1">
      <c r="A8" s="296" t="s">
        <v>79</v>
      </c>
      <c r="B8" s="296"/>
      <c r="C8" s="141">
        <v>5948.8035541295412</v>
      </c>
      <c r="D8" s="203"/>
      <c r="F8" s="195"/>
    </row>
    <row r="9" spans="1:11" ht="18" customHeight="1">
      <c r="A9" s="296" t="s">
        <v>394</v>
      </c>
      <c r="B9" s="296"/>
      <c r="C9" s="141">
        <v>2185.5866477125437</v>
      </c>
      <c r="E9" s="200"/>
    </row>
    <row r="10" spans="1:11" ht="16.5" customHeight="1">
      <c r="A10" s="296" t="s">
        <v>81</v>
      </c>
      <c r="B10" s="296"/>
      <c r="C10" s="141"/>
      <c r="E10" s="200"/>
    </row>
    <row r="11" spans="1:11" ht="18.75" customHeight="1">
      <c r="A11" s="297" t="s">
        <v>82</v>
      </c>
      <c r="B11" s="298"/>
      <c r="C11" s="142">
        <v>3763.2169064169975</v>
      </c>
      <c r="E11" s="200"/>
    </row>
    <row r="12" spans="1:11" ht="20.25" customHeight="1">
      <c r="A12" s="301" t="s">
        <v>83</v>
      </c>
      <c r="B12" s="301"/>
      <c r="C12" s="142">
        <v>2102.4829287047564</v>
      </c>
      <c r="D12" s="5"/>
      <c r="E12" s="200"/>
    </row>
    <row r="13" spans="1:11" ht="21" customHeight="1">
      <c r="A13" s="296" t="s">
        <v>84</v>
      </c>
      <c r="B13" s="296"/>
      <c r="C13" s="164">
        <v>0.1342260491675</v>
      </c>
      <c r="E13" s="200"/>
    </row>
    <row r="14" spans="1:11" ht="16.5" customHeight="1">
      <c r="A14" s="297" t="s">
        <v>85</v>
      </c>
      <c r="B14" s="298"/>
      <c r="C14" s="164">
        <v>0.1342260491675</v>
      </c>
      <c r="E14" s="200"/>
    </row>
    <row r="15" spans="1:11" ht="17.25" customHeight="1">
      <c r="A15" s="296" t="s">
        <v>86</v>
      </c>
      <c r="B15" s="296"/>
      <c r="C15" s="142">
        <v>1660.5997516630737</v>
      </c>
      <c r="D15" s="5"/>
      <c r="E15" s="200"/>
    </row>
    <row r="16" spans="1:11" ht="14.25" customHeight="1">
      <c r="A16" s="296" t="s">
        <v>87</v>
      </c>
      <c r="B16" s="296"/>
      <c r="C16" s="142"/>
      <c r="E16" s="200"/>
    </row>
    <row r="17" spans="1:6" ht="16.5" customHeight="1">
      <c r="A17" s="296" t="s">
        <v>248</v>
      </c>
      <c r="B17" s="296"/>
      <c r="C17" s="142">
        <v>3.8728310536700001</v>
      </c>
      <c r="E17" s="200"/>
      <c r="F17" s="210"/>
    </row>
    <row r="18" spans="1:6">
      <c r="A18" s="296" t="s">
        <v>435</v>
      </c>
      <c r="B18" s="296"/>
      <c r="C18" s="164">
        <v>0.24489124890046432</v>
      </c>
      <c r="E18" s="200"/>
      <c r="F18" s="208"/>
    </row>
    <row r="19" spans="1:6" ht="17.25" customHeight="1">
      <c r="A19" s="296" t="s">
        <v>90</v>
      </c>
      <c r="B19" s="296"/>
      <c r="C19" s="142">
        <v>39.900564229973291</v>
      </c>
      <c r="E19" s="209"/>
      <c r="F19" s="208"/>
    </row>
    <row r="20" spans="1:6" ht="18" customHeight="1">
      <c r="A20" s="299" t="s">
        <v>91</v>
      </c>
      <c r="B20" s="300"/>
      <c r="C20" s="78">
        <v>1.5100000000000001E-2</v>
      </c>
      <c r="E20" s="200"/>
      <c r="F20" s="208"/>
    </row>
    <row r="21" spans="1:6" ht="16.5" customHeight="1">
      <c r="A21" s="296" t="s">
        <v>92</v>
      </c>
      <c r="B21" s="296"/>
      <c r="C21" s="142">
        <v>1.0698827313921695</v>
      </c>
      <c r="E21" s="200"/>
      <c r="F21" s="208"/>
    </row>
    <row r="22" spans="1:6" ht="20.25" customHeight="1">
      <c r="A22" s="296" t="s">
        <v>93</v>
      </c>
      <c r="B22" s="296"/>
      <c r="C22" s="142"/>
    </row>
    <row r="23" spans="1:6" ht="16.5" customHeight="1">
      <c r="A23" s="296" t="s">
        <v>94</v>
      </c>
      <c r="B23" s="296"/>
      <c r="C23" s="142">
        <v>1.0698827313921695</v>
      </c>
    </row>
    <row r="24" spans="1:6" ht="15" customHeight="1">
      <c r="A24" s="297" t="s">
        <v>95</v>
      </c>
      <c r="B24" s="298"/>
      <c r="C24" s="142"/>
    </row>
    <row r="25" spans="1:6" ht="18" customHeight="1">
      <c r="A25" s="392" t="s">
        <v>96</v>
      </c>
      <c r="B25" s="393"/>
      <c r="C25" s="218">
        <v>-70.32221909188543</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-70.32221909188543</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83"/>
      <c r="B36" s="384"/>
      <c r="C36" s="387" t="s">
        <v>15</v>
      </c>
      <c r="D36" s="389" t="s">
        <v>16</v>
      </c>
      <c r="E36" s="390"/>
      <c r="F36" s="391"/>
    </row>
    <row r="37" spans="1:6" ht="38.25">
      <c r="A37" s="385"/>
      <c r="B37" s="386"/>
      <c r="C37" s="388"/>
      <c r="D37" s="219" t="s">
        <v>103</v>
      </c>
      <c r="E37" s="219" t="s">
        <v>104</v>
      </c>
      <c r="F37" s="220" t="s">
        <v>19</v>
      </c>
    </row>
    <row r="38" spans="1:6">
      <c r="A38" s="314" t="s">
        <v>456</v>
      </c>
      <c r="B38" s="315"/>
      <c r="C38" s="144">
        <v>-1409.5836257507799</v>
      </c>
      <c r="D38" s="144">
        <v>-27.755201574042992</v>
      </c>
      <c r="E38" s="144">
        <v>-397.29023989985842</v>
      </c>
      <c r="F38" s="144">
        <v>-984.53818427687838</v>
      </c>
    </row>
    <row r="39" spans="1:6">
      <c r="A39" s="316" t="s">
        <v>106</v>
      </c>
      <c r="B39" s="87" t="s">
        <v>22</v>
      </c>
      <c r="C39" s="145">
        <v>-833.28635617683381</v>
      </c>
      <c r="D39" s="145">
        <v>-16.957707616170019</v>
      </c>
      <c r="E39" s="145">
        <v>-243.21318803373606</v>
      </c>
      <c r="F39" s="145">
        <v>-573.11546052692768</v>
      </c>
    </row>
    <row r="40" spans="1:6">
      <c r="A40" s="317"/>
      <c r="B40" s="89" t="s">
        <v>23</v>
      </c>
      <c r="C40" s="145">
        <v>-576.29726957394598</v>
      </c>
      <c r="D40" s="145">
        <v>-10.797493957872971</v>
      </c>
      <c r="E40" s="145">
        <v>-154.07705186612239</v>
      </c>
      <c r="F40" s="145">
        <v>-411.42272374995065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-3697.3700000000003</v>
      </c>
      <c r="D44" s="151">
        <v>-191.69</v>
      </c>
      <c r="E44" s="151">
        <v>-2118.7800000000002</v>
      </c>
      <c r="F44" s="151">
        <v>-1386.9</v>
      </c>
    </row>
    <row r="45" spans="1:6">
      <c r="A45" s="318" t="s">
        <v>27</v>
      </c>
      <c r="B45" s="319"/>
      <c r="C45" s="151"/>
      <c r="D45" s="151"/>
      <c r="E45" s="151"/>
      <c r="F45" s="151"/>
    </row>
    <row r="46" spans="1:6">
      <c r="A46" s="318" t="s">
        <v>28</v>
      </c>
      <c r="B46" s="319"/>
      <c r="C46" s="148">
        <v>-3.2832508749601228</v>
      </c>
      <c r="D46" s="148">
        <v>-3.2832508749601228</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-3.2832508749601228</v>
      </c>
      <c r="D51" s="148">
        <v>-3.2832508749601228</v>
      </c>
      <c r="E51" s="165"/>
      <c r="F51" s="165"/>
    </row>
    <row r="52" spans="1:10">
      <c r="A52" s="318" t="s">
        <v>115</v>
      </c>
      <c r="B52" s="319"/>
      <c r="C52" s="156"/>
      <c r="D52" s="148"/>
      <c r="E52" s="148"/>
      <c r="F52" s="149"/>
    </row>
    <row r="54" spans="1:10">
      <c r="A54" s="335" t="s">
        <v>116</v>
      </c>
    </row>
    <row r="55" spans="1:10">
      <c r="A55" s="336"/>
    </row>
    <row r="56" spans="1:10" ht="15" customHeight="1">
      <c r="A56" s="370"/>
      <c r="B56" s="371"/>
      <c r="C56" s="374" t="s">
        <v>15</v>
      </c>
      <c r="D56" s="377" t="s">
        <v>16</v>
      </c>
      <c r="E56" s="378"/>
      <c r="F56" s="379"/>
    </row>
    <row r="57" spans="1:10" ht="22.5" customHeight="1">
      <c r="A57" s="372"/>
      <c r="B57" s="373"/>
      <c r="C57" s="375"/>
      <c r="D57" s="380"/>
      <c r="E57" s="381"/>
      <c r="F57" s="382"/>
    </row>
    <row r="58" spans="1:10" ht="38.25">
      <c r="A58" s="372"/>
      <c r="B58" s="373"/>
      <c r="C58" s="376"/>
      <c r="D58" s="221" t="s">
        <v>103</v>
      </c>
      <c r="E58" s="221" t="s">
        <v>104</v>
      </c>
      <c r="F58" s="22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68" t="s">
        <v>152</v>
      </c>
      <c r="B106" s="369"/>
      <c r="C106" s="222"/>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-70.32221909188543</v>
      </c>
    </row>
    <row r="122" spans="1:3">
      <c r="A122" s="344" t="s">
        <v>170</v>
      </c>
      <c r="B122" s="345"/>
      <c r="C122" s="160">
        <v>-43.500578849498844</v>
      </c>
    </row>
    <row r="123" spans="1:3">
      <c r="A123" s="344" t="s">
        <v>171</v>
      </c>
      <c r="B123" s="345"/>
      <c r="C123" s="189">
        <v>0</v>
      </c>
    </row>
    <row r="124" spans="1:3">
      <c r="A124" s="344" t="s">
        <v>172</v>
      </c>
      <c r="B124" s="345"/>
      <c r="C124" s="160">
        <v>-26.821640242386589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68" t="s">
        <v>187</v>
      </c>
      <c r="B139" s="369"/>
      <c r="C139" s="223"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551</v>
      </c>
    </row>
    <row r="6" spans="1:11">
      <c r="A6" s="74"/>
      <c r="B6" s="294"/>
      <c r="C6" s="75" t="s">
        <v>77</v>
      </c>
    </row>
    <row r="7" spans="1:11" ht="16.5" customHeight="1">
      <c r="A7" s="394" t="s">
        <v>443</v>
      </c>
      <c r="B7" s="394"/>
      <c r="C7" s="224" t="s">
        <v>552</v>
      </c>
      <c r="D7" s="196"/>
      <c r="E7" s="191"/>
      <c r="F7" s="208"/>
      <c r="G7" s="192"/>
      <c r="H7" s="214"/>
      <c r="I7" s="199"/>
      <c r="J7" s="199"/>
      <c r="K7" s="199"/>
    </row>
    <row r="8" spans="1:11" ht="19.5" customHeight="1">
      <c r="A8" s="296" t="s">
        <v>79</v>
      </c>
      <c r="B8" s="296"/>
      <c r="C8" s="141">
        <v>6388.1716397874152</v>
      </c>
      <c r="D8" s="203"/>
      <c r="F8" s="195"/>
    </row>
    <row r="9" spans="1:11" ht="18" customHeight="1">
      <c r="A9" s="296" t="s">
        <v>394</v>
      </c>
      <c r="B9" s="296"/>
      <c r="C9" s="141">
        <v>2277.7962225995302</v>
      </c>
      <c r="E9" s="200"/>
    </row>
    <row r="10" spans="1:11" ht="16.5" customHeight="1">
      <c r="A10" s="296" t="s">
        <v>81</v>
      </c>
      <c r="B10" s="296"/>
      <c r="C10" s="141"/>
      <c r="E10" s="200"/>
    </row>
    <row r="11" spans="1:11" ht="18.75" customHeight="1">
      <c r="A11" s="297" t="s">
        <v>82</v>
      </c>
      <c r="B11" s="298"/>
      <c r="C11" s="142">
        <v>4110.3754171878845</v>
      </c>
      <c r="E11" s="200"/>
    </row>
    <row r="12" spans="1:11" ht="20.25" customHeight="1">
      <c r="A12" s="301" t="s">
        <v>83</v>
      </c>
      <c r="B12" s="301"/>
      <c r="C12" s="142">
        <v>2218.3487293989238</v>
      </c>
      <c r="D12" s="5"/>
      <c r="E12" s="200"/>
    </row>
    <row r="13" spans="1:11" ht="21" customHeight="1">
      <c r="A13" s="296" t="s">
        <v>84</v>
      </c>
      <c r="B13" s="296"/>
      <c r="C13" s="164">
        <v>0.13052360759450002</v>
      </c>
      <c r="E13" s="200"/>
    </row>
    <row r="14" spans="1:11" ht="16.5" customHeight="1">
      <c r="A14" s="297" t="s">
        <v>85</v>
      </c>
      <c r="B14" s="298"/>
      <c r="C14" s="164">
        <v>0.13052360759450002</v>
      </c>
      <c r="E14" s="200"/>
    </row>
    <row r="15" spans="1:11" ht="17.25" customHeight="1">
      <c r="A15" s="296" t="s">
        <v>86</v>
      </c>
      <c r="B15" s="296"/>
      <c r="C15" s="142">
        <v>1891.8961641813667</v>
      </c>
      <c r="D15" s="5"/>
      <c r="E15" s="200"/>
    </row>
    <row r="16" spans="1:11" ht="14.25" customHeight="1">
      <c r="A16" s="296" t="s">
        <v>87</v>
      </c>
      <c r="B16" s="296"/>
      <c r="C16" s="142"/>
      <c r="E16" s="200"/>
    </row>
    <row r="17" spans="1:6" ht="16.5" customHeight="1">
      <c r="A17" s="296" t="s">
        <v>248</v>
      </c>
      <c r="B17" s="296"/>
      <c r="C17" s="142">
        <v>3.80219115433</v>
      </c>
      <c r="E17" s="200"/>
      <c r="F17" s="210"/>
    </row>
    <row r="18" spans="1:6">
      <c r="A18" s="296" t="s">
        <v>435</v>
      </c>
      <c r="B18" s="296"/>
      <c r="C18" s="142">
        <v>37.659227468478896</v>
      </c>
      <c r="E18" s="200"/>
      <c r="F18" s="208"/>
    </row>
    <row r="19" spans="1:6" ht="17.25" customHeight="1">
      <c r="A19" s="296" t="s">
        <v>90</v>
      </c>
      <c r="B19" s="296"/>
      <c r="C19" s="142">
        <v>41.538686569964099</v>
      </c>
      <c r="E19" s="209"/>
      <c r="F19" s="208"/>
    </row>
    <row r="20" spans="1:6" ht="18" customHeight="1">
      <c r="A20" s="299" t="s">
        <v>91</v>
      </c>
      <c r="B20" s="300"/>
      <c r="C20" s="78">
        <v>1.5100000000000001E-2</v>
      </c>
      <c r="E20" s="200"/>
      <c r="F20" s="208"/>
    </row>
    <row r="21" spans="1:6" ht="16.5" customHeight="1">
      <c r="A21" s="296" t="s">
        <v>92</v>
      </c>
      <c r="B21" s="296"/>
      <c r="C21" s="142">
        <v>1.0487802472775802</v>
      </c>
      <c r="E21" s="200"/>
      <c r="F21" s="208"/>
    </row>
    <row r="22" spans="1:6" ht="20.25" customHeight="1">
      <c r="A22" s="296" t="s">
        <v>93</v>
      </c>
      <c r="B22" s="296"/>
      <c r="C22" s="142"/>
    </row>
    <row r="23" spans="1:6" ht="16.5" customHeight="1">
      <c r="A23" s="296" t="s">
        <v>94</v>
      </c>
      <c r="B23" s="296"/>
      <c r="C23" s="142">
        <v>1.0487802472775802</v>
      </c>
    </row>
    <row r="24" spans="1:6" ht="15" customHeight="1">
      <c r="A24" s="297" t="s">
        <v>95</v>
      </c>
      <c r="B24" s="298"/>
      <c r="C24" s="142"/>
    </row>
    <row r="25" spans="1:6" ht="18" customHeight="1">
      <c r="A25" s="392" t="s">
        <v>96</v>
      </c>
      <c r="B25" s="393"/>
      <c r="C25" s="218">
        <v>-58.559373732672604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-58.559373732672604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83"/>
      <c r="B36" s="384"/>
      <c r="C36" s="387" t="s">
        <v>15</v>
      </c>
      <c r="D36" s="389" t="s">
        <v>16</v>
      </c>
      <c r="E36" s="390"/>
      <c r="F36" s="391"/>
    </row>
    <row r="37" spans="1:6" ht="38.25">
      <c r="A37" s="385"/>
      <c r="B37" s="386"/>
      <c r="C37" s="388"/>
      <c r="D37" s="219" t="s">
        <v>103</v>
      </c>
      <c r="E37" s="219" t="s">
        <v>104</v>
      </c>
      <c r="F37" s="220" t="s">
        <v>19</v>
      </c>
    </row>
    <row r="38" spans="1:6">
      <c r="A38" s="314" t="s">
        <v>456</v>
      </c>
      <c r="B38" s="315"/>
      <c r="C38" s="144">
        <v>-1425.2858078164877</v>
      </c>
      <c r="D38" s="144">
        <v>-244.68824589271389</v>
      </c>
      <c r="E38" s="144">
        <v>-219.9071586658834</v>
      </c>
      <c r="F38" s="144">
        <v>-960.69040325789024</v>
      </c>
    </row>
    <row r="39" spans="1:6">
      <c r="A39" s="316" t="s">
        <v>106</v>
      </c>
      <c r="B39" s="87" t="s">
        <v>22</v>
      </c>
      <c r="C39" s="145">
        <v>-845.8356929036878</v>
      </c>
      <c r="D39" s="145">
        <v>-141.55626799285929</v>
      </c>
      <c r="E39" s="145">
        <v>-154.88776084109537</v>
      </c>
      <c r="F39" s="145">
        <v>-549.39166406973311</v>
      </c>
    </row>
    <row r="40" spans="1:6">
      <c r="A40" s="317"/>
      <c r="B40" s="89" t="s">
        <v>23</v>
      </c>
      <c r="C40" s="145">
        <v>-579.45011491279979</v>
      </c>
      <c r="D40" s="145">
        <v>-103.1319778998546</v>
      </c>
      <c r="E40" s="145">
        <v>-65.01939782478803</v>
      </c>
      <c r="F40" s="145">
        <v>-411.29873918815713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-3656.17</v>
      </c>
      <c r="D44" s="151">
        <v>-314.3</v>
      </c>
      <c r="E44" s="151">
        <v>-2122.5700000000002</v>
      </c>
      <c r="F44" s="151">
        <v>-1219.3</v>
      </c>
    </row>
    <row r="45" spans="1:6">
      <c r="A45" s="318" t="s">
        <v>27</v>
      </c>
      <c r="B45" s="319"/>
      <c r="C45" s="151"/>
      <c r="D45" s="151"/>
      <c r="E45" s="151"/>
      <c r="F45" s="151"/>
    </row>
    <row r="46" spans="1:6">
      <c r="A46" s="318" t="s">
        <v>28</v>
      </c>
      <c r="B46" s="319"/>
      <c r="C46" s="148">
        <v>-7.6380208050565424</v>
      </c>
      <c r="D46" s="148">
        <v>-7.6380208050565424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-7.6380208050565424</v>
      </c>
      <c r="D51" s="148">
        <v>-7.6380208050565424</v>
      </c>
      <c r="E51" s="165"/>
      <c r="F51" s="165"/>
    </row>
    <row r="52" spans="1:10">
      <c r="A52" s="318" t="s">
        <v>115</v>
      </c>
      <c r="B52" s="319"/>
      <c r="C52" s="156"/>
      <c r="D52" s="148"/>
      <c r="E52" s="148"/>
      <c r="F52" s="149"/>
    </row>
    <row r="54" spans="1:10">
      <c r="A54" s="335" t="s">
        <v>116</v>
      </c>
    </row>
    <row r="55" spans="1:10">
      <c r="A55" s="336"/>
    </row>
    <row r="56" spans="1:10" ht="15" customHeight="1">
      <c r="A56" s="370"/>
      <c r="B56" s="371"/>
      <c r="C56" s="374" t="s">
        <v>15</v>
      </c>
      <c r="D56" s="377" t="s">
        <v>16</v>
      </c>
      <c r="E56" s="378"/>
      <c r="F56" s="379"/>
    </row>
    <row r="57" spans="1:10" ht="22.5" customHeight="1">
      <c r="A57" s="372"/>
      <c r="B57" s="373"/>
      <c r="C57" s="375"/>
      <c r="D57" s="380"/>
      <c r="E57" s="381"/>
      <c r="F57" s="382"/>
    </row>
    <row r="58" spans="1:10" ht="38.25">
      <c r="A58" s="372"/>
      <c r="B58" s="373"/>
      <c r="C58" s="376"/>
      <c r="D58" s="221" t="s">
        <v>103</v>
      </c>
      <c r="E58" s="221" t="s">
        <v>104</v>
      </c>
      <c r="F58" s="22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68" t="s">
        <v>152</v>
      </c>
      <c r="B106" s="369"/>
      <c r="C106" s="222"/>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-58.559373732672597</v>
      </c>
    </row>
    <row r="122" spans="1:3">
      <c r="A122" s="344" t="s">
        <v>170</v>
      </c>
      <c r="B122" s="345"/>
      <c r="C122" s="160">
        <v>-45.845560806826938</v>
      </c>
    </row>
    <row r="123" spans="1:3">
      <c r="A123" s="344" t="s">
        <v>171</v>
      </c>
      <c r="B123" s="345"/>
      <c r="C123" s="189">
        <v>0</v>
      </c>
    </row>
    <row r="124" spans="1:3">
      <c r="A124" s="344" t="s">
        <v>172</v>
      </c>
      <c r="B124" s="345"/>
      <c r="C124" s="160">
        <v>-12.713812925845655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68" t="s">
        <v>187</v>
      </c>
      <c r="B139" s="369"/>
      <c r="C139" s="223"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554</v>
      </c>
    </row>
    <row r="6" spans="1:11">
      <c r="A6" s="74"/>
      <c r="B6" s="294"/>
      <c r="C6" s="75" t="s">
        <v>77</v>
      </c>
    </row>
    <row r="7" spans="1:11" ht="16.5" customHeight="1">
      <c r="A7" s="295" t="s">
        <v>443</v>
      </c>
      <c r="B7" s="295"/>
      <c r="C7" s="225" t="s">
        <v>555</v>
      </c>
      <c r="D7" s="196"/>
      <c r="E7" s="191"/>
      <c r="F7" s="208"/>
      <c r="G7" s="192"/>
      <c r="H7" s="214"/>
      <c r="I7" s="199"/>
      <c r="J7" s="199"/>
      <c r="K7" s="199"/>
    </row>
    <row r="8" spans="1:11" ht="19.5" customHeight="1">
      <c r="A8" s="296" t="s">
        <v>79</v>
      </c>
      <c r="B8" s="296"/>
      <c r="C8" s="141">
        <v>6407.7962426009881</v>
      </c>
      <c r="D8" s="203"/>
      <c r="F8" s="195"/>
    </row>
    <row r="9" spans="1:11" ht="18" customHeight="1">
      <c r="A9" s="296" t="s">
        <v>394</v>
      </c>
      <c r="B9" s="296"/>
      <c r="C9" s="141">
        <v>2280.7123974143906</v>
      </c>
      <c r="E9" s="200"/>
    </row>
    <row r="10" spans="1:11" ht="16.5" customHeight="1">
      <c r="A10" s="296" t="s">
        <v>81</v>
      </c>
      <c r="B10" s="296"/>
      <c r="C10" s="141"/>
      <c r="E10" s="200"/>
    </row>
    <row r="11" spans="1:11" ht="18.75" customHeight="1">
      <c r="A11" s="297" t="s">
        <v>82</v>
      </c>
      <c r="B11" s="298"/>
      <c r="C11" s="142">
        <v>4127.0838451865975</v>
      </c>
      <c r="E11" s="200"/>
    </row>
    <row r="12" spans="1:11" ht="20.25" customHeight="1">
      <c r="A12" s="301" t="s">
        <v>83</v>
      </c>
      <c r="B12" s="301"/>
      <c r="C12" s="142">
        <v>2173.310147762973</v>
      </c>
      <c r="D12" s="5"/>
      <c r="E12" s="200"/>
    </row>
    <row r="13" spans="1:11" ht="21" customHeight="1">
      <c r="A13" s="296" t="s">
        <v>84</v>
      </c>
      <c r="B13" s="296"/>
      <c r="C13" s="164">
        <v>0.12749342506049999</v>
      </c>
      <c r="E13" s="200"/>
    </row>
    <row r="14" spans="1:11" ht="16.5" customHeight="1">
      <c r="A14" s="297" t="s">
        <v>85</v>
      </c>
      <c r="B14" s="298"/>
      <c r="C14" s="164">
        <v>0.12749342506049999</v>
      </c>
      <c r="E14" s="200"/>
    </row>
    <row r="15" spans="1:11" ht="17.25" customHeight="1">
      <c r="A15" s="296" t="s">
        <v>86</v>
      </c>
      <c r="B15" s="296"/>
      <c r="C15" s="142">
        <v>1953.646203998564</v>
      </c>
      <c r="D15" s="5"/>
      <c r="E15" s="200"/>
    </row>
    <row r="16" spans="1:11" ht="14.25" customHeight="1">
      <c r="A16" s="296" t="s">
        <v>87</v>
      </c>
      <c r="B16" s="296"/>
      <c r="C16" s="142"/>
      <c r="E16" s="200"/>
    </row>
    <row r="17" spans="1:6" ht="16.5" customHeight="1">
      <c r="A17" s="296" t="s">
        <v>248</v>
      </c>
      <c r="B17" s="296"/>
      <c r="C17" s="142">
        <v>3.7515953978099996</v>
      </c>
      <c r="E17" s="200"/>
      <c r="F17" s="210"/>
    </row>
    <row r="18" spans="1:6">
      <c r="A18" s="296" t="s">
        <v>435</v>
      </c>
      <c r="B18" s="296"/>
      <c r="C18" s="142">
        <v>3.1804045609718194</v>
      </c>
      <c r="E18" s="200"/>
      <c r="F18" s="208"/>
    </row>
    <row r="19" spans="1:6" ht="17.25" customHeight="1">
      <c r="A19" s="296" t="s">
        <v>90</v>
      </c>
      <c r="B19" s="296"/>
      <c r="C19" s="142">
        <v>39.514589029963439</v>
      </c>
      <c r="E19" s="209"/>
      <c r="F19" s="208"/>
    </row>
    <row r="20" spans="1:6" ht="18" customHeight="1">
      <c r="A20" s="299" t="s">
        <v>91</v>
      </c>
      <c r="B20" s="300"/>
      <c r="C20" s="78">
        <v>1.5100000000000001E-2</v>
      </c>
      <c r="E20" s="200"/>
      <c r="F20" s="208"/>
    </row>
    <row r="21" spans="1:6" ht="16.5" customHeight="1">
      <c r="A21" s="296" t="s">
        <v>92</v>
      </c>
      <c r="B21" s="296"/>
      <c r="C21" s="142">
        <v>-3.1663240147478051</v>
      </c>
      <c r="E21" s="200"/>
      <c r="F21" s="208"/>
    </row>
    <row r="22" spans="1:6" ht="20.25" customHeight="1">
      <c r="A22" s="296" t="s">
        <v>93</v>
      </c>
      <c r="B22" s="296"/>
      <c r="C22" s="142">
        <v>-4.203529729590378</v>
      </c>
    </row>
    <row r="23" spans="1:6" ht="16.5" customHeight="1">
      <c r="A23" s="296" t="s">
        <v>94</v>
      </c>
      <c r="B23" s="296"/>
      <c r="C23" s="142">
        <v>1.0372057148425726</v>
      </c>
    </row>
    <row r="24" spans="1:6" ht="15" customHeight="1">
      <c r="A24" s="297" t="s">
        <v>95</v>
      </c>
      <c r="B24" s="298"/>
      <c r="C24" s="142"/>
    </row>
    <row r="25" spans="1:6" ht="18" customHeight="1">
      <c r="A25" s="312" t="s">
        <v>96</v>
      </c>
      <c r="B25" s="313"/>
      <c r="C25" s="143">
        <v>-50.596587645861632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-50.596587645861632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-1362.8437558045125</v>
      </c>
      <c r="D38" s="144">
        <v>-151.09352086947519</v>
      </c>
      <c r="E38" s="144">
        <v>-179.87754640260925</v>
      </c>
      <c r="F38" s="144">
        <v>-1031.8726885324279</v>
      </c>
    </row>
    <row r="39" spans="1:6">
      <c r="A39" s="316" t="s">
        <v>106</v>
      </c>
      <c r="B39" s="87" t="s">
        <v>22</v>
      </c>
      <c r="C39" s="145">
        <v>-821.57436111557422</v>
      </c>
      <c r="D39" s="145">
        <v>-100.43833602179133</v>
      </c>
      <c r="E39" s="145">
        <v>-83.636732811139538</v>
      </c>
      <c r="F39" s="145">
        <v>-637.4992922826433</v>
      </c>
    </row>
    <row r="40" spans="1:6">
      <c r="A40" s="317"/>
      <c r="B40" s="89" t="s">
        <v>23</v>
      </c>
      <c r="C40" s="145">
        <v>-541.26939468893818</v>
      </c>
      <c r="D40" s="145">
        <v>-50.655184847683842</v>
      </c>
      <c r="E40" s="145">
        <v>-96.240813591469717</v>
      </c>
      <c r="F40" s="145">
        <v>-394.37339624978461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-2060.5</v>
      </c>
      <c r="D44" s="151">
        <v>-251.8</v>
      </c>
      <c r="E44" s="151">
        <v>-547.20000000000005</v>
      </c>
      <c r="F44" s="151">
        <v>-1261.5</v>
      </c>
    </row>
    <row r="45" spans="1:6">
      <c r="A45" s="318" t="s">
        <v>27</v>
      </c>
      <c r="B45" s="319"/>
      <c r="C45" s="151"/>
      <c r="D45" s="151"/>
      <c r="E45" s="151"/>
      <c r="F45" s="151"/>
    </row>
    <row r="46" spans="1:6">
      <c r="A46" s="318" t="s">
        <v>28</v>
      </c>
      <c r="B46" s="319"/>
      <c r="C46" s="148">
        <v>-7.1968366000510802</v>
      </c>
      <c r="D46" s="148">
        <v>-7.1968366000510802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-7.1968366000510802</v>
      </c>
      <c r="D51" s="148">
        <v>-7.1968366000510802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-54.800117375452011</v>
      </c>
    </row>
    <row r="122" spans="1:3">
      <c r="A122" s="344" t="s">
        <v>170</v>
      </c>
      <c r="B122" s="345"/>
      <c r="C122" s="160">
        <v>-51.010626144352074</v>
      </c>
    </row>
    <row r="123" spans="1:3">
      <c r="A123" s="344" t="s">
        <v>171</v>
      </c>
      <c r="B123" s="345"/>
      <c r="C123" s="189">
        <v>0</v>
      </c>
    </row>
    <row r="124" spans="1:3">
      <c r="A124" s="344" t="s">
        <v>172</v>
      </c>
      <c r="B124" s="345"/>
      <c r="C124" s="160">
        <v>-3.7894912310999365</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557</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558</v>
      </c>
    </row>
    <row r="6" spans="1:11">
      <c r="A6" s="74"/>
      <c r="B6" s="294"/>
      <c r="C6" s="75" t="s">
        <v>77</v>
      </c>
    </row>
    <row r="7" spans="1:11" ht="16.5" customHeight="1">
      <c r="A7" s="395" t="s">
        <v>443</v>
      </c>
      <c r="B7" s="395"/>
      <c r="C7" s="226" t="s">
        <v>559</v>
      </c>
      <c r="D7" s="196"/>
      <c r="E7" s="191"/>
      <c r="F7" s="208"/>
      <c r="G7" s="192"/>
      <c r="H7" s="214"/>
      <c r="I7" s="199"/>
      <c r="J7" s="199"/>
      <c r="K7" s="199"/>
    </row>
    <row r="8" spans="1:11" ht="19.5" customHeight="1">
      <c r="A8" s="296" t="s">
        <v>79</v>
      </c>
      <c r="B8" s="296"/>
      <c r="C8" s="141">
        <v>6047.6687098701796</v>
      </c>
      <c r="D8" s="203"/>
      <c r="F8" s="195"/>
    </row>
    <row r="9" spans="1:11" ht="18" customHeight="1">
      <c r="A9" s="296" t="s">
        <v>394</v>
      </c>
      <c r="B9" s="296"/>
      <c r="C9" s="141">
        <v>2298.3599900337781</v>
      </c>
      <c r="E9" s="200"/>
    </row>
    <row r="10" spans="1:11" ht="16.5" customHeight="1">
      <c r="A10" s="296" t="s">
        <v>81</v>
      </c>
      <c r="B10" s="296"/>
      <c r="C10" s="141"/>
      <c r="E10" s="200"/>
    </row>
    <row r="11" spans="1:11" ht="18.75" customHeight="1">
      <c r="A11" s="297" t="s">
        <v>82</v>
      </c>
      <c r="B11" s="298"/>
      <c r="C11" s="142">
        <v>3749.3087198364015</v>
      </c>
      <c r="E11" s="200"/>
    </row>
    <row r="12" spans="1:11" ht="20.25" customHeight="1">
      <c r="A12" s="301" t="s">
        <v>83</v>
      </c>
      <c r="B12" s="301"/>
      <c r="C12" s="142">
        <v>2795.1539218757366</v>
      </c>
      <c r="D12" s="5"/>
      <c r="E12" s="200"/>
    </row>
    <row r="13" spans="1:11" ht="21" customHeight="1">
      <c r="A13" s="296" t="s">
        <v>84</v>
      </c>
      <c r="B13" s="296"/>
      <c r="C13" s="164">
        <v>0.12598836751050002</v>
      </c>
      <c r="E13" s="200"/>
    </row>
    <row r="14" spans="1:11" ht="16.5" customHeight="1">
      <c r="A14" s="297" t="s">
        <v>85</v>
      </c>
      <c r="B14" s="298"/>
      <c r="C14" s="164">
        <v>0.12598836751050002</v>
      </c>
      <c r="E14" s="200"/>
    </row>
    <row r="15" spans="1:11" ht="17.25" customHeight="1">
      <c r="A15" s="296" t="s">
        <v>86</v>
      </c>
      <c r="B15" s="296"/>
      <c r="C15" s="142">
        <v>954.02880959315416</v>
      </c>
      <c r="D15" s="5"/>
      <c r="E15" s="200"/>
    </row>
    <row r="16" spans="1:11" ht="14.25" customHeight="1">
      <c r="A16" s="296" t="s">
        <v>87</v>
      </c>
      <c r="B16" s="296"/>
      <c r="C16" s="142"/>
      <c r="E16" s="200"/>
    </row>
    <row r="17" spans="1:6" ht="16.5" customHeight="1">
      <c r="A17" s="296" t="s">
        <v>248</v>
      </c>
      <c r="B17" s="296"/>
      <c r="C17" s="142">
        <v>3.7236706518299996</v>
      </c>
      <c r="E17" s="200"/>
      <c r="F17" s="210"/>
    </row>
    <row r="18" spans="1:6">
      <c r="A18" s="296" t="s">
        <v>435</v>
      </c>
      <c r="B18" s="296"/>
      <c r="C18" s="142">
        <v>3.1567314352614502</v>
      </c>
      <c r="E18" s="200"/>
      <c r="F18" s="208"/>
    </row>
    <row r="19" spans="1:6" ht="17.25" customHeight="1">
      <c r="A19" s="296" t="s">
        <v>90</v>
      </c>
      <c r="B19" s="296"/>
      <c r="C19" s="142">
        <v>39.74893110997791</v>
      </c>
      <c r="E19" s="209"/>
      <c r="F19" s="208"/>
    </row>
    <row r="20" spans="1:6" ht="18" customHeight="1">
      <c r="A20" s="299" t="s">
        <v>91</v>
      </c>
      <c r="B20" s="300"/>
      <c r="C20" s="78">
        <v>1.5100000000000001E-2</v>
      </c>
      <c r="E20" s="200"/>
      <c r="F20" s="208"/>
    </row>
    <row r="21" spans="1:6" ht="16.5" customHeight="1">
      <c r="A21" s="296" t="s">
        <v>92</v>
      </c>
      <c r="B21" s="296"/>
      <c r="C21" s="142">
        <v>27.680978197832882</v>
      </c>
      <c r="E21" s="200"/>
      <c r="F21" s="208"/>
    </row>
    <row r="22" spans="1:6" ht="20.25" customHeight="1">
      <c r="A22" s="296" t="s">
        <v>93</v>
      </c>
      <c r="B22" s="296"/>
      <c r="C22" s="142">
        <v>26.650248043890397</v>
      </c>
    </row>
    <row r="23" spans="1:6" ht="16.5" customHeight="1">
      <c r="A23" s="296" t="s">
        <v>94</v>
      </c>
      <c r="B23" s="296"/>
      <c r="C23" s="142">
        <v>1.030730153942484</v>
      </c>
    </row>
    <row r="24" spans="1:6" ht="15" customHeight="1">
      <c r="A24" s="297" t="s">
        <v>95</v>
      </c>
      <c r="B24" s="298"/>
      <c r="C24" s="142"/>
    </row>
    <row r="25" spans="1:6" ht="18" customHeight="1">
      <c r="A25" s="405" t="s">
        <v>96</v>
      </c>
      <c r="B25" s="406"/>
      <c r="C25" s="227">
        <v>-53.507730207226444</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-53.507730207226444</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96"/>
      <c r="B36" s="397"/>
      <c r="C36" s="400" t="s">
        <v>15</v>
      </c>
      <c r="D36" s="402" t="s">
        <v>16</v>
      </c>
      <c r="E36" s="403"/>
      <c r="F36" s="404"/>
    </row>
    <row r="37" spans="1:6" ht="38.25">
      <c r="A37" s="398"/>
      <c r="B37" s="399"/>
      <c r="C37" s="401"/>
      <c r="D37" s="228" t="s">
        <v>103</v>
      </c>
      <c r="E37" s="228" t="s">
        <v>104</v>
      </c>
      <c r="F37" s="229" t="s">
        <v>19</v>
      </c>
    </row>
    <row r="38" spans="1:6">
      <c r="A38" s="314" t="s">
        <v>456</v>
      </c>
      <c r="B38" s="315"/>
      <c r="C38" s="144">
        <v>-2008.9230384563198</v>
      </c>
      <c r="D38" s="144">
        <v>-86.140240507315823</v>
      </c>
      <c r="E38" s="144">
        <v>-271.71523755469093</v>
      </c>
      <c r="F38" s="144">
        <v>-1651.0675603943132</v>
      </c>
    </row>
    <row r="39" spans="1:6">
      <c r="A39" s="316" t="s">
        <v>106</v>
      </c>
      <c r="B39" s="87" t="s">
        <v>22</v>
      </c>
      <c r="C39" s="145">
        <v>-1143.3063168503834</v>
      </c>
      <c r="D39" s="145">
        <v>-49.84083449200326</v>
      </c>
      <c r="E39" s="145">
        <v>-93.952388943593149</v>
      </c>
      <c r="F39" s="145">
        <v>-999.51309341478702</v>
      </c>
    </row>
    <row r="40" spans="1:6">
      <c r="A40" s="317"/>
      <c r="B40" s="89" t="s">
        <v>23</v>
      </c>
      <c r="C40" s="145">
        <v>-865.61672160593639</v>
      </c>
      <c r="D40" s="145">
        <v>-36.299406015312563</v>
      </c>
      <c r="E40" s="145">
        <v>-177.76284861109781</v>
      </c>
      <c r="F40" s="145">
        <v>-651.55446697952607</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-3548.1499999999996</v>
      </c>
      <c r="D44" s="151">
        <v>-289.45</v>
      </c>
      <c r="E44" s="151">
        <v>-545.54</v>
      </c>
      <c r="F44" s="151">
        <v>-2713.16</v>
      </c>
    </row>
    <row r="45" spans="1:6">
      <c r="A45" s="318" t="s">
        <v>27</v>
      </c>
      <c r="B45" s="319"/>
      <c r="C45" s="151"/>
      <c r="D45" s="151"/>
      <c r="E45" s="151"/>
      <c r="F45" s="151"/>
    </row>
    <row r="46" spans="1:6">
      <c r="A46" s="318" t="s">
        <v>28</v>
      </c>
      <c r="B46" s="319"/>
      <c r="C46" s="148">
        <v>-3.5498199644682389</v>
      </c>
      <c r="D46" s="148">
        <v>-3.5498199644682389</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-3.5498199644682389</v>
      </c>
      <c r="D51" s="148">
        <v>-3.5498199644682389</v>
      </c>
      <c r="E51" s="165"/>
      <c r="F51" s="165"/>
    </row>
    <row r="52" spans="1:10">
      <c r="A52" s="318" t="s">
        <v>115</v>
      </c>
      <c r="B52" s="319"/>
      <c r="C52" s="156"/>
      <c r="D52" s="148"/>
      <c r="E52" s="148"/>
      <c r="F52" s="149"/>
    </row>
    <row r="54" spans="1:10">
      <c r="A54" s="335" t="s">
        <v>116</v>
      </c>
    </row>
    <row r="55" spans="1:10">
      <c r="A55" s="336"/>
    </row>
    <row r="56" spans="1:10" ht="15" customHeight="1">
      <c r="A56" s="407"/>
      <c r="B56" s="408"/>
      <c r="C56" s="411" t="s">
        <v>15</v>
      </c>
      <c r="D56" s="414" t="s">
        <v>16</v>
      </c>
      <c r="E56" s="415"/>
      <c r="F56" s="416"/>
    </row>
    <row r="57" spans="1:10" ht="22.5" customHeight="1">
      <c r="A57" s="409"/>
      <c r="B57" s="410"/>
      <c r="C57" s="412"/>
      <c r="D57" s="417"/>
      <c r="E57" s="418"/>
      <c r="F57" s="419"/>
    </row>
    <row r="58" spans="1:10" ht="38.25">
      <c r="A58" s="409"/>
      <c r="B58" s="410"/>
      <c r="C58" s="413"/>
      <c r="D58" s="230" t="s">
        <v>103</v>
      </c>
      <c r="E58" s="230" t="s">
        <v>104</v>
      </c>
      <c r="F58" s="230"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20" t="s">
        <v>152</v>
      </c>
      <c r="B106" s="421"/>
      <c r="C106" s="23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-26.857482163336048</v>
      </c>
    </row>
    <row r="122" spans="1:3">
      <c r="A122" s="344" t="s">
        <v>170</v>
      </c>
      <c r="B122" s="345"/>
      <c r="C122" s="160">
        <v>-44.461518529834066</v>
      </c>
    </row>
    <row r="123" spans="1:3">
      <c r="A123" s="344" t="s">
        <v>171</v>
      </c>
      <c r="B123" s="345"/>
      <c r="C123" s="189">
        <v>0</v>
      </c>
    </row>
    <row r="124" spans="1:3">
      <c r="A124" s="344" t="s">
        <v>172</v>
      </c>
      <c r="B124" s="345"/>
      <c r="C124" s="160">
        <v>17.604036366498018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20" t="s">
        <v>187</v>
      </c>
      <c r="B139" s="421"/>
      <c r="C139" s="232" t="s">
        <v>157</v>
      </c>
    </row>
    <row r="140" spans="1:3">
      <c r="A140" s="344" t="s">
        <v>188</v>
      </c>
      <c r="B140" s="345"/>
      <c r="C140" s="112" t="s">
        <v>157</v>
      </c>
    </row>
    <row r="141" spans="1:3">
      <c r="A141" s="344" t="s">
        <v>189</v>
      </c>
      <c r="B141" s="345"/>
      <c r="C141" s="144">
        <v>5944.5762046206328</v>
      </c>
    </row>
    <row r="142" spans="1:3">
      <c r="A142" s="344" t="s">
        <v>190</v>
      </c>
      <c r="B142" s="345"/>
      <c r="C142" s="144">
        <v>177.40279930039651</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view="pageBreakPreview" zoomScale="106" zoomScaleNormal="100" zoomScaleSheetLayoutView="106" workbookViewId="0">
      <selection activeCell="E8" sqref="E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562</v>
      </c>
    </row>
    <row r="6" spans="1:11">
      <c r="A6" s="74"/>
      <c r="B6" s="294"/>
      <c r="C6" s="75" t="s">
        <v>77</v>
      </c>
    </row>
    <row r="7" spans="1:11" ht="16.5" customHeight="1">
      <c r="A7" s="448" t="s">
        <v>443</v>
      </c>
      <c r="B7" s="448"/>
      <c r="C7" s="233" t="s">
        <v>564</v>
      </c>
      <c r="D7" s="196"/>
      <c r="E7" s="191"/>
      <c r="F7" s="208"/>
      <c r="G7" s="192"/>
      <c r="H7" s="214"/>
      <c r="I7" s="199"/>
      <c r="J7" s="199"/>
      <c r="K7" s="199"/>
    </row>
    <row r="8" spans="1:11" ht="19.5" customHeight="1">
      <c r="A8" s="296" t="s">
        <v>79</v>
      </c>
      <c r="B8" s="296"/>
      <c r="C8" s="141">
        <v>5986.3175061319034</v>
      </c>
      <c r="D8" s="203"/>
      <c r="F8" s="195"/>
    </row>
    <row r="9" spans="1:11" ht="18" customHeight="1">
      <c r="A9" s="296" t="s">
        <v>394</v>
      </c>
      <c r="B9" s="296"/>
      <c r="C9" s="141">
        <v>2108.4193445092187</v>
      </c>
      <c r="E9" s="200"/>
    </row>
    <row r="10" spans="1:11" ht="16.5" customHeight="1">
      <c r="A10" s="296" t="s">
        <v>81</v>
      </c>
      <c r="B10" s="296"/>
      <c r="C10" s="141"/>
      <c r="E10" s="200"/>
    </row>
    <row r="11" spans="1:11" ht="18.75" customHeight="1">
      <c r="A11" s="297" t="s">
        <v>82</v>
      </c>
      <c r="B11" s="298"/>
      <c r="C11" s="142">
        <v>3877.8981616226847</v>
      </c>
      <c r="E11" s="200"/>
    </row>
    <row r="12" spans="1:11" ht="20.25" customHeight="1">
      <c r="A12" s="301" t="s">
        <v>83</v>
      </c>
      <c r="B12" s="301"/>
      <c r="C12" s="142">
        <v>1715.2056692985204</v>
      </c>
      <c r="D12" s="5"/>
      <c r="E12" s="200"/>
    </row>
    <row r="13" spans="1:11" ht="21" customHeight="1">
      <c r="A13" s="296" t="s">
        <v>84</v>
      </c>
      <c r="B13" s="296"/>
      <c r="C13" s="164">
        <v>0.12462378199849998</v>
      </c>
      <c r="E13" s="200"/>
    </row>
    <row r="14" spans="1:11" ht="16.5" customHeight="1">
      <c r="A14" s="297" t="s">
        <v>85</v>
      </c>
      <c r="B14" s="298"/>
      <c r="C14" s="164">
        <v>0.12462378199849998</v>
      </c>
      <c r="E14" s="200"/>
    </row>
    <row r="15" spans="1:11" ht="17.25" customHeight="1">
      <c r="A15" s="296" t="s">
        <v>86</v>
      </c>
      <c r="B15" s="296"/>
      <c r="C15" s="142">
        <v>2162.5678685421658</v>
      </c>
      <c r="D15" s="5"/>
      <c r="E15" s="200"/>
    </row>
    <row r="16" spans="1:11" ht="14.25" customHeight="1">
      <c r="A16" s="296" t="s">
        <v>87</v>
      </c>
      <c r="B16" s="296"/>
      <c r="C16" s="142"/>
      <c r="E16" s="200"/>
    </row>
    <row r="17" spans="1:6" ht="16.5" customHeight="1">
      <c r="A17" s="296" t="s">
        <v>248</v>
      </c>
      <c r="B17" s="296"/>
      <c r="C17" s="142">
        <v>3.7228140645300001</v>
      </c>
      <c r="E17" s="200"/>
      <c r="F17" s="210"/>
    </row>
    <row r="18" spans="1:6">
      <c r="A18" s="296" t="s">
        <v>435</v>
      </c>
      <c r="B18" s="296"/>
      <c r="C18" s="142">
        <v>32.048878065731031</v>
      </c>
      <c r="E18" s="200"/>
      <c r="F18" s="208"/>
    </row>
    <row r="19" spans="1:6" ht="17.25" customHeight="1">
      <c r="A19" s="296" t="s">
        <v>90</v>
      </c>
      <c r="B19" s="296"/>
      <c r="C19" s="142">
        <v>42.357596259959941</v>
      </c>
      <c r="E19" s="209"/>
      <c r="F19" s="208"/>
    </row>
    <row r="20" spans="1:6" ht="18" customHeight="1">
      <c r="A20" s="299" t="s">
        <v>91</v>
      </c>
      <c r="B20" s="300"/>
      <c r="C20" s="78">
        <v>1.5100000000000001E-2</v>
      </c>
      <c r="E20" s="200"/>
      <c r="F20" s="208"/>
    </row>
    <row r="21" spans="1:6" ht="16.5" customHeight="1">
      <c r="A21" s="296" t="s">
        <v>92</v>
      </c>
      <c r="B21" s="296"/>
      <c r="C21" s="142">
        <v>1.0284364754047404</v>
      </c>
      <c r="E21" s="200"/>
      <c r="F21" s="208"/>
    </row>
    <row r="22" spans="1:6" ht="20.25" customHeight="1">
      <c r="A22" s="296" t="s">
        <v>93</v>
      </c>
      <c r="B22" s="296"/>
      <c r="C22" s="142"/>
    </row>
    <row r="23" spans="1:6" ht="16.5" customHeight="1">
      <c r="A23" s="296" t="s">
        <v>94</v>
      </c>
      <c r="B23" s="296"/>
      <c r="C23" s="142">
        <v>1.0284364754047404</v>
      </c>
    </row>
    <row r="24" spans="1:6" ht="15" customHeight="1">
      <c r="A24" s="297" t="s">
        <v>95</v>
      </c>
      <c r="B24" s="298"/>
      <c r="C24" s="142"/>
    </row>
    <row r="25" spans="1:6" ht="18" customHeight="1">
      <c r="A25" s="446" t="s">
        <v>96</v>
      </c>
      <c r="B25" s="447"/>
      <c r="C25" s="234">
        <v>-78.328454025829046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-78.328454025829046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437"/>
      <c r="B36" s="438"/>
      <c r="C36" s="441" t="s">
        <v>15</v>
      </c>
      <c r="D36" s="443" t="s">
        <v>16</v>
      </c>
      <c r="E36" s="444"/>
      <c r="F36" s="445"/>
    </row>
    <row r="37" spans="1:6" ht="38.25">
      <c r="A37" s="439"/>
      <c r="B37" s="440"/>
      <c r="C37" s="442"/>
      <c r="D37" s="235" t="s">
        <v>103</v>
      </c>
      <c r="E37" s="235" t="s">
        <v>104</v>
      </c>
      <c r="F37" s="236" t="s">
        <v>19</v>
      </c>
    </row>
    <row r="38" spans="1:6">
      <c r="A38" s="314" t="s">
        <v>456</v>
      </c>
      <c r="B38" s="315"/>
      <c r="C38" s="144">
        <v>-1973.9499863196095</v>
      </c>
      <c r="D38" s="144">
        <v>-150.39225549627383</v>
      </c>
      <c r="E38" s="144">
        <v>-500.26870973968812</v>
      </c>
      <c r="F38" s="144">
        <v>-1323.2890210836476</v>
      </c>
    </row>
    <row r="39" spans="1:6">
      <c r="A39" s="316" t="s">
        <v>106</v>
      </c>
      <c r="B39" s="87" t="s">
        <v>22</v>
      </c>
      <c r="C39" s="145">
        <v>-1127.653806736688</v>
      </c>
      <c r="D39" s="145">
        <v>-32.608407092284857</v>
      </c>
      <c r="E39" s="145">
        <v>-401.70717290191499</v>
      </c>
      <c r="F39" s="145">
        <v>-693.33822674248813</v>
      </c>
    </row>
    <row r="40" spans="1:6">
      <c r="A40" s="317"/>
      <c r="B40" s="89" t="s">
        <v>23</v>
      </c>
      <c r="C40" s="145">
        <v>-846.29617958292147</v>
      </c>
      <c r="D40" s="145">
        <v>-117.78384840398898</v>
      </c>
      <c r="E40" s="145">
        <v>-98.561536837773133</v>
      </c>
      <c r="F40" s="145">
        <v>-629.95079434115939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-3582.56</v>
      </c>
      <c r="D44" s="151">
        <v>-256.93</v>
      </c>
      <c r="E44" s="151">
        <v>-536.29999999999995</v>
      </c>
      <c r="F44" s="151">
        <v>-2789.33</v>
      </c>
    </row>
    <row r="45" spans="1:6">
      <c r="A45" s="318" t="s">
        <v>27</v>
      </c>
      <c r="B45" s="319"/>
      <c r="C45" s="151"/>
      <c r="D45" s="151"/>
      <c r="E45" s="151"/>
      <c r="F45" s="151"/>
    </row>
    <row r="46" spans="1:6">
      <c r="A46" s="318" t="s">
        <v>28</v>
      </c>
      <c r="B46" s="319"/>
      <c r="C46" s="148">
        <v>-1.3992578671529006</v>
      </c>
      <c r="D46" s="148">
        <v>-1.3992578671529006</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-1.3992578671529006</v>
      </c>
      <c r="D51" s="148">
        <v>-1.3992578671529006</v>
      </c>
      <c r="E51" s="165"/>
      <c r="F51" s="165"/>
    </row>
    <row r="52" spans="1:10">
      <c r="A52" s="318" t="s">
        <v>115</v>
      </c>
      <c r="B52" s="319"/>
      <c r="C52" s="156"/>
      <c r="D52" s="148"/>
      <c r="E52" s="148"/>
      <c r="F52" s="149"/>
    </row>
    <row r="54" spans="1:10">
      <c r="A54" s="335" t="s">
        <v>116</v>
      </c>
    </row>
    <row r="55" spans="1:10">
      <c r="A55" s="336"/>
    </row>
    <row r="56" spans="1:10" ht="15" customHeight="1">
      <c r="A56" s="424"/>
      <c r="B56" s="425"/>
      <c r="C56" s="428" t="s">
        <v>15</v>
      </c>
      <c r="D56" s="431" t="s">
        <v>16</v>
      </c>
      <c r="E56" s="432"/>
      <c r="F56" s="433"/>
    </row>
    <row r="57" spans="1:10" ht="22.5" customHeight="1">
      <c r="A57" s="426"/>
      <c r="B57" s="427"/>
      <c r="C57" s="429"/>
      <c r="D57" s="434"/>
      <c r="E57" s="435"/>
      <c r="F57" s="436"/>
    </row>
    <row r="58" spans="1:10" ht="38.25">
      <c r="A58" s="426"/>
      <c r="B58" s="427"/>
      <c r="C58" s="430"/>
      <c r="D58" s="237" t="s">
        <v>103</v>
      </c>
      <c r="E58" s="237" t="s">
        <v>104</v>
      </c>
      <c r="F58" s="237"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22" t="s">
        <v>152</v>
      </c>
      <c r="B106" s="423"/>
      <c r="C106" s="238"/>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-78.328454025829046</v>
      </c>
    </row>
    <row r="122" spans="1:3">
      <c r="A122" s="344" t="s">
        <v>170</v>
      </c>
      <c r="B122" s="345"/>
      <c r="C122" s="160">
        <v>-46.593234281538692</v>
      </c>
    </row>
    <row r="123" spans="1:3">
      <c r="A123" s="344" t="s">
        <v>171</v>
      </c>
      <c r="B123" s="345"/>
      <c r="C123" s="189">
        <v>0</v>
      </c>
    </row>
    <row r="124" spans="1:3">
      <c r="A124" s="344" t="s">
        <v>172</v>
      </c>
      <c r="B124" s="345"/>
      <c r="C124" s="160">
        <v>-31.735219744290358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22" t="s">
        <v>187</v>
      </c>
      <c r="B139" s="423"/>
      <c r="C139" s="239" t="s">
        <v>157</v>
      </c>
    </row>
    <row r="140" spans="1:3">
      <c r="A140" s="344" t="s">
        <v>188</v>
      </c>
      <c r="B140" s="345"/>
      <c r="C140" s="112" t="s">
        <v>157</v>
      </c>
    </row>
    <row r="141" spans="1:3">
      <c r="A141" s="344" t="s">
        <v>189</v>
      </c>
      <c r="B141" s="345"/>
      <c r="C141" s="144"/>
    </row>
    <row r="142" spans="1:3">
      <c r="A142" s="344" t="s">
        <v>190</v>
      </c>
      <c r="B142" s="345"/>
      <c r="C142" s="144"/>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563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D0921-EED9-494E-8634-8782C8A0FB6A}">
  <dimension ref="A2:K176"/>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565</v>
      </c>
    </row>
    <row r="6" spans="1:11">
      <c r="A6" s="74"/>
      <c r="B6" s="294"/>
      <c r="C6" s="75" t="s">
        <v>77</v>
      </c>
    </row>
    <row r="7" spans="1:11" ht="16.5" customHeight="1">
      <c r="A7" s="475" t="s">
        <v>443</v>
      </c>
      <c r="B7" s="475"/>
      <c r="C7" s="241" t="s">
        <v>566</v>
      </c>
      <c r="D7" s="196"/>
      <c r="E7" s="191"/>
      <c r="F7" s="208"/>
      <c r="G7" s="192"/>
      <c r="H7" s="214"/>
      <c r="I7" s="199"/>
      <c r="J7" s="199"/>
      <c r="K7" s="199"/>
    </row>
    <row r="8" spans="1:11" ht="19.5" customHeight="1">
      <c r="A8" s="296" t="s">
        <v>79</v>
      </c>
      <c r="B8" s="296"/>
      <c r="C8" s="141">
        <v>6032.7374496480697</v>
      </c>
      <c r="D8" s="203"/>
      <c r="F8" s="195"/>
    </row>
    <row r="9" spans="1:11" ht="18" customHeight="1">
      <c r="A9" s="296" t="s">
        <v>394</v>
      </c>
      <c r="B9" s="296"/>
      <c r="C9" s="141">
        <v>2094.4663640761482</v>
      </c>
      <c r="E9" s="200"/>
    </row>
    <row r="10" spans="1:11" ht="16.5" customHeight="1">
      <c r="A10" s="296" t="s">
        <v>81</v>
      </c>
      <c r="B10" s="296"/>
      <c r="C10" s="141"/>
      <c r="E10" s="200"/>
    </row>
    <row r="11" spans="1:11" ht="18.75" customHeight="1">
      <c r="A11" s="297" t="s">
        <v>82</v>
      </c>
      <c r="B11" s="298"/>
      <c r="C11" s="142">
        <v>3938.2710855719215</v>
      </c>
      <c r="E11" s="200"/>
    </row>
    <row r="12" spans="1:11" ht="20.25" customHeight="1">
      <c r="A12" s="301" t="s">
        <v>83</v>
      </c>
      <c r="B12" s="301"/>
      <c r="C12" s="142">
        <v>1752.0842954208304</v>
      </c>
      <c r="D12" s="5"/>
      <c r="E12" s="200"/>
    </row>
    <row r="13" spans="1:11" ht="21" customHeight="1">
      <c r="A13" s="296" t="s">
        <v>84</v>
      </c>
      <c r="B13" s="296"/>
      <c r="C13" s="164">
        <v>0.12462378199849998</v>
      </c>
      <c r="E13" s="200"/>
    </row>
    <row r="14" spans="1:11" ht="16.5" customHeight="1">
      <c r="A14" s="297" t="s">
        <v>85</v>
      </c>
      <c r="B14" s="298"/>
      <c r="C14" s="164">
        <v>0.12462378199849998</v>
      </c>
      <c r="E14" s="200"/>
    </row>
    <row r="15" spans="1:11" ht="17.25" customHeight="1">
      <c r="A15" s="296" t="s">
        <v>86</v>
      </c>
      <c r="B15" s="296"/>
      <c r="C15" s="142">
        <v>2186.0621663690922</v>
      </c>
      <c r="D15" s="5"/>
      <c r="E15" s="200"/>
    </row>
    <row r="16" spans="1:11" ht="14.25" customHeight="1">
      <c r="A16" s="296" t="s">
        <v>87</v>
      </c>
      <c r="B16" s="296"/>
      <c r="C16" s="142"/>
      <c r="E16" s="200"/>
    </row>
    <row r="17" spans="1:6" ht="16.5" customHeight="1">
      <c r="A17" s="296" t="s">
        <v>248</v>
      </c>
      <c r="B17" s="296"/>
      <c r="C17" s="142">
        <v>3.7375759189999997</v>
      </c>
      <c r="E17" s="200"/>
      <c r="F17" s="210"/>
    </row>
    <row r="18" spans="1:6">
      <c r="A18" s="296" t="s">
        <v>435</v>
      </c>
      <c r="B18" s="296"/>
      <c r="C18" s="142">
        <v>5.3984128677935814</v>
      </c>
      <c r="E18" s="200"/>
      <c r="F18" s="208"/>
    </row>
    <row r="19" spans="1:6" ht="17.25" customHeight="1">
      <c r="A19" s="296" t="s">
        <v>90</v>
      </c>
      <c r="B19" s="296"/>
      <c r="C19" s="142">
        <v>43.266637529953655</v>
      </c>
      <c r="E19" s="209"/>
      <c r="F19" s="208"/>
    </row>
    <row r="20" spans="1:6" ht="18" customHeight="1">
      <c r="A20" s="299" t="s">
        <v>91</v>
      </c>
      <c r="B20" s="300"/>
      <c r="C20" s="78">
        <v>1.5100000000000001E-2</v>
      </c>
      <c r="E20" s="200"/>
      <c r="F20" s="208"/>
    </row>
    <row r="21" spans="1:6" ht="16.5" customHeight="1">
      <c r="A21" s="296" t="s">
        <v>92</v>
      </c>
      <c r="B21" s="296"/>
      <c r="C21" s="142">
        <v>1.032520356205336</v>
      </c>
      <c r="E21" s="200"/>
      <c r="F21" s="208"/>
    </row>
    <row r="22" spans="1:6" ht="20.25" customHeight="1">
      <c r="A22" s="296" t="s">
        <v>93</v>
      </c>
      <c r="B22" s="296"/>
      <c r="C22" s="142">
        <v>0</v>
      </c>
    </row>
    <row r="23" spans="1:6" ht="16.5" customHeight="1">
      <c r="A23" s="296" t="s">
        <v>94</v>
      </c>
      <c r="B23" s="296"/>
      <c r="C23" s="142">
        <v>1.032520356205336</v>
      </c>
    </row>
    <row r="24" spans="1:6" ht="15" customHeight="1">
      <c r="A24" s="297" t="s">
        <v>95</v>
      </c>
      <c r="B24" s="298"/>
      <c r="C24" s="142"/>
    </row>
    <row r="25" spans="1:6" ht="18" customHeight="1">
      <c r="A25" s="473" t="s">
        <v>96</v>
      </c>
      <c r="B25" s="474"/>
      <c r="C25" s="242">
        <v>-68.243067491669152</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-68.243067491669152</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464"/>
      <c r="B36" s="465"/>
      <c r="C36" s="468" t="s">
        <v>15</v>
      </c>
      <c r="D36" s="470" t="s">
        <v>16</v>
      </c>
      <c r="E36" s="471"/>
      <c r="F36" s="472"/>
    </row>
    <row r="37" spans="1:6" ht="38.25">
      <c r="A37" s="466"/>
      <c r="B37" s="467"/>
      <c r="C37" s="469"/>
      <c r="D37" s="243" t="s">
        <v>103</v>
      </c>
      <c r="E37" s="243" t="s">
        <v>104</v>
      </c>
      <c r="F37" s="244" t="s">
        <v>19</v>
      </c>
    </row>
    <row r="38" spans="1:6">
      <c r="A38" s="314" t="s">
        <v>456</v>
      </c>
      <c r="B38" s="315"/>
      <c r="C38" s="144">
        <v>-2018.5401866167426</v>
      </c>
      <c r="D38" s="144">
        <v>-120.21870868205242</v>
      </c>
      <c r="E38" s="144">
        <v>-636.22995801112393</v>
      </c>
      <c r="F38" s="144">
        <v>-1262.0915199235662</v>
      </c>
    </row>
    <row r="39" spans="1:6">
      <c r="A39" s="316" t="s">
        <v>106</v>
      </c>
      <c r="B39" s="87" t="s">
        <v>22</v>
      </c>
      <c r="C39" s="145">
        <v>-1160.3736383924852</v>
      </c>
      <c r="D39" s="145">
        <v>-61.087364013508022</v>
      </c>
      <c r="E39" s="145">
        <v>-488.29312804590973</v>
      </c>
      <c r="F39" s="145">
        <v>-610.99314633306744</v>
      </c>
    </row>
    <row r="40" spans="1:6">
      <c r="A40" s="317"/>
      <c r="B40" s="89" t="s">
        <v>23</v>
      </c>
      <c r="C40" s="145">
        <v>-858.16654822425744</v>
      </c>
      <c r="D40" s="145">
        <v>-59.131344668544401</v>
      </c>
      <c r="E40" s="145">
        <v>-147.93682996521417</v>
      </c>
      <c r="F40" s="145">
        <v>-651.0983735904988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-3735.54</v>
      </c>
      <c r="D44" s="151">
        <v>-287.14999999999998</v>
      </c>
      <c r="E44" s="151">
        <v>-535.46</v>
      </c>
      <c r="F44" s="151">
        <v>-2912.93</v>
      </c>
    </row>
    <row r="45" spans="1:6">
      <c r="A45" s="318" t="s">
        <v>27</v>
      </c>
      <c r="B45" s="319"/>
      <c r="C45" s="151">
        <v>0</v>
      </c>
      <c r="D45" s="151">
        <v>0</v>
      </c>
      <c r="E45" s="151">
        <v>0</v>
      </c>
      <c r="F45" s="151">
        <v>0</v>
      </c>
    </row>
    <row r="46" spans="1:6">
      <c r="A46" s="318" t="s">
        <v>28</v>
      </c>
      <c r="B46" s="319"/>
      <c r="C46" s="148">
        <v>-0.68952482367906931</v>
      </c>
      <c r="D46" s="148">
        <v>-0.68952482367906931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-0.68952482367906931</v>
      </c>
      <c r="D51" s="148">
        <v>-0.68952482367906931</v>
      </c>
      <c r="E51" s="165"/>
      <c r="F51" s="165"/>
    </row>
    <row r="52" spans="1:10">
      <c r="A52" s="318" t="s">
        <v>115</v>
      </c>
      <c r="B52" s="319"/>
      <c r="C52" s="156"/>
      <c r="D52" s="148"/>
      <c r="E52" s="148"/>
      <c r="F52" s="149"/>
    </row>
    <row r="54" spans="1:10">
      <c r="A54" s="335" t="s">
        <v>116</v>
      </c>
    </row>
    <row r="55" spans="1:10">
      <c r="A55" s="336"/>
    </row>
    <row r="56" spans="1:10" ht="15" customHeight="1">
      <c r="A56" s="451"/>
      <c r="B56" s="452"/>
      <c r="C56" s="455" t="s">
        <v>15</v>
      </c>
      <c r="D56" s="458" t="s">
        <v>16</v>
      </c>
      <c r="E56" s="459"/>
      <c r="F56" s="460"/>
    </row>
    <row r="57" spans="1:10" ht="22.5" customHeight="1">
      <c r="A57" s="453"/>
      <c r="B57" s="454"/>
      <c r="C57" s="456"/>
      <c r="D57" s="461"/>
      <c r="E57" s="462"/>
      <c r="F57" s="463"/>
    </row>
    <row r="58" spans="1:10" ht="38.25">
      <c r="A58" s="453"/>
      <c r="B58" s="454"/>
      <c r="C58" s="457"/>
      <c r="D58" s="245" t="s">
        <v>103</v>
      </c>
      <c r="E58" s="245" t="s">
        <v>104</v>
      </c>
      <c r="F58" s="245"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449" t="s">
        <v>152</v>
      </c>
      <c r="B106" s="450"/>
      <c r="C106" s="246"/>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-68.243067491669137</v>
      </c>
    </row>
    <row r="122" spans="1:3">
      <c r="A122" s="344" t="s">
        <v>170</v>
      </c>
      <c r="B122" s="345"/>
      <c r="C122" s="160">
        <v>-49.024710067069805</v>
      </c>
    </row>
    <row r="123" spans="1:3">
      <c r="A123" s="344" t="s">
        <v>171</v>
      </c>
      <c r="B123" s="345"/>
      <c r="C123" s="189">
        <v>0</v>
      </c>
    </row>
    <row r="124" spans="1:3">
      <c r="A124" s="344" t="s">
        <v>172</v>
      </c>
      <c r="B124" s="345"/>
      <c r="C124" s="160">
        <v>-19.21835742459934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449" t="s">
        <v>187</v>
      </c>
      <c r="B139" s="450"/>
      <c r="C139" s="247" t="s">
        <v>157</v>
      </c>
    </row>
    <row r="140" spans="1:3">
      <c r="A140" s="344" t="s">
        <v>188</v>
      </c>
      <c r="B140" s="345"/>
      <c r="C140" s="112" t="s">
        <v>157</v>
      </c>
    </row>
    <row r="141" spans="1:3">
      <c r="A141" s="344" t="s">
        <v>189</v>
      </c>
      <c r="B141" s="345"/>
      <c r="C141" s="144">
        <v>0</v>
      </c>
    </row>
    <row r="142" spans="1:3">
      <c r="A142" s="344" t="s">
        <v>190</v>
      </c>
      <c r="B142" s="345"/>
      <c r="C142" s="144">
        <v>0</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567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9AF1-D63B-488C-B57B-2CA8D80A921E}">
  <dimension ref="A2:K177"/>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568</v>
      </c>
    </row>
    <row r="6" spans="1:11">
      <c r="A6" s="74"/>
      <c r="B6" s="294"/>
      <c r="C6" s="75" t="s">
        <v>77</v>
      </c>
    </row>
    <row r="7" spans="1:11" ht="16.5" customHeight="1">
      <c r="A7" s="295" t="s">
        <v>443</v>
      </c>
      <c r="B7" s="295"/>
      <c r="C7" s="140" t="s">
        <v>569</v>
      </c>
      <c r="D7" s="196"/>
      <c r="E7" s="191"/>
      <c r="F7" s="208"/>
      <c r="G7" s="192"/>
      <c r="H7" s="214"/>
      <c r="I7" s="199"/>
      <c r="J7" s="199"/>
      <c r="K7" s="199"/>
    </row>
    <row r="8" spans="1:11" ht="19.5" customHeight="1">
      <c r="A8" s="296" t="s">
        <v>79</v>
      </c>
      <c r="B8" s="296"/>
      <c r="C8" s="141">
        <v>6466.5184923340257</v>
      </c>
      <c r="D8" s="203"/>
      <c r="F8" s="195"/>
    </row>
    <row r="9" spans="1:11" ht="18" customHeight="1">
      <c r="A9" s="296" t="s">
        <v>394</v>
      </c>
      <c r="B9" s="296"/>
      <c r="C9" s="141">
        <v>1612.9911257906604</v>
      </c>
      <c r="E9" s="200"/>
    </row>
    <row r="10" spans="1:11" ht="16.5" customHeight="1">
      <c r="A10" s="296" t="s">
        <v>81</v>
      </c>
      <c r="B10" s="296"/>
      <c r="C10" s="141"/>
      <c r="E10" s="200"/>
    </row>
    <row r="11" spans="1:11" ht="18.75" customHeight="1">
      <c r="A11" s="297" t="s">
        <v>82</v>
      </c>
      <c r="B11" s="298"/>
      <c r="C11" s="142">
        <v>4853.5273665433651</v>
      </c>
      <c r="E11" s="200"/>
    </row>
    <row r="12" spans="1:11" ht="20.25" customHeight="1">
      <c r="A12" s="301" t="s">
        <v>83</v>
      </c>
      <c r="B12" s="301"/>
      <c r="C12" s="142">
        <v>2381.6817342034269</v>
      </c>
      <c r="D12" s="5"/>
      <c r="E12" s="200"/>
    </row>
    <row r="13" spans="1:11" ht="21" customHeight="1">
      <c r="A13" s="296" t="s">
        <v>84</v>
      </c>
      <c r="B13" s="296"/>
      <c r="C13" s="164">
        <v>0.12994165200849997</v>
      </c>
      <c r="E13" s="200"/>
    </row>
    <row r="14" spans="1:11" ht="16.5" customHeight="1">
      <c r="A14" s="297" t="s">
        <v>85</v>
      </c>
      <c r="B14" s="298"/>
      <c r="C14" s="164">
        <v>0.12994165200849997</v>
      </c>
      <c r="E14" s="200"/>
    </row>
    <row r="15" spans="1:11" ht="17.25" customHeight="1">
      <c r="A15" s="296" t="s">
        <v>86</v>
      </c>
      <c r="B15" s="296"/>
      <c r="C15" s="142">
        <v>2471.71569068793</v>
      </c>
      <c r="D15" s="5"/>
      <c r="E15" s="200"/>
    </row>
    <row r="16" spans="1:11" ht="14.25" customHeight="1">
      <c r="A16" s="296" t="s">
        <v>87</v>
      </c>
      <c r="B16" s="296"/>
      <c r="C16" s="142"/>
      <c r="E16" s="200"/>
    </row>
    <row r="17" spans="1:6" ht="16.5" customHeight="1">
      <c r="A17" s="296" t="s">
        <v>248</v>
      </c>
      <c r="B17" s="296"/>
      <c r="C17" s="142">
        <v>3.7938251516999997</v>
      </c>
      <c r="E17" s="200"/>
      <c r="F17" s="210"/>
    </row>
    <row r="18" spans="1:6">
      <c r="A18" s="296" t="s">
        <v>435</v>
      </c>
      <c r="B18" s="296"/>
      <c r="C18" s="142">
        <v>3.470624193288443</v>
      </c>
      <c r="E18" s="200"/>
      <c r="F18" s="208"/>
    </row>
    <row r="19" spans="1:6" ht="17.25" customHeight="1">
      <c r="A19" s="296" t="s">
        <v>90</v>
      </c>
      <c r="B19" s="296"/>
      <c r="C19" s="142">
        <v>47.303168519965773</v>
      </c>
      <c r="E19" s="209"/>
      <c r="F19" s="208"/>
    </row>
    <row r="20" spans="1:6" ht="18" customHeight="1">
      <c r="A20" s="299" t="s">
        <v>91</v>
      </c>
      <c r="B20" s="300"/>
      <c r="C20" s="78">
        <v>1.5100000000000001E-2</v>
      </c>
      <c r="E20" s="200"/>
      <c r="F20" s="208"/>
    </row>
    <row r="21" spans="1:6" ht="16.5" customHeight="1">
      <c r="A21" s="296" t="s">
        <v>92</v>
      </c>
      <c r="B21" s="296"/>
      <c r="C21" s="142">
        <v>9.4729373736279623</v>
      </c>
      <c r="E21" s="200"/>
      <c r="F21" s="208"/>
    </row>
    <row r="22" spans="1:6" ht="20.25" customHeight="1">
      <c r="A22" s="296" t="s">
        <v>93</v>
      </c>
      <c r="B22" s="296"/>
      <c r="C22" s="142">
        <v>8.4272980528245256</v>
      </c>
    </row>
    <row r="23" spans="1:6" ht="16.5" customHeight="1">
      <c r="A23" s="296" t="s">
        <v>94</v>
      </c>
      <c r="B23" s="296"/>
      <c r="C23" s="142">
        <v>1.0456393208034362</v>
      </c>
    </row>
    <row r="24" spans="1:6" ht="15" customHeight="1">
      <c r="A24" s="297" t="s">
        <v>95</v>
      </c>
      <c r="B24" s="298"/>
      <c r="C24" s="142"/>
    </row>
    <row r="25" spans="1:6" ht="18" customHeight="1">
      <c r="A25" s="312" t="s">
        <v>96</v>
      </c>
      <c r="B25" s="313"/>
      <c r="C25" s="143">
        <v>-74.315680379399566</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-74.315680379399566</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-2023.0487743782223</v>
      </c>
      <c r="D38" s="144">
        <v>-386.2535375432841</v>
      </c>
      <c r="E38" s="144">
        <v>-427.88951897228844</v>
      </c>
      <c r="F38" s="144">
        <v>-1208.9057178626497</v>
      </c>
    </row>
    <row r="39" spans="1:6">
      <c r="A39" s="316" t="s">
        <v>106</v>
      </c>
      <c r="B39" s="87" t="s">
        <v>22</v>
      </c>
      <c r="C39" s="145">
        <v>-1157.2160211669459</v>
      </c>
      <c r="D39" s="145">
        <v>-345.15257778713618</v>
      </c>
      <c r="E39" s="145">
        <v>-243.50146393393027</v>
      </c>
      <c r="F39" s="145">
        <v>-568.56197944587939</v>
      </c>
    </row>
    <row r="40" spans="1:6">
      <c r="A40" s="317"/>
      <c r="B40" s="89" t="s">
        <v>23</v>
      </c>
      <c r="C40" s="145">
        <v>-865.83275321127633</v>
      </c>
      <c r="D40" s="145">
        <v>-41.100959756147908</v>
      </c>
      <c r="E40" s="145">
        <v>-184.3880550383582</v>
      </c>
      <c r="F40" s="145">
        <v>-640.34373841677029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-3732.42</v>
      </c>
      <c r="D44" s="151">
        <v>-249.58</v>
      </c>
      <c r="E44" s="151">
        <v>-478.72</v>
      </c>
      <c r="F44" s="151">
        <v>-3004.12</v>
      </c>
    </row>
    <row r="45" spans="1:6">
      <c r="A45" s="318" t="s">
        <v>27</v>
      </c>
      <c r="B45" s="319"/>
      <c r="C45" s="151">
        <v>0</v>
      </c>
      <c r="D45" s="151">
        <v>0</v>
      </c>
      <c r="E45" s="151">
        <v>0</v>
      </c>
      <c r="F45" s="151">
        <v>0</v>
      </c>
    </row>
    <row r="46" spans="1:6">
      <c r="A46" s="318" t="s">
        <v>28</v>
      </c>
      <c r="B46" s="319"/>
      <c r="C46" s="148">
        <v>-1.4744198644697841</v>
      </c>
      <c r="D46" s="148">
        <v>-1.4744198644697841</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-1.4744198644697841</v>
      </c>
      <c r="D51" s="148">
        <v>-1.4744198644697841</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-65.888382326575027</v>
      </c>
    </row>
    <row r="122" spans="1:3">
      <c r="A122" s="344" t="s">
        <v>170</v>
      </c>
      <c r="B122" s="345"/>
      <c r="C122" s="160">
        <v>-48.94213354561812</v>
      </c>
    </row>
    <row r="123" spans="1:3">
      <c r="A123" s="344" t="s">
        <v>171</v>
      </c>
      <c r="B123" s="345"/>
      <c r="C123" s="189">
        <v>0</v>
      </c>
    </row>
    <row r="124" spans="1:3">
      <c r="A124" s="344" t="s">
        <v>172</v>
      </c>
      <c r="B124" s="345"/>
      <c r="C124" s="160">
        <v>-16.946248780956914</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44"/>
    </row>
    <row r="142" spans="1:3">
      <c r="A142" s="344" t="s">
        <v>190</v>
      </c>
      <c r="B142" s="345"/>
      <c r="C142" s="144"/>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570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7">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27E4-AD6C-4F12-AE6C-2732BEC86DC2}">
  <dimension ref="A2:K176"/>
  <sheetViews>
    <sheetView view="pageBreakPreview" zoomScale="106" zoomScaleNormal="100" zoomScaleSheetLayoutView="106"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293" t="s">
        <v>75</v>
      </c>
      <c r="B4" s="293"/>
    </row>
    <row r="5" spans="1:11" ht="26.25" customHeight="1">
      <c r="A5" s="72"/>
      <c r="B5" s="294"/>
      <c r="C5" s="188" t="s">
        <v>571</v>
      </c>
    </row>
    <row r="6" spans="1:11">
      <c r="A6" s="74"/>
      <c r="B6" s="294"/>
      <c r="C6" s="75" t="s">
        <v>77</v>
      </c>
    </row>
    <row r="7" spans="1:11" ht="16.5" customHeight="1">
      <c r="A7" s="295" t="s">
        <v>443</v>
      </c>
      <c r="B7" s="295"/>
      <c r="C7" s="225" t="s">
        <v>572</v>
      </c>
      <c r="D7" s="196"/>
      <c r="E7" s="191"/>
      <c r="F7" s="208"/>
      <c r="G7" s="192"/>
      <c r="H7" s="214"/>
      <c r="I7" s="199"/>
      <c r="J7" s="199"/>
      <c r="K7" s="199"/>
    </row>
    <row r="8" spans="1:11" ht="19.5" customHeight="1">
      <c r="A8" s="296" t="s">
        <v>79</v>
      </c>
      <c r="B8" s="296"/>
      <c r="C8" s="141">
        <v>6242.6485522905195</v>
      </c>
      <c r="D8" s="203"/>
      <c r="F8" s="195"/>
    </row>
    <row r="9" spans="1:11" ht="18" customHeight="1">
      <c r="A9" s="296" t="s">
        <v>394</v>
      </c>
      <c r="B9" s="296"/>
      <c r="C9" s="141">
        <v>2139.1927389997654</v>
      </c>
      <c r="E9" s="200"/>
    </row>
    <row r="10" spans="1:11" ht="16.5" customHeight="1">
      <c r="A10" s="296" t="s">
        <v>81</v>
      </c>
      <c r="B10" s="296"/>
      <c r="C10" s="141"/>
      <c r="E10" s="200"/>
    </row>
    <row r="11" spans="1:11" ht="18.75" customHeight="1">
      <c r="A11" s="297" t="s">
        <v>82</v>
      </c>
      <c r="B11" s="298"/>
      <c r="C11" s="142">
        <v>4103.4558132907541</v>
      </c>
      <c r="E11" s="200"/>
    </row>
    <row r="12" spans="1:11" ht="20.25" customHeight="1">
      <c r="A12" s="301" t="s">
        <v>83</v>
      </c>
      <c r="B12" s="301"/>
      <c r="C12" s="142">
        <v>2278.0638534225254</v>
      </c>
      <c r="D12" s="5"/>
      <c r="E12" s="200"/>
    </row>
    <row r="13" spans="1:11" ht="21" customHeight="1">
      <c r="A13" s="296" t="s">
        <v>84</v>
      </c>
      <c r="B13" s="296"/>
      <c r="C13" s="164">
        <v>0.13438658863950001</v>
      </c>
      <c r="E13" s="200"/>
    </row>
    <row r="14" spans="1:11" ht="16.5" customHeight="1">
      <c r="A14" s="297" t="s">
        <v>85</v>
      </c>
      <c r="B14" s="298"/>
      <c r="C14" s="164">
        <v>0.13438658863950001</v>
      </c>
      <c r="E14" s="200"/>
    </row>
    <row r="15" spans="1:11" ht="17.25" customHeight="1">
      <c r="A15" s="296" t="s">
        <v>86</v>
      </c>
      <c r="B15" s="296"/>
      <c r="C15" s="142">
        <v>1825.2575732795897</v>
      </c>
      <c r="D15" s="5"/>
      <c r="E15" s="200"/>
    </row>
    <row r="16" spans="1:11" ht="14.25" customHeight="1">
      <c r="A16" s="296" t="s">
        <v>87</v>
      </c>
      <c r="B16" s="296"/>
      <c r="C16" s="142"/>
      <c r="E16" s="200"/>
    </row>
    <row r="17" spans="1:6" ht="16.5" customHeight="1">
      <c r="A17" s="296" t="s">
        <v>248</v>
      </c>
      <c r="B17" s="296"/>
      <c r="C17" s="142">
        <v>3.8720886780099995</v>
      </c>
      <c r="E17" s="200"/>
      <c r="F17" s="210"/>
    </row>
    <row r="18" spans="1:6">
      <c r="A18" s="296" t="s">
        <v>435</v>
      </c>
      <c r="B18" s="296"/>
      <c r="C18" s="142">
        <v>29.573517998868894</v>
      </c>
      <c r="E18" s="200"/>
      <c r="F18" s="208"/>
    </row>
    <row r="19" spans="1:6" ht="17.25" customHeight="1">
      <c r="A19" s="296" t="s">
        <v>90</v>
      </c>
      <c r="B19" s="296"/>
      <c r="C19" s="142">
        <v>49.794738369971746</v>
      </c>
      <c r="E19" s="209"/>
      <c r="F19" s="208"/>
    </row>
    <row r="20" spans="1:6" ht="18" customHeight="1">
      <c r="A20" s="299" t="s">
        <v>91</v>
      </c>
      <c r="B20" s="300"/>
      <c r="C20" s="78">
        <v>1.5100000000000001E-2</v>
      </c>
      <c r="E20" s="200"/>
      <c r="F20" s="208"/>
    </row>
    <row r="21" spans="1:6" ht="16.5" customHeight="1">
      <c r="A21" s="296" t="s">
        <v>92</v>
      </c>
      <c r="B21" s="296"/>
      <c r="C21" s="142">
        <v>1.0696781095033805</v>
      </c>
      <c r="E21" s="200"/>
      <c r="F21" s="208"/>
    </row>
    <row r="22" spans="1:6" ht="20.25" customHeight="1">
      <c r="A22" s="296" t="s">
        <v>93</v>
      </c>
      <c r="B22" s="296"/>
      <c r="C22" s="142">
        <v>0</v>
      </c>
    </row>
    <row r="23" spans="1:6" ht="16.5" customHeight="1">
      <c r="A23" s="296" t="s">
        <v>94</v>
      </c>
      <c r="B23" s="296"/>
      <c r="C23" s="142">
        <v>1.0696781095033805</v>
      </c>
    </row>
    <row r="24" spans="1:6" ht="15" customHeight="1">
      <c r="A24" s="297" t="s">
        <v>95</v>
      </c>
      <c r="B24" s="298"/>
      <c r="C24" s="142"/>
    </row>
    <row r="25" spans="1:6" ht="18" customHeight="1">
      <c r="A25" s="312" t="s">
        <v>96</v>
      </c>
      <c r="B25" s="313"/>
      <c r="C25" s="143">
        <v>-86.335213880398555</v>
      </c>
    </row>
    <row r="26" spans="1:6" ht="17.25" customHeight="1">
      <c r="A26" s="296" t="s">
        <v>97</v>
      </c>
      <c r="B26" s="296"/>
      <c r="C26" s="142"/>
    </row>
    <row r="27" spans="1:6" ht="16.5" customHeight="1">
      <c r="A27" s="296" t="s">
        <v>98</v>
      </c>
      <c r="B27" s="296"/>
      <c r="C27" s="142"/>
    </row>
    <row r="28" spans="1:6" ht="18" customHeight="1">
      <c r="A28" s="296" t="s">
        <v>99</v>
      </c>
      <c r="B28" s="296"/>
      <c r="C28" s="142"/>
    </row>
    <row r="29" spans="1:6" ht="16.5" customHeight="1">
      <c r="A29" s="296" t="s">
        <v>100</v>
      </c>
      <c r="B29" s="296"/>
      <c r="C29" s="142">
        <v>-86.335213880398555</v>
      </c>
    </row>
    <row r="30" spans="1:6" ht="15" customHeight="1">
      <c r="A30" s="296" t="s">
        <v>101</v>
      </c>
      <c r="B30" s="296"/>
      <c r="C30" s="142"/>
    </row>
    <row r="31" spans="1:6" ht="15.75" customHeight="1">
      <c r="A31" s="296" t="s">
        <v>95</v>
      </c>
      <c r="B31" s="296"/>
      <c r="C31" s="142"/>
    </row>
    <row r="32" spans="1:6">
      <c r="A32" s="72"/>
      <c r="B32" s="72"/>
    </row>
    <row r="33" spans="1:6">
      <c r="A33" s="72"/>
      <c r="B33" s="72"/>
    </row>
    <row r="34" spans="1:6">
      <c r="A34" s="80" t="s">
        <v>451</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456</v>
      </c>
      <c r="B38" s="315"/>
      <c r="C38" s="144">
        <v>-2007.1268129506993</v>
      </c>
      <c r="D38" s="144">
        <v>-246.14201586814318</v>
      </c>
      <c r="E38" s="144">
        <v>-261.917465056987</v>
      </c>
      <c r="F38" s="144">
        <v>-1499.0673320255692</v>
      </c>
    </row>
    <row r="39" spans="1:6">
      <c r="A39" s="316" t="s">
        <v>106</v>
      </c>
      <c r="B39" s="87" t="s">
        <v>22</v>
      </c>
      <c r="C39" s="145">
        <v>-1155.5602192231611</v>
      </c>
      <c r="D39" s="145">
        <v>-138.02678614909698</v>
      </c>
      <c r="E39" s="145">
        <v>-155.24632163551365</v>
      </c>
      <c r="F39" s="145">
        <v>-862.28711143855048</v>
      </c>
    </row>
    <row r="40" spans="1:6">
      <c r="A40" s="317"/>
      <c r="B40" s="89" t="s">
        <v>23</v>
      </c>
      <c r="C40" s="145">
        <v>-851.56659372753836</v>
      </c>
      <c r="D40" s="145">
        <v>-108.11522971904618</v>
      </c>
      <c r="E40" s="145">
        <v>-106.67114342147335</v>
      </c>
      <c r="F40" s="145">
        <v>-636.78022058701879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539</v>
      </c>
      <c r="B44" s="319"/>
      <c r="C44" s="151">
        <v>-3759.29</v>
      </c>
      <c r="D44" s="151">
        <v>-285.01</v>
      </c>
      <c r="E44" s="151">
        <v>-500.04</v>
      </c>
      <c r="F44" s="151">
        <v>-2974.24</v>
      </c>
    </row>
    <row r="45" spans="1:6">
      <c r="A45" s="318" t="s">
        <v>27</v>
      </c>
      <c r="B45" s="319"/>
      <c r="C45" s="151">
        <v>0</v>
      </c>
      <c r="D45" s="151">
        <v>0</v>
      </c>
      <c r="E45" s="151">
        <v>0</v>
      </c>
      <c r="F45" s="151">
        <v>0</v>
      </c>
    </row>
    <row r="46" spans="1:6">
      <c r="A46" s="318" t="s">
        <v>28</v>
      </c>
      <c r="B46" s="319"/>
      <c r="C46" s="148">
        <v>-4.2911073071785824</v>
      </c>
      <c r="D46" s="148">
        <v>-4.2911073071785824</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-4.2911073071785824</v>
      </c>
      <c r="D51" s="148">
        <v>-4.2911073071785824</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-86.335213880398555</v>
      </c>
    </row>
    <row r="122" spans="1:3">
      <c r="A122" s="344" t="s">
        <v>170</v>
      </c>
      <c r="B122" s="345"/>
      <c r="C122" s="160">
        <v>-46.552808686984726</v>
      </c>
    </row>
    <row r="123" spans="1:3">
      <c r="A123" s="344" t="s">
        <v>171</v>
      </c>
      <c r="B123" s="345"/>
      <c r="C123" s="189">
        <v>0</v>
      </c>
    </row>
    <row r="124" spans="1:3">
      <c r="A124" s="344" t="s">
        <v>172</v>
      </c>
      <c r="B124" s="345"/>
      <c r="C124" s="160">
        <v>-39.782405193413823</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44">
        <v>0</v>
      </c>
    </row>
    <row r="142" spans="1:3">
      <c r="A142" s="344" t="s">
        <v>190</v>
      </c>
      <c r="B142" s="345"/>
      <c r="C142" s="144">
        <v>0</v>
      </c>
    </row>
    <row r="143" spans="1:3">
      <c r="A143" s="344" t="s">
        <v>191</v>
      </c>
      <c r="B143" s="345"/>
      <c r="C143" s="119" t="s">
        <v>154</v>
      </c>
    </row>
    <row r="144" spans="1:3">
      <c r="C144" s="120" t="s">
        <v>154</v>
      </c>
    </row>
    <row r="145" spans="1:7">
      <c r="A145" s="121" t="s">
        <v>210</v>
      </c>
      <c r="C145" s="120"/>
    </row>
    <row r="146" spans="1:7">
      <c r="A146" s="362" t="s">
        <v>192</v>
      </c>
      <c r="B146" s="362"/>
      <c r="C146" s="362"/>
      <c r="D146" s="215"/>
      <c r="E146" s="215"/>
      <c r="F146" s="215"/>
    </row>
    <row r="147" spans="1:7">
      <c r="A147" s="362" t="s">
        <v>531</v>
      </c>
      <c r="B147" s="362"/>
      <c r="C147" s="362"/>
      <c r="D147" s="362"/>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359"/>
      <c r="B174" s="359"/>
      <c r="C174" s="359"/>
    </row>
    <row r="176" spans="1:3" ht="76.5" customHeight="1">
      <c r="A176" s="359"/>
      <c r="B176" s="359"/>
      <c r="C176"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D666E-AEC3-472D-A36E-8442E6BC61FE}">
  <dimension ref="A2:K177"/>
  <sheetViews>
    <sheetView tabSelected="1" view="pageBreakPreview" zoomScale="106" zoomScaleNormal="100" zoomScaleSheetLayoutView="106" workbookViewId="0">
      <selection activeCell="C123" sqref="C12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292" t="s">
        <v>225</v>
      </c>
      <c r="B3" s="292"/>
    </row>
    <row r="4" spans="1:11" ht="27" customHeight="1">
      <c r="A4" s="366" t="s">
        <v>75</v>
      </c>
      <c r="B4" s="366"/>
    </row>
    <row r="5" spans="1:11" ht="26.25" customHeight="1">
      <c r="A5" s="72"/>
      <c r="B5" s="476"/>
      <c r="C5" s="211" t="s">
        <v>574</v>
      </c>
    </row>
    <row r="6" spans="1:11">
      <c r="A6" s="212"/>
      <c r="B6" s="476"/>
      <c r="C6" s="213" t="s">
        <v>77</v>
      </c>
    </row>
    <row r="7" spans="1:11" ht="16.5" customHeight="1">
      <c r="A7" s="477" t="s">
        <v>443</v>
      </c>
      <c r="B7" s="477"/>
      <c r="C7" s="478" t="s">
        <v>575</v>
      </c>
      <c r="D7" s="196"/>
      <c r="E7" s="191"/>
      <c r="F7" s="208"/>
      <c r="G7" s="192"/>
      <c r="H7" s="214"/>
      <c r="I7" s="199"/>
      <c r="J7" s="199"/>
      <c r="K7" s="199"/>
    </row>
    <row r="8" spans="1:11" ht="19.5" customHeight="1">
      <c r="A8" s="301" t="s">
        <v>79</v>
      </c>
      <c r="B8" s="301"/>
      <c r="C8" s="141">
        <v>6230.6569670047647</v>
      </c>
      <c r="D8" s="203"/>
      <c r="F8" s="195"/>
    </row>
    <row r="9" spans="1:11" ht="18" customHeight="1">
      <c r="A9" s="301" t="s">
        <v>394</v>
      </c>
      <c r="B9" s="301"/>
      <c r="C9" s="141">
        <v>2763.4204271726189</v>
      </c>
      <c r="E9" s="200"/>
    </row>
    <row r="10" spans="1:11" ht="16.5" customHeight="1">
      <c r="A10" s="301" t="s">
        <v>81</v>
      </c>
      <c r="B10" s="301"/>
      <c r="C10" s="141"/>
      <c r="E10" s="200"/>
    </row>
    <row r="11" spans="1:11" ht="18.75" customHeight="1">
      <c r="A11" s="299" t="s">
        <v>82</v>
      </c>
      <c r="B11" s="300"/>
      <c r="C11" s="142">
        <v>3467.2365398321458</v>
      </c>
      <c r="E11" s="200"/>
    </row>
    <row r="12" spans="1:11" ht="20.25" customHeight="1">
      <c r="A12" s="301" t="s">
        <v>83</v>
      </c>
      <c r="B12" s="301"/>
      <c r="C12" s="142">
        <v>1787.0594575915559</v>
      </c>
      <c r="D12" s="5"/>
      <c r="E12" s="200"/>
    </row>
    <row r="13" spans="1:11" ht="21" customHeight="1">
      <c r="A13" s="301" t="s">
        <v>84</v>
      </c>
      <c r="B13" s="301"/>
      <c r="C13" s="164">
        <v>0.13523443772599997</v>
      </c>
      <c r="E13" s="200"/>
    </row>
    <row r="14" spans="1:11" ht="16.5" customHeight="1">
      <c r="A14" s="299" t="s">
        <v>85</v>
      </c>
      <c r="B14" s="300"/>
      <c r="C14" s="164">
        <v>0.13523443772599997</v>
      </c>
      <c r="E14" s="200"/>
    </row>
    <row r="15" spans="1:11" ht="17.25" customHeight="1">
      <c r="A15" s="301" t="s">
        <v>86</v>
      </c>
      <c r="B15" s="301"/>
      <c r="C15" s="142">
        <v>1680.0418478028641</v>
      </c>
      <c r="D15" s="5"/>
      <c r="E15" s="200"/>
    </row>
    <row r="16" spans="1:11" ht="14.25" customHeight="1">
      <c r="A16" s="301" t="s">
        <v>87</v>
      </c>
      <c r="B16" s="301"/>
      <c r="C16" s="142"/>
      <c r="E16" s="200"/>
    </row>
    <row r="17" spans="1:6" ht="16.5" customHeight="1">
      <c r="A17" s="301" t="s">
        <v>248</v>
      </c>
      <c r="B17" s="301"/>
      <c r="C17" s="142">
        <v>3.8738018526099998</v>
      </c>
      <c r="E17" s="200"/>
      <c r="F17" s="210"/>
    </row>
    <row r="18" spans="1:6">
      <c r="A18" s="301" t="s">
        <v>435</v>
      </c>
      <c r="B18" s="301"/>
      <c r="C18" s="142">
        <v>2.3573161878099751</v>
      </c>
      <c r="E18" s="200"/>
      <c r="F18" s="208"/>
    </row>
    <row r="19" spans="1:6" ht="17.25" customHeight="1">
      <c r="A19" s="301" t="s">
        <v>90</v>
      </c>
      <c r="B19" s="301"/>
      <c r="C19" s="142">
        <v>49.817763579997681</v>
      </c>
      <c r="E19" s="209"/>
      <c r="F19" s="208"/>
    </row>
    <row r="20" spans="1:6" ht="18" customHeight="1">
      <c r="A20" s="299" t="s">
        <v>91</v>
      </c>
      <c r="B20" s="300"/>
      <c r="C20" s="78">
        <v>1.5100000000000001E-2</v>
      </c>
      <c r="E20" s="200"/>
      <c r="F20" s="208"/>
    </row>
    <row r="21" spans="1:6" ht="16.5" customHeight="1">
      <c r="A21" s="301" t="s">
        <v>92</v>
      </c>
      <c r="B21" s="301"/>
      <c r="C21" s="142">
        <v>-0.87169446088071978</v>
      </c>
      <c r="E21" s="200"/>
      <c r="F21" s="208"/>
    </row>
    <row r="22" spans="1:6" ht="20.25" customHeight="1">
      <c r="A22" s="301" t="s">
        <v>93</v>
      </c>
      <c r="B22" s="301"/>
      <c r="C22" s="142">
        <v>-1.9418418840145568</v>
      </c>
    </row>
    <row r="23" spans="1:6" ht="16.5" customHeight="1">
      <c r="A23" s="301" t="s">
        <v>94</v>
      </c>
      <c r="B23" s="301"/>
      <c r="C23" s="142">
        <v>1.070147423133837</v>
      </c>
    </row>
    <row r="24" spans="1:6" ht="15" customHeight="1">
      <c r="A24" s="299" t="s">
        <v>95</v>
      </c>
      <c r="B24" s="300"/>
      <c r="C24" s="142"/>
    </row>
    <row r="25" spans="1:6" ht="18" customHeight="1">
      <c r="A25" s="479" t="s">
        <v>96</v>
      </c>
      <c r="B25" s="480"/>
      <c r="C25" s="481">
        <v>-79.262691002350081</v>
      </c>
    </row>
    <row r="26" spans="1:6" ht="17.25" customHeight="1">
      <c r="A26" s="301" t="s">
        <v>97</v>
      </c>
      <c r="B26" s="301"/>
      <c r="C26" s="142"/>
    </row>
    <row r="27" spans="1:6" ht="16.5" customHeight="1">
      <c r="A27" s="301" t="s">
        <v>98</v>
      </c>
      <c r="B27" s="301"/>
      <c r="C27" s="142"/>
    </row>
    <row r="28" spans="1:6" ht="18" customHeight="1">
      <c r="A28" s="301" t="s">
        <v>99</v>
      </c>
      <c r="B28" s="301"/>
      <c r="C28" s="142"/>
    </row>
    <row r="29" spans="1:6" ht="16.5" customHeight="1">
      <c r="A29" s="301" t="s">
        <v>100</v>
      </c>
      <c r="B29" s="301"/>
      <c r="C29" s="142">
        <v>-79.262691002350081</v>
      </c>
    </row>
    <row r="30" spans="1:6" ht="15" customHeight="1">
      <c r="A30" s="301" t="s">
        <v>101</v>
      </c>
      <c r="B30" s="301"/>
      <c r="C30" s="142"/>
    </row>
    <row r="31" spans="1:6" ht="15.75" customHeight="1">
      <c r="A31" s="301" t="s">
        <v>95</v>
      </c>
      <c r="B31" s="301"/>
      <c r="C31" s="142"/>
    </row>
    <row r="32" spans="1:6">
      <c r="A32" s="72"/>
      <c r="B32" s="72"/>
    </row>
    <row r="33" spans="1:6">
      <c r="A33" s="72"/>
      <c r="B33" s="72"/>
    </row>
    <row r="34" spans="1:6">
      <c r="A34" s="482" t="s">
        <v>451</v>
      </c>
      <c r="B34" s="212"/>
      <c r="C34" s="212"/>
      <c r="D34" s="212"/>
      <c r="E34" s="212"/>
      <c r="F34" s="212"/>
    </row>
    <row r="35" spans="1:6">
      <c r="A35" s="482"/>
      <c r="B35" s="212"/>
      <c r="C35" s="212"/>
      <c r="D35" s="212"/>
      <c r="E35" s="483"/>
      <c r="F35" s="483"/>
    </row>
    <row r="36" spans="1:6" ht="32.25" customHeight="1">
      <c r="A36" s="484"/>
      <c r="B36" s="485"/>
      <c r="C36" s="486" t="s">
        <v>15</v>
      </c>
      <c r="D36" s="487" t="s">
        <v>16</v>
      </c>
      <c r="E36" s="488"/>
      <c r="F36" s="489"/>
    </row>
    <row r="37" spans="1:6" ht="38.25">
      <c r="A37" s="490"/>
      <c r="B37" s="491"/>
      <c r="C37" s="492"/>
      <c r="D37" s="493" t="s">
        <v>103</v>
      </c>
      <c r="E37" s="493" t="s">
        <v>104</v>
      </c>
      <c r="F37" s="494" t="s">
        <v>19</v>
      </c>
    </row>
    <row r="38" spans="1:6">
      <c r="A38" s="495" t="s">
        <v>456</v>
      </c>
      <c r="B38" s="496"/>
      <c r="C38" s="497">
        <v>-2039.5374905612512</v>
      </c>
      <c r="D38" s="497">
        <v>-182.57751495803473</v>
      </c>
      <c r="E38" s="497">
        <v>-239.0509418956982</v>
      </c>
      <c r="F38" s="497">
        <v>-1617.9090337075181</v>
      </c>
    </row>
    <row r="39" spans="1:6">
      <c r="A39" s="498" t="s">
        <v>106</v>
      </c>
      <c r="B39" s="499" t="s">
        <v>22</v>
      </c>
      <c r="C39" s="500">
        <v>-1178.8848975014985</v>
      </c>
      <c r="D39" s="500">
        <v>-105.80836675337355</v>
      </c>
      <c r="E39" s="500">
        <v>-88.162890089164179</v>
      </c>
      <c r="F39" s="500">
        <v>-984.91364065896073</v>
      </c>
    </row>
    <row r="40" spans="1:6">
      <c r="A40" s="501"/>
      <c r="B40" s="502" t="s">
        <v>23</v>
      </c>
      <c r="C40" s="500">
        <v>-860.65259305975269</v>
      </c>
      <c r="D40" s="500">
        <v>-76.769148204661164</v>
      </c>
      <c r="E40" s="500">
        <v>-150.88805180653404</v>
      </c>
      <c r="F40" s="500">
        <v>-632.9953930485575</v>
      </c>
    </row>
    <row r="41" spans="1:6">
      <c r="A41" s="498" t="s">
        <v>107</v>
      </c>
      <c r="B41" s="502" t="s">
        <v>22</v>
      </c>
      <c r="C41" s="503"/>
      <c r="D41" s="503"/>
      <c r="E41" s="503"/>
      <c r="F41" s="504"/>
    </row>
    <row r="42" spans="1:6" ht="14.25" customHeight="1">
      <c r="A42" s="501"/>
      <c r="B42" s="502" t="s">
        <v>23</v>
      </c>
      <c r="C42" s="151"/>
      <c r="D42" s="151"/>
      <c r="E42" s="151"/>
      <c r="F42" s="505"/>
    </row>
    <row r="43" spans="1:6" ht="39" customHeight="1">
      <c r="A43" s="495" t="s">
        <v>108</v>
      </c>
      <c r="B43" s="496"/>
      <c r="C43" s="497"/>
      <c r="D43" s="497"/>
      <c r="E43" s="497"/>
      <c r="F43" s="506"/>
    </row>
    <row r="44" spans="1:6">
      <c r="A44" s="507" t="s">
        <v>539</v>
      </c>
      <c r="B44" s="508"/>
      <c r="C44" s="151">
        <v>-3765.81</v>
      </c>
      <c r="D44" s="151">
        <v>-193.52</v>
      </c>
      <c r="E44" s="151">
        <v>-819.68</v>
      </c>
      <c r="F44" s="151">
        <v>-2752.61</v>
      </c>
    </row>
    <row r="45" spans="1:6">
      <c r="A45" s="507" t="s">
        <v>27</v>
      </c>
      <c r="B45" s="508"/>
      <c r="C45" s="151">
        <v>0</v>
      </c>
      <c r="D45" s="151">
        <v>0</v>
      </c>
      <c r="E45" s="151">
        <v>0</v>
      </c>
      <c r="F45" s="151">
        <v>0</v>
      </c>
    </row>
    <row r="46" spans="1:6">
      <c r="A46" s="507" t="s">
        <v>28</v>
      </c>
      <c r="B46" s="508"/>
      <c r="C46" s="151">
        <v>-0.65341897586589337</v>
      </c>
      <c r="D46" s="151">
        <v>-0.65341897586589337</v>
      </c>
      <c r="E46" s="151"/>
      <c r="F46" s="151"/>
    </row>
    <row r="47" spans="1:6">
      <c r="A47" s="507" t="s">
        <v>110</v>
      </c>
      <c r="B47" s="508"/>
      <c r="C47" s="151"/>
      <c r="D47" s="151"/>
      <c r="E47" s="151"/>
      <c r="F47" s="151"/>
    </row>
    <row r="48" spans="1:6">
      <c r="A48" s="507" t="s">
        <v>111</v>
      </c>
      <c r="B48" s="508"/>
      <c r="C48" s="151"/>
      <c r="D48" s="151"/>
      <c r="E48" s="166"/>
      <c r="F48" s="166"/>
    </row>
    <row r="49" spans="1:10">
      <c r="A49" s="507" t="s">
        <v>112</v>
      </c>
      <c r="B49" s="508"/>
      <c r="C49" s="151"/>
      <c r="D49" s="151"/>
      <c r="E49" s="166"/>
      <c r="F49" s="166"/>
    </row>
    <row r="50" spans="1:10">
      <c r="A50" s="507" t="s">
        <v>113</v>
      </c>
      <c r="B50" s="508"/>
      <c r="C50" s="151"/>
      <c r="D50" s="151"/>
      <c r="E50" s="166"/>
      <c r="F50" s="166"/>
      <c r="J50" s="509"/>
    </row>
    <row r="51" spans="1:10">
      <c r="A51" s="507" t="s">
        <v>114</v>
      </c>
      <c r="B51" s="508"/>
      <c r="C51" s="151">
        <v>-0.65341897586589337</v>
      </c>
      <c r="D51" s="151">
        <v>-0.65341897586589337</v>
      </c>
      <c r="E51" s="166"/>
      <c r="F51" s="166"/>
    </row>
    <row r="52" spans="1:10">
      <c r="A52" s="507" t="s">
        <v>115</v>
      </c>
      <c r="B52" s="508"/>
      <c r="C52" s="156"/>
      <c r="D52" s="151"/>
      <c r="E52" s="151"/>
      <c r="F52" s="505"/>
    </row>
    <row r="54" spans="1:10">
      <c r="A54" s="335" t="s">
        <v>116</v>
      </c>
    </row>
    <row r="55" spans="1:10">
      <c r="A55" s="336"/>
    </row>
    <row r="56" spans="1:10" ht="15" customHeight="1">
      <c r="A56" s="510"/>
      <c r="B56" s="511"/>
      <c r="C56" s="512" t="s">
        <v>15</v>
      </c>
      <c r="D56" s="513" t="s">
        <v>16</v>
      </c>
      <c r="E56" s="514"/>
      <c r="F56" s="515"/>
    </row>
    <row r="57" spans="1:10" ht="22.5" customHeight="1">
      <c r="A57" s="516"/>
      <c r="B57" s="517"/>
      <c r="C57" s="518"/>
      <c r="D57" s="519"/>
      <c r="E57" s="520"/>
      <c r="F57" s="521"/>
    </row>
    <row r="58" spans="1:10" ht="38.25">
      <c r="A58" s="516"/>
      <c r="B58" s="517"/>
      <c r="C58" s="522"/>
      <c r="D58" s="523" t="s">
        <v>103</v>
      </c>
      <c r="E58" s="523" t="s">
        <v>104</v>
      </c>
      <c r="F58" s="523" t="s">
        <v>19</v>
      </c>
    </row>
    <row r="59" spans="1:10">
      <c r="A59" s="329" t="s">
        <v>117</v>
      </c>
      <c r="B59" s="330"/>
      <c r="C59" s="157"/>
      <c r="D59" s="157"/>
      <c r="E59" s="157"/>
      <c r="F59" s="157"/>
    </row>
    <row r="60" spans="1:10">
      <c r="A60" s="329" t="s">
        <v>118</v>
      </c>
      <c r="B60" s="330"/>
      <c r="C60" s="158"/>
      <c r="D60" s="137"/>
      <c r="E60" s="158"/>
      <c r="F60" s="159"/>
    </row>
    <row r="61" spans="1:10">
      <c r="A61" s="329" t="s">
        <v>119</v>
      </c>
      <c r="B61" s="330"/>
      <c r="C61" s="157"/>
      <c r="D61" s="157"/>
      <c r="E61" s="157"/>
      <c r="F61" s="157"/>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524" t="s">
        <v>152</v>
      </c>
      <c r="B106" s="525"/>
      <c r="C106" s="526"/>
    </row>
    <row r="107" spans="1:6">
      <c r="A107" s="331" t="s">
        <v>153</v>
      </c>
      <c r="B107" s="332"/>
      <c r="C107" s="118" t="s">
        <v>154</v>
      </c>
    </row>
    <row r="108" spans="1:6">
      <c r="A108" s="527" t="s">
        <v>155</v>
      </c>
      <c r="B108" s="528"/>
      <c r="C108" s="529" t="s">
        <v>154</v>
      </c>
    </row>
    <row r="109" spans="1:6">
      <c r="A109" s="331" t="s">
        <v>156</v>
      </c>
      <c r="B109" s="332"/>
      <c r="C109" s="118" t="s">
        <v>157</v>
      </c>
    </row>
    <row r="110" spans="1:6">
      <c r="A110" s="331" t="s">
        <v>158</v>
      </c>
      <c r="B110" s="332"/>
      <c r="C110" s="118" t="s">
        <v>157</v>
      </c>
    </row>
    <row r="111" spans="1:6">
      <c r="A111" s="331" t="s">
        <v>159</v>
      </c>
      <c r="B111" s="332"/>
      <c r="C111" s="118" t="s">
        <v>157</v>
      </c>
    </row>
    <row r="112" spans="1:6">
      <c r="A112" s="331" t="s">
        <v>160</v>
      </c>
      <c r="B112" s="332"/>
      <c r="C112" s="118" t="s">
        <v>154</v>
      </c>
    </row>
    <row r="113" spans="1:3">
      <c r="A113" s="331" t="s">
        <v>161</v>
      </c>
      <c r="B113" s="332"/>
      <c r="C113" s="118" t="s">
        <v>157</v>
      </c>
    </row>
    <row r="114" spans="1:3">
      <c r="A114" s="331" t="s">
        <v>162</v>
      </c>
      <c r="B114" s="332"/>
      <c r="C114" s="118" t="s">
        <v>157</v>
      </c>
    </row>
    <row r="115" spans="1:3">
      <c r="A115" s="331" t="s">
        <v>163</v>
      </c>
      <c r="B115" s="332"/>
      <c r="C115" s="118" t="s">
        <v>157</v>
      </c>
    </row>
    <row r="116" spans="1:3">
      <c r="A116" s="331" t="s">
        <v>164</v>
      </c>
      <c r="B116" s="332"/>
      <c r="C116" s="530"/>
    </row>
    <row r="117" spans="1:3">
      <c r="A117" s="331" t="s">
        <v>245</v>
      </c>
      <c r="B117" s="332"/>
      <c r="C117" s="530"/>
    </row>
    <row r="118" spans="1:3">
      <c r="A118" s="331" t="s">
        <v>166</v>
      </c>
      <c r="B118" s="332"/>
      <c r="C118" s="530"/>
    </row>
    <row r="119" spans="1:3">
      <c r="A119" s="331" t="s">
        <v>167</v>
      </c>
      <c r="B119" s="332"/>
      <c r="C119" s="530" t="s">
        <v>154</v>
      </c>
    </row>
    <row r="120" spans="1:3">
      <c r="A120" s="331" t="s">
        <v>168</v>
      </c>
      <c r="B120" s="332"/>
      <c r="C120" s="530"/>
    </row>
    <row r="121" spans="1:3">
      <c r="A121" s="331" t="s">
        <v>169</v>
      </c>
      <c r="B121" s="332"/>
      <c r="C121" s="530">
        <v>-81.204532886364632</v>
      </c>
    </row>
    <row r="122" spans="1:3">
      <c r="A122" s="331" t="s">
        <v>170</v>
      </c>
      <c r="B122" s="332"/>
      <c r="C122" s="530">
        <v>-47.624730942564987</v>
      </c>
    </row>
    <row r="123" spans="1:3">
      <c r="A123" s="331" t="s">
        <v>171</v>
      </c>
      <c r="B123" s="332"/>
      <c r="C123" s="531"/>
    </row>
    <row r="124" spans="1:3">
      <c r="A124" s="331" t="s">
        <v>172</v>
      </c>
      <c r="B124" s="332"/>
      <c r="C124" s="530">
        <v>-33.579801943799644</v>
      </c>
    </row>
    <row r="125" spans="1:3">
      <c r="A125" s="331" t="s">
        <v>173</v>
      </c>
      <c r="B125" s="332"/>
      <c r="C125" s="532">
        <v>0</v>
      </c>
    </row>
    <row r="126" spans="1:3">
      <c r="A126" s="331" t="s">
        <v>174</v>
      </c>
      <c r="B126" s="332"/>
      <c r="C126" s="113" t="s">
        <v>202</v>
      </c>
    </row>
    <row r="127" spans="1:3" ht="13.5" customHeight="1">
      <c r="A127" s="527" t="s">
        <v>175</v>
      </c>
      <c r="B127" s="528"/>
      <c r="C127" s="533" t="s">
        <v>157</v>
      </c>
    </row>
    <row r="128" spans="1:3">
      <c r="A128" s="534" t="s">
        <v>204</v>
      </c>
      <c r="B128" s="535"/>
      <c r="C128" s="536"/>
    </row>
    <row r="129" spans="1:3" ht="26.25" customHeight="1">
      <c r="A129" s="527" t="s">
        <v>177</v>
      </c>
      <c r="B129" s="537"/>
      <c r="C129" s="538" t="s">
        <v>157</v>
      </c>
    </row>
    <row r="130" spans="1:3">
      <c r="A130" s="331" t="s">
        <v>178</v>
      </c>
      <c r="B130" s="539"/>
      <c r="C130" s="538"/>
    </row>
    <row r="131" spans="1:3">
      <c r="A131" s="331" t="s">
        <v>179</v>
      </c>
      <c r="B131" s="332"/>
      <c r="C131" s="540"/>
    </row>
    <row r="132" spans="1:3">
      <c r="A132" s="527" t="s">
        <v>180</v>
      </c>
      <c r="B132" s="528"/>
      <c r="C132" s="118" t="s">
        <v>157</v>
      </c>
    </row>
    <row r="133" spans="1:3">
      <c r="A133" s="331" t="s">
        <v>181</v>
      </c>
      <c r="B133" s="539"/>
      <c r="C133" s="538" t="s">
        <v>157</v>
      </c>
    </row>
    <row r="134" spans="1:3">
      <c r="A134" s="331" t="s">
        <v>182</v>
      </c>
      <c r="B134" s="332"/>
      <c r="C134" s="540"/>
    </row>
    <row r="135" spans="1:3">
      <c r="A135" s="331" t="s">
        <v>183</v>
      </c>
      <c r="B135" s="332"/>
      <c r="C135" s="118" t="s">
        <v>157</v>
      </c>
    </row>
    <row r="136" spans="1:3">
      <c r="A136" s="331" t="s">
        <v>184</v>
      </c>
      <c r="B136" s="332"/>
      <c r="C136" s="118" t="s">
        <v>157</v>
      </c>
    </row>
    <row r="137" spans="1:3">
      <c r="A137" s="331" t="s">
        <v>185</v>
      </c>
      <c r="B137" s="332"/>
      <c r="C137" s="118" t="s">
        <v>157</v>
      </c>
    </row>
    <row r="138" spans="1:3">
      <c r="A138" s="331" t="s">
        <v>186</v>
      </c>
      <c r="B138" s="332"/>
      <c r="C138" s="118" t="s">
        <v>157</v>
      </c>
    </row>
    <row r="139" spans="1:3">
      <c r="A139" s="524" t="s">
        <v>187</v>
      </c>
      <c r="B139" s="525"/>
      <c r="C139" s="541" t="s">
        <v>157</v>
      </c>
    </row>
    <row r="140" spans="1:3">
      <c r="A140" s="331" t="s">
        <v>188</v>
      </c>
      <c r="B140" s="332"/>
      <c r="C140" s="118" t="s">
        <v>157</v>
      </c>
    </row>
    <row r="141" spans="1:3">
      <c r="A141" s="331" t="s">
        <v>189</v>
      </c>
      <c r="B141" s="332"/>
      <c r="C141" s="497"/>
    </row>
    <row r="142" spans="1:3">
      <c r="A142" s="331" t="s">
        <v>190</v>
      </c>
      <c r="B142" s="332"/>
      <c r="C142" s="497"/>
    </row>
    <row r="143" spans="1:3">
      <c r="A143" s="331" t="s">
        <v>191</v>
      </c>
      <c r="B143" s="332"/>
      <c r="C143" s="542" t="s">
        <v>154</v>
      </c>
    </row>
    <row r="144" spans="1:3">
      <c r="C144" s="204" t="s">
        <v>154</v>
      </c>
    </row>
    <row r="145" spans="1:7">
      <c r="A145" s="121" t="s">
        <v>210</v>
      </c>
      <c r="C145" s="204"/>
    </row>
    <row r="146" spans="1:7">
      <c r="A146" s="362" t="s">
        <v>192</v>
      </c>
      <c r="B146" s="362"/>
      <c r="C146" s="362"/>
      <c r="D146" s="215"/>
      <c r="E146" s="215"/>
      <c r="F146" s="215"/>
    </row>
    <row r="147" spans="1:7">
      <c r="A147" s="362" t="s">
        <v>531</v>
      </c>
      <c r="B147" s="362"/>
      <c r="C147" s="362"/>
      <c r="D147" s="362"/>
      <c r="E147" s="215"/>
      <c r="F147" s="215"/>
      <c r="G147" s="205"/>
    </row>
    <row r="148" spans="1:7">
      <c r="A148" s="240" t="s">
        <v>576</v>
      </c>
      <c r="B148" s="202"/>
      <c r="C148" s="202"/>
      <c r="D148" s="202"/>
      <c r="E148" s="215"/>
      <c r="F148" s="215"/>
      <c r="G148" s="205"/>
    </row>
    <row r="149" spans="1:7">
      <c r="A149" s="215" t="s">
        <v>391</v>
      </c>
      <c r="B149" s="215"/>
      <c r="C149" s="543"/>
      <c r="D149" s="215"/>
      <c r="E149" s="215"/>
      <c r="F149" s="215"/>
    </row>
    <row r="150" spans="1:7" ht="17.25" customHeight="1">
      <c r="A150" s="215" t="s">
        <v>444</v>
      </c>
      <c r="B150" s="215"/>
      <c r="C150" s="543"/>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204"/>
    </row>
    <row r="154" spans="1:7">
      <c r="A154" s="121" t="s">
        <v>211</v>
      </c>
      <c r="B154" s="121"/>
      <c r="C154" s="204" t="s">
        <v>157</v>
      </c>
    </row>
    <row r="155" spans="1:7" ht="61.5" customHeight="1">
      <c r="A155" s="359" t="s">
        <v>212</v>
      </c>
      <c r="B155" s="359"/>
      <c r="C155" s="359"/>
    </row>
    <row r="156" spans="1:7" ht="33" customHeight="1">
      <c r="A156" s="359" t="s">
        <v>213</v>
      </c>
      <c r="B156" s="359"/>
      <c r="C156" s="359"/>
    </row>
    <row r="157" spans="1:7" ht="18.75" customHeight="1">
      <c r="A157" t="s">
        <v>197</v>
      </c>
    </row>
    <row r="158" spans="1:7" ht="31.5" customHeight="1">
      <c r="A158" s="359" t="s">
        <v>214</v>
      </c>
      <c r="B158" s="359"/>
      <c r="C158" s="359"/>
    </row>
    <row r="159" spans="1:7" ht="17.25">
      <c r="A159" t="s">
        <v>198</v>
      </c>
    </row>
    <row r="160" spans="1:7"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ht="35.25" customHeight="1">
      <c r="A173" s="360"/>
      <c r="B173" s="360"/>
      <c r="C173" s="360"/>
    </row>
    <row r="174" spans="1:3">
      <c r="A174" s="291"/>
      <c r="B174" s="291"/>
      <c r="C174" s="291"/>
    </row>
    <row r="175" spans="1:3" ht="44.25" customHeight="1">
      <c r="A175" s="359"/>
      <c r="B175" s="359"/>
      <c r="C175" s="359"/>
    </row>
    <row r="177" spans="1:3" ht="76.5" customHeight="1">
      <c r="A177" s="359"/>
      <c r="B177" s="359"/>
      <c r="C177" s="359"/>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76" t="s">
        <v>7</v>
      </c>
      <c r="B11" s="277"/>
      <c r="C11" s="277"/>
      <c r="D11" s="277"/>
      <c r="E11" s="278"/>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-3454.398957053867</v>
      </c>
      <c r="D21" s="11">
        <v>-1370.5165051529152</v>
      </c>
      <c r="E21" s="11">
        <v>-608.87534831769858</v>
      </c>
      <c r="F21" s="11">
        <v>-1475.007103583253</v>
      </c>
      <c r="G21" s="5"/>
    </row>
    <row r="22" spans="1:7" ht="16.5">
      <c r="A22" s="272"/>
      <c r="B22" s="19" t="s">
        <v>23</v>
      </c>
      <c r="C22" s="11">
        <f>SUM(D22:F22)</f>
        <v>-1010.3697048012585</v>
      </c>
      <c r="D22" s="11">
        <v>-287.21612701631932</v>
      </c>
      <c r="E22" s="11">
        <v>-76.130194167151245</v>
      </c>
      <c r="F22" s="11">
        <v>-647.023383617788</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-2195.8689999999997</v>
      </c>
      <c r="D26" s="24">
        <v>-334.01</v>
      </c>
      <c r="E26" s="24">
        <v>-367.18400000000003</v>
      </c>
      <c r="F26" s="11">
        <v>-1494.675</v>
      </c>
      <c r="G26" s="5"/>
    </row>
    <row r="27" spans="1:7" ht="24" customHeight="1">
      <c r="A27" s="275" t="s">
        <v>27</v>
      </c>
      <c r="B27" s="275"/>
      <c r="C27" s="25"/>
      <c r="D27" s="25"/>
      <c r="E27" s="25"/>
      <c r="F27" s="25"/>
    </row>
    <row r="28" spans="1:7" ht="21" customHeight="1">
      <c r="A28" s="271" t="s">
        <v>28</v>
      </c>
      <c r="B28" s="271"/>
      <c r="C28" s="16">
        <f>C30</f>
        <v>-4.3906931169047203E-2</v>
      </c>
      <c r="D28" s="16">
        <f>D30</f>
        <v>-4.3906931169047203E-2</v>
      </c>
      <c r="E28" s="26"/>
      <c r="F28" s="26"/>
    </row>
    <row r="29" spans="1:7" ht="24.75" customHeight="1">
      <c r="A29" s="272" t="s">
        <v>29</v>
      </c>
      <c r="B29" s="272"/>
      <c r="C29" s="27"/>
      <c r="D29" s="27"/>
      <c r="E29" s="28"/>
      <c r="F29" s="28"/>
    </row>
    <row r="30" spans="1:7" ht="23.25" customHeight="1">
      <c r="A30" s="273" t="s">
        <v>30</v>
      </c>
      <c r="B30" s="274"/>
      <c r="C30" s="29">
        <f>D30</f>
        <v>-4.3906931169047203E-2</v>
      </c>
      <c r="D30" s="29">
        <v>-4.3906931169047203E-2</v>
      </c>
      <c r="E30" s="30"/>
      <c r="F30" s="30"/>
    </row>
    <row r="31" spans="1:7" ht="130.5" customHeight="1">
      <c r="A31" s="270" t="s">
        <v>63</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76" t="s">
        <v>7</v>
      </c>
      <c r="B11" s="277"/>
      <c r="C11" s="277"/>
      <c r="D11" s="277"/>
      <c r="E11" s="278"/>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-2813.1347733234193</v>
      </c>
      <c r="D21" s="11">
        <v>-81.746210446293503</v>
      </c>
      <c r="E21" s="11">
        <v>-817.99997438242053</v>
      </c>
      <c r="F21" s="11">
        <v>-1913.3885884947053</v>
      </c>
      <c r="G21" s="5"/>
    </row>
    <row r="22" spans="1:7" ht="16.5">
      <c r="A22" s="272"/>
      <c r="B22" s="19" t="s">
        <v>23</v>
      </c>
      <c r="C22" s="11">
        <f>SUM(D22:F22)</f>
        <v>-983.18919107183274</v>
      </c>
      <c r="D22" s="11">
        <v>-26.865188076023603</v>
      </c>
      <c r="E22" s="11">
        <v>-166.55623731969959</v>
      </c>
      <c r="F22" s="11">
        <v>-789.76776567610955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-2111.1689999999999</v>
      </c>
      <c r="D26" s="24">
        <v>-381.49400000000003</v>
      </c>
      <c r="E26" s="24">
        <v>-704.75</v>
      </c>
      <c r="F26" s="11">
        <v>-1024.925</v>
      </c>
      <c r="G26" s="5"/>
    </row>
    <row r="27" spans="1:7" ht="24" customHeight="1">
      <c r="A27" s="275" t="s">
        <v>27</v>
      </c>
      <c r="B27" s="275"/>
      <c r="C27" s="25"/>
      <c r="D27" s="25"/>
      <c r="E27" s="25"/>
      <c r="F27" s="25"/>
    </row>
    <row r="28" spans="1:7" ht="21" customHeight="1">
      <c r="A28" s="271" t="s">
        <v>28</v>
      </c>
      <c r="B28" s="271"/>
      <c r="C28" s="16">
        <f>C30</f>
        <v>-4.9336857261724661E-2</v>
      </c>
      <c r="D28" s="16">
        <f>D30</f>
        <v>-4.9336857261724661E-2</v>
      </c>
      <c r="E28" s="26"/>
      <c r="F28" s="26"/>
    </row>
    <row r="29" spans="1:7" ht="24.75" customHeight="1">
      <c r="A29" s="272" t="s">
        <v>29</v>
      </c>
      <c r="B29" s="272"/>
      <c r="C29" s="27"/>
      <c r="D29" s="27"/>
      <c r="E29" s="28"/>
      <c r="F29" s="28"/>
    </row>
    <row r="30" spans="1:7" ht="23.25" customHeight="1">
      <c r="A30" s="273" t="s">
        <v>30</v>
      </c>
      <c r="B30" s="274"/>
      <c r="C30" s="29">
        <f>D30</f>
        <v>-4.9336857261724661E-2</v>
      </c>
      <c r="D30" s="29">
        <v>-4.9336857261724661E-2</v>
      </c>
      <c r="E30" s="30"/>
      <c r="F30" s="30"/>
    </row>
    <row r="31" spans="1:7" ht="130.5" customHeight="1">
      <c r="A31" s="289" t="s">
        <v>65</v>
      </c>
      <c r="B31" s="289"/>
      <c r="C31" s="289"/>
      <c r="D31" s="289"/>
      <c r="E31" s="289"/>
      <c r="F31" s="28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76" t="s">
        <v>7</v>
      </c>
      <c r="B11" s="277"/>
      <c r="C11" s="277"/>
      <c r="D11" s="277"/>
      <c r="E11" s="278"/>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-2930.6577110803382</v>
      </c>
      <c r="D21" s="11">
        <v>-687.27760918079002</v>
      </c>
      <c r="E21" s="11">
        <v>-220.10424027370203</v>
      </c>
      <c r="F21" s="11">
        <v>-2023.2758616258463</v>
      </c>
      <c r="G21" s="5"/>
    </row>
    <row r="22" spans="1:7" ht="16.5">
      <c r="A22" s="272"/>
      <c r="B22" s="19" t="s">
        <v>23</v>
      </c>
      <c r="C22" s="11">
        <f>SUM(D22:F22)</f>
        <v>-986.63218365611101</v>
      </c>
      <c r="D22" s="11">
        <v>-69.038995220601947</v>
      </c>
      <c r="E22" s="11">
        <v>-113.18601489781537</v>
      </c>
      <c r="F22" s="11">
        <v>-804.40717353769367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-2105.3260749999999</v>
      </c>
      <c r="D26" s="24">
        <v>-585.65107499999999</v>
      </c>
      <c r="E26" s="24">
        <v>-727.75</v>
      </c>
      <c r="F26" s="11">
        <v>-791.92499999999995</v>
      </c>
      <c r="G26" s="5"/>
    </row>
    <row r="27" spans="1:7" ht="24" customHeight="1">
      <c r="A27" s="275" t="s">
        <v>27</v>
      </c>
      <c r="B27" s="275"/>
      <c r="C27" s="25"/>
      <c r="D27" s="25"/>
      <c r="E27" s="25"/>
      <c r="F27" s="25"/>
    </row>
    <row r="28" spans="1:7" ht="21" customHeight="1">
      <c r="A28" s="271" t="s">
        <v>28</v>
      </c>
      <c r="B28" s="271"/>
      <c r="C28" s="16">
        <f>C30</f>
        <v>-0.2325225611738149</v>
      </c>
      <c r="D28" s="16">
        <f>D30</f>
        <v>-0.2325225611738149</v>
      </c>
      <c r="E28" s="26"/>
      <c r="F28" s="26"/>
    </row>
    <row r="29" spans="1:7" ht="24.75" customHeight="1">
      <c r="A29" s="272" t="s">
        <v>29</v>
      </c>
      <c r="B29" s="272"/>
      <c r="C29" s="27"/>
      <c r="D29" s="27"/>
      <c r="E29" s="28"/>
      <c r="F29" s="28"/>
    </row>
    <row r="30" spans="1:7" ht="23.25" customHeight="1">
      <c r="A30" s="273" t="s">
        <v>30</v>
      </c>
      <c r="B30" s="274"/>
      <c r="C30" s="29">
        <f>D30</f>
        <v>-0.2325225611738149</v>
      </c>
      <c r="D30" s="29">
        <v>-0.2325225611738149</v>
      </c>
      <c r="E30" s="30"/>
      <c r="F30" s="30"/>
    </row>
    <row r="31" spans="1:7" ht="130.5" customHeight="1">
      <c r="A31" s="289" t="s">
        <v>67</v>
      </c>
      <c r="B31" s="289"/>
      <c r="C31" s="289"/>
      <c r="D31" s="289"/>
      <c r="E31" s="289"/>
      <c r="F31" s="28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76" t="s">
        <v>7</v>
      </c>
      <c r="B11" s="277"/>
      <c r="C11" s="277"/>
      <c r="D11" s="277"/>
      <c r="E11" s="278"/>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-3025.5367366863275</v>
      </c>
      <c r="D21" s="11">
        <v>-58.51774060139202</v>
      </c>
      <c r="E21" s="11">
        <v>-779.94753925762211</v>
      </c>
      <c r="F21" s="11">
        <v>-2187.0714568273133</v>
      </c>
      <c r="G21" s="5"/>
    </row>
    <row r="22" spans="1:7" ht="16.5">
      <c r="A22" s="272"/>
      <c r="B22" s="19" t="s">
        <v>23</v>
      </c>
      <c r="C22" s="11">
        <f>SUM(D22:F22)</f>
        <v>-996.11581136211055</v>
      </c>
      <c r="D22" s="11">
        <v>-96.114054795613839</v>
      </c>
      <c r="E22" s="11">
        <v>-43.858879177152637</v>
      </c>
      <c r="F22" s="11">
        <v>-856.14287738934411</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-2215.3261000000002</v>
      </c>
      <c r="D26" s="24">
        <v>-820.40110000000004</v>
      </c>
      <c r="E26" s="24">
        <v>-342</v>
      </c>
      <c r="F26" s="11">
        <v>-1052.925</v>
      </c>
      <c r="G26" s="5"/>
    </row>
    <row r="27" spans="1:7" ht="24" customHeight="1">
      <c r="A27" s="275" t="s">
        <v>27</v>
      </c>
      <c r="B27" s="275"/>
      <c r="C27" s="25"/>
      <c r="D27" s="25"/>
      <c r="E27" s="25"/>
      <c r="F27" s="25"/>
    </row>
    <row r="28" spans="1:7" ht="21" customHeight="1">
      <c r="A28" s="271" t="s">
        <v>28</v>
      </c>
      <c r="B28" s="271"/>
      <c r="C28" s="16">
        <f>C30</f>
        <v>-0.11692161903686983</v>
      </c>
      <c r="D28" s="16">
        <f>D30</f>
        <v>-0.11692161903686983</v>
      </c>
      <c r="E28" s="26"/>
      <c r="F28" s="26"/>
    </row>
    <row r="29" spans="1:7" ht="24.75" customHeight="1">
      <c r="A29" s="272" t="s">
        <v>29</v>
      </c>
      <c r="B29" s="272"/>
      <c r="C29" s="27"/>
      <c r="D29" s="27"/>
      <c r="E29" s="28"/>
      <c r="F29" s="28"/>
    </row>
    <row r="30" spans="1:7" ht="23.25" customHeight="1">
      <c r="A30" s="273" t="s">
        <v>30</v>
      </c>
      <c r="B30" s="274"/>
      <c r="C30" s="29">
        <f>D30</f>
        <v>-0.11692161903686983</v>
      </c>
      <c r="D30" s="29">
        <v>-0.11692161903686983</v>
      </c>
      <c r="E30" s="30"/>
      <c r="F30" s="30"/>
    </row>
    <row r="31" spans="1:7" ht="130.5" customHeight="1">
      <c r="A31" s="289" t="s">
        <v>68</v>
      </c>
      <c r="B31" s="289"/>
      <c r="C31" s="289"/>
      <c r="D31" s="289"/>
      <c r="E31" s="289"/>
      <c r="F31" s="289"/>
    </row>
    <row r="32" spans="1:7">
      <c r="A32" s="291"/>
      <c r="B32" s="291"/>
    </row>
    <row r="33" spans="1:2">
      <c r="A33" s="290"/>
      <c r="B33" s="291"/>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76" t="s">
        <v>7</v>
      </c>
      <c r="B11" s="277"/>
      <c r="C11" s="277"/>
      <c r="D11" s="277"/>
      <c r="E11" s="278"/>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-3100.0970068663278</v>
      </c>
      <c r="D21" s="11">
        <v>-333.62604827829193</v>
      </c>
      <c r="E21" s="11">
        <v>-608.29416218472534</v>
      </c>
      <c r="F21" s="11">
        <v>-2158.1767964033106</v>
      </c>
      <c r="G21" s="5"/>
    </row>
    <row r="22" spans="1:7" ht="16.5">
      <c r="A22" s="272"/>
      <c r="B22" s="19" t="s">
        <v>23</v>
      </c>
      <c r="C22" s="11">
        <f>SUM(D22:F22)</f>
        <v>-997.28507910405733</v>
      </c>
      <c r="D22" s="11">
        <v>-18.33270667089899</v>
      </c>
      <c r="E22" s="11">
        <v>-279.84535754212675</v>
      </c>
      <c r="F22" s="11">
        <v>-699.10701489103167</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-2485.5761000000002</v>
      </c>
      <c r="D26" s="24">
        <v>-358.65109999999999</v>
      </c>
      <c r="E26" s="24">
        <v>-534</v>
      </c>
      <c r="F26" s="11">
        <v>-1592.925</v>
      </c>
      <c r="G26" s="5"/>
    </row>
    <row r="27" spans="1:7" ht="24" customHeight="1">
      <c r="A27" s="275" t="s">
        <v>27</v>
      </c>
      <c r="B27" s="275"/>
      <c r="C27" s="25"/>
      <c r="D27" s="25"/>
      <c r="E27" s="25"/>
      <c r="F27" s="25"/>
    </row>
    <row r="28" spans="1:7" ht="21" customHeight="1">
      <c r="A28" s="271" t="s">
        <v>28</v>
      </c>
      <c r="B28" s="271"/>
      <c r="C28" s="16">
        <f>C30</f>
        <v>-0.11692161903686983</v>
      </c>
      <c r="D28" s="16">
        <f>D30</f>
        <v>-0.11692161903686983</v>
      </c>
      <c r="E28" s="26"/>
      <c r="F28" s="26"/>
    </row>
    <row r="29" spans="1:7" ht="24.75" customHeight="1">
      <c r="A29" s="272" t="s">
        <v>29</v>
      </c>
      <c r="B29" s="272"/>
      <c r="C29" s="27"/>
      <c r="D29" s="27"/>
      <c r="E29" s="28"/>
      <c r="F29" s="28"/>
    </row>
    <row r="30" spans="1:7" ht="23.25" customHeight="1">
      <c r="A30" s="273" t="s">
        <v>30</v>
      </c>
      <c r="B30" s="274"/>
      <c r="C30" s="29">
        <f>D30</f>
        <v>-0.11692161903686983</v>
      </c>
      <c r="D30" s="29">
        <v>-0.11692161903686983</v>
      </c>
      <c r="E30" s="30"/>
      <c r="F30" s="30"/>
    </row>
    <row r="31" spans="1:7" ht="130.5" customHeight="1">
      <c r="A31" s="289" t="s">
        <v>69</v>
      </c>
      <c r="B31" s="289"/>
      <c r="C31" s="289"/>
      <c r="D31" s="289"/>
      <c r="E31" s="289"/>
      <c r="F31" s="289"/>
    </row>
    <row r="33" spans="1:2">
      <c r="A33" s="291"/>
      <c r="B33" s="291"/>
    </row>
    <row r="34" spans="1:2">
      <c r="A34" s="290"/>
      <c r="B34" s="291"/>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76" t="s">
        <v>7</v>
      </c>
      <c r="B11" s="277"/>
      <c r="C11" s="277"/>
      <c r="D11" s="277"/>
      <c r="E11" s="278"/>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86" t="s">
        <v>13</v>
      </c>
      <c r="B17" s="287"/>
      <c r="C17" s="287"/>
      <c r="D17" s="287"/>
      <c r="E17" s="287"/>
      <c r="F17" s="288"/>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-3028.5881114563181</v>
      </c>
      <c r="D21" s="11">
        <v>-378.12352738050782</v>
      </c>
      <c r="E21" s="11">
        <v>-799.55827743839427</v>
      </c>
      <c r="F21" s="11">
        <v>-1850.906306637416</v>
      </c>
      <c r="G21" s="5"/>
    </row>
    <row r="22" spans="1:7" ht="16.5">
      <c r="A22" s="272"/>
      <c r="B22" s="19" t="s">
        <v>23</v>
      </c>
      <c r="C22" s="11">
        <f>SUM(D22:F22)</f>
        <v>-1060.6673060747887</v>
      </c>
      <c r="D22" s="11">
        <v>-28.443360775457766</v>
      </c>
      <c r="E22" s="11">
        <v>-281.72374066445514</v>
      </c>
      <c r="F22" s="11">
        <v>-750.50020463487579</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-2484.5760749999999</v>
      </c>
      <c r="D26" s="24">
        <v>-434.65107499999999</v>
      </c>
      <c r="E26" s="24">
        <v>-722.5</v>
      </c>
      <c r="F26" s="11">
        <v>-1327.425</v>
      </c>
      <c r="G26" s="5"/>
    </row>
    <row r="27" spans="1:7" ht="24" customHeight="1">
      <c r="A27" s="275" t="s">
        <v>27</v>
      </c>
      <c r="B27" s="275"/>
      <c r="C27" s="25"/>
      <c r="D27" s="25"/>
      <c r="E27" s="25"/>
      <c r="F27" s="25"/>
    </row>
    <row r="28" spans="1:7" ht="21" customHeight="1">
      <c r="A28" s="271" t="s">
        <v>28</v>
      </c>
      <c r="B28" s="271"/>
      <c r="C28" s="16">
        <f>C30</f>
        <v>-7.8168010455563874E-2</v>
      </c>
      <c r="D28" s="16">
        <f>D30</f>
        <v>-7.8168010455563874E-2</v>
      </c>
      <c r="E28" s="26"/>
      <c r="F28" s="26"/>
    </row>
    <row r="29" spans="1:7" ht="24.75" customHeight="1">
      <c r="A29" s="272" t="s">
        <v>29</v>
      </c>
      <c r="B29" s="272"/>
      <c r="C29" s="27"/>
      <c r="D29" s="27"/>
      <c r="E29" s="28"/>
      <c r="F29" s="28"/>
    </row>
    <row r="30" spans="1:7" ht="23.25" customHeight="1">
      <c r="A30" s="273" t="s">
        <v>30</v>
      </c>
      <c r="B30" s="274"/>
      <c r="C30" s="29">
        <f>D30</f>
        <v>-7.8168010455563874E-2</v>
      </c>
      <c r="D30" s="29">
        <v>-7.8168010455563874E-2</v>
      </c>
      <c r="E30" s="30"/>
      <c r="F30" s="30"/>
    </row>
    <row r="31" spans="1:7" ht="130.5" customHeight="1">
      <c r="A31" s="270" t="s">
        <v>74</v>
      </c>
      <c r="B31" s="270"/>
      <c r="C31" s="270"/>
      <c r="D31" s="270"/>
      <c r="E31" s="270"/>
      <c r="F31" s="270"/>
    </row>
    <row r="33" spans="1:2">
      <c r="A33" s="291" t="s">
        <v>70</v>
      </c>
      <c r="B33" s="291"/>
    </row>
    <row r="34" spans="1:2">
      <c r="A34" s="290" t="s">
        <v>71</v>
      </c>
      <c r="B34" s="290"/>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57" t="s">
        <v>54</v>
      </c>
      <c r="B11" s="258"/>
      <c r="C11" s="258"/>
      <c r="D11" s="258"/>
      <c r="E11" s="25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60" t="s">
        <v>48</v>
      </c>
      <c r="B16" s="261"/>
      <c r="C16" s="261"/>
      <c r="D16" s="261"/>
      <c r="E16" s="261"/>
      <c r="F16" s="262"/>
    </row>
    <row r="17" spans="1:6" ht="39" customHeight="1">
      <c r="A17" s="263" t="s">
        <v>14</v>
      </c>
      <c r="B17" s="263"/>
      <c r="C17" s="263" t="s">
        <v>15</v>
      </c>
      <c r="D17" s="263" t="s">
        <v>16</v>
      </c>
      <c r="E17" s="263"/>
      <c r="F17" s="263"/>
    </row>
    <row r="18" spans="1:6" ht="54" customHeight="1">
      <c r="A18" s="263"/>
      <c r="B18" s="263"/>
      <c r="C18" s="263"/>
      <c r="D18" s="40" t="s">
        <v>44</v>
      </c>
      <c r="E18" s="40" t="s">
        <v>18</v>
      </c>
      <c r="F18" s="40" t="s">
        <v>19</v>
      </c>
    </row>
    <row r="19" spans="1:6" ht="25.5" customHeight="1">
      <c r="A19" s="248" t="s">
        <v>59</v>
      </c>
      <c r="B19" s="248"/>
      <c r="C19" s="53"/>
      <c r="D19" s="53"/>
      <c r="E19" s="53"/>
      <c r="F19" s="53"/>
    </row>
    <row r="20" spans="1:6" ht="16.5">
      <c r="A20" s="249" t="s">
        <v>21</v>
      </c>
      <c r="B20" s="41" t="s">
        <v>22</v>
      </c>
      <c r="C20" s="50">
        <f>D20+E20+F20</f>
        <v>-2276.8832743810544</v>
      </c>
      <c r="D20" s="50">
        <v>-269.01029389877129</v>
      </c>
      <c r="E20" s="49">
        <v>-668.68092301515071</v>
      </c>
      <c r="F20" s="50">
        <v>-1339.1920574671326</v>
      </c>
    </row>
    <row r="21" spans="1:6" ht="16.5">
      <c r="A21" s="249"/>
      <c r="B21" s="41" t="s">
        <v>23</v>
      </c>
      <c r="C21" s="50">
        <f>D21+E21+F21</f>
        <v>-792.28692727028954</v>
      </c>
      <c r="D21" s="49">
        <v>-110.89595701289304</v>
      </c>
      <c r="E21" s="50">
        <v>-103.73539079283901</v>
      </c>
      <c r="F21" s="50">
        <v>-577.65557946455749</v>
      </c>
    </row>
    <row r="22" spans="1:6" ht="16.5">
      <c r="A22" s="249" t="s">
        <v>24</v>
      </c>
      <c r="B22" s="41" t="s">
        <v>22</v>
      </c>
      <c r="C22" s="54"/>
      <c r="D22" s="54"/>
      <c r="E22" s="54"/>
      <c r="F22" s="54"/>
    </row>
    <row r="23" spans="1:6" ht="16.5">
      <c r="A23" s="253"/>
      <c r="B23" s="42" t="s">
        <v>23</v>
      </c>
      <c r="C23" s="55"/>
      <c r="D23" s="55"/>
      <c r="E23" s="55"/>
      <c r="F23" s="55"/>
    </row>
    <row r="24" spans="1:6" ht="60.75" customHeight="1">
      <c r="A24" s="248" t="s">
        <v>25</v>
      </c>
      <c r="B24" s="248"/>
      <c r="C24" s="56"/>
      <c r="D24" s="56"/>
      <c r="E24" s="56"/>
      <c r="F24" s="56"/>
    </row>
    <row r="25" spans="1:6" ht="23.25" customHeight="1">
      <c r="A25" s="249" t="s">
        <v>57</v>
      </c>
      <c r="B25" s="249"/>
      <c r="C25" s="50">
        <f>D25+E25+F25</f>
        <v>-2338</v>
      </c>
      <c r="D25" s="57">
        <v>-329.87</v>
      </c>
      <c r="E25" s="58">
        <v>-502.2</v>
      </c>
      <c r="F25" s="50">
        <v>-1505.93</v>
      </c>
    </row>
    <row r="26" spans="1:6" ht="24" customHeight="1">
      <c r="A26" s="253" t="s">
        <v>27</v>
      </c>
      <c r="B26" s="253"/>
      <c r="C26" s="59"/>
      <c r="D26" s="59"/>
      <c r="E26" s="59"/>
      <c r="F26" s="59"/>
    </row>
    <row r="27" spans="1:6" ht="21" customHeight="1">
      <c r="A27" s="248" t="s">
        <v>28</v>
      </c>
      <c r="B27" s="248"/>
      <c r="C27" s="60">
        <f>C28+C29</f>
        <v>-0.23036454995296476</v>
      </c>
      <c r="D27" s="60">
        <f>D28+D29</f>
        <v>-0.23036454995296476</v>
      </c>
      <c r="E27" s="61"/>
      <c r="F27" s="61"/>
    </row>
    <row r="28" spans="1:6" ht="24.75" customHeight="1">
      <c r="A28" s="249" t="s">
        <v>29</v>
      </c>
      <c r="B28" s="249"/>
      <c r="C28" s="57"/>
      <c r="D28" s="57"/>
      <c r="E28" s="62"/>
      <c r="F28" s="62"/>
    </row>
    <row r="29" spans="1:6" ht="23.25" customHeight="1">
      <c r="A29" s="250" t="s">
        <v>30</v>
      </c>
      <c r="B29" s="251"/>
      <c r="C29" s="63">
        <f>D29</f>
        <v>-0.23036454995296476</v>
      </c>
      <c r="D29" s="63">
        <v>-0.23036454995296476</v>
      </c>
      <c r="E29" s="64"/>
      <c r="F29" s="64"/>
    </row>
    <row r="30" spans="1:6" ht="137.25" customHeight="1">
      <c r="A30" s="252" t="s">
        <v>60</v>
      </c>
      <c r="B30" s="252"/>
      <c r="C30" s="252"/>
      <c r="D30" s="252"/>
      <c r="E30" s="252"/>
      <c r="F30" s="25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292" t="s">
        <v>209</v>
      </c>
      <c r="B3" s="292"/>
    </row>
    <row r="4" spans="1:4" ht="27" customHeight="1">
      <c r="A4" s="293" t="s">
        <v>75</v>
      </c>
      <c r="B4" s="293"/>
    </row>
    <row r="5" spans="1:4" ht="26.25" customHeight="1">
      <c r="A5" s="72"/>
      <c r="B5" s="294"/>
      <c r="C5" s="73" t="s">
        <v>76</v>
      </c>
    </row>
    <row r="6" spans="1:4">
      <c r="A6" s="74"/>
      <c r="B6" s="294"/>
      <c r="C6" s="75" t="s">
        <v>77</v>
      </c>
    </row>
    <row r="7" spans="1:4" ht="16.5" customHeight="1">
      <c r="A7" s="295" t="s">
        <v>78</v>
      </c>
      <c r="B7" s="295"/>
      <c r="C7" s="76">
        <v>7525.4853794783576</v>
      </c>
      <c r="D7" s="5"/>
    </row>
    <row r="8" spans="1:4" ht="19.5" customHeight="1">
      <c r="A8" s="296" t="s">
        <v>79</v>
      </c>
      <c r="B8" s="296"/>
      <c r="C8" s="77">
        <v>6606.3699170622294</v>
      </c>
    </row>
    <row r="9" spans="1:4" ht="18" customHeight="1">
      <c r="A9" s="296" t="s">
        <v>80</v>
      </c>
      <c r="B9" s="296"/>
      <c r="C9" s="77">
        <v>3531.4491855386691</v>
      </c>
    </row>
    <row r="10" spans="1:4" ht="16.5" customHeight="1">
      <c r="A10" s="296" t="s">
        <v>81</v>
      </c>
      <c r="B10" s="296"/>
      <c r="C10" s="77"/>
    </row>
    <row r="11" spans="1:4" ht="18.75" customHeight="1">
      <c r="A11" s="297" t="s">
        <v>82</v>
      </c>
      <c r="B11" s="298"/>
      <c r="C11" s="78">
        <v>3074.9207315235608</v>
      </c>
    </row>
    <row r="12" spans="1:4" ht="20.25" customHeight="1">
      <c r="A12" s="301" t="s">
        <v>83</v>
      </c>
      <c r="B12" s="301"/>
      <c r="C12" s="78">
        <v>1813.461911009249</v>
      </c>
      <c r="D12" s="5"/>
    </row>
    <row r="13" spans="1:4" ht="21" customHeight="1">
      <c r="A13" s="296" t="s">
        <v>84</v>
      </c>
      <c r="B13" s="296"/>
      <c r="C13" s="78">
        <v>1.0492386498299999</v>
      </c>
    </row>
    <row r="14" spans="1:4" ht="16.5" customHeight="1">
      <c r="A14" s="297" t="s">
        <v>85</v>
      </c>
      <c r="B14" s="298"/>
      <c r="C14" s="78">
        <v>1.0492386498299999</v>
      </c>
    </row>
    <row r="15" spans="1:4" ht="17.25" customHeight="1">
      <c r="A15" s="296" t="s">
        <v>86</v>
      </c>
      <c r="B15" s="296"/>
      <c r="C15" s="78">
        <v>1260.4095818644821</v>
      </c>
      <c r="D15" s="5"/>
    </row>
    <row r="16" spans="1:4" ht="14.25" customHeight="1">
      <c r="A16" s="296" t="s">
        <v>87</v>
      </c>
      <c r="B16" s="296"/>
      <c r="C16" s="78"/>
    </row>
    <row r="17" spans="1:3" ht="16.5" customHeight="1">
      <c r="A17" s="297" t="s">
        <v>88</v>
      </c>
      <c r="B17" s="298"/>
      <c r="C17" s="78">
        <v>67.303201303099996</v>
      </c>
    </row>
    <row r="18" spans="1:3">
      <c r="A18" s="296" t="s">
        <v>89</v>
      </c>
      <c r="B18" s="296"/>
      <c r="C18" s="78">
        <v>11.815671215645805</v>
      </c>
    </row>
    <row r="19" spans="1:3" ht="17.25" customHeight="1">
      <c r="A19" s="296" t="s">
        <v>90</v>
      </c>
      <c r="B19" s="296"/>
      <c r="C19" s="78">
        <v>839.05527598982803</v>
      </c>
    </row>
    <row r="20" spans="1:3" ht="18" customHeight="1">
      <c r="A20" s="299" t="s">
        <v>91</v>
      </c>
      <c r="B20" s="300"/>
      <c r="C20" s="78">
        <v>0.7157</v>
      </c>
    </row>
    <row r="21" spans="1:3" ht="16.5" customHeight="1">
      <c r="A21" s="296" t="s">
        <v>92</v>
      </c>
      <c r="B21" s="296"/>
      <c r="C21" s="78">
        <v>0.94131390755422595</v>
      </c>
    </row>
    <row r="22" spans="1:3" ht="20.25" customHeight="1">
      <c r="A22" s="296" t="s">
        <v>93</v>
      </c>
      <c r="B22" s="296"/>
      <c r="C22" s="78">
        <v>5.344829917726255E-3</v>
      </c>
    </row>
    <row r="23" spans="1:3" ht="16.5" customHeight="1">
      <c r="A23" s="296" t="s">
        <v>94</v>
      </c>
      <c r="B23" s="296"/>
      <c r="C23" s="78">
        <v>0.93596907763649972</v>
      </c>
    </row>
    <row r="24" spans="1:3" ht="15" customHeight="1">
      <c r="A24" s="297" t="s">
        <v>95</v>
      </c>
      <c r="B24" s="298"/>
      <c r="C24" s="78"/>
    </row>
    <row r="25" spans="1:3" ht="18" customHeight="1">
      <c r="A25" s="312" t="s">
        <v>96</v>
      </c>
      <c r="B25" s="313"/>
      <c r="C25" s="79">
        <v>71.955288048964036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71.955288048964036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-3205.8884286058419</v>
      </c>
      <c r="D39" s="88">
        <v>-427.5015205630217</v>
      </c>
      <c r="E39" s="88">
        <v>-680.56814440706808</v>
      </c>
      <c r="F39" s="88">
        <v>-2097.818763635752</v>
      </c>
    </row>
    <row r="40" spans="1:6">
      <c r="A40" s="317"/>
      <c r="B40" s="89" t="s">
        <v>23</v>
      </c>
      <c r="C40" s="88">
        <v>-1098.8649831131147</v>
      </c>
      <c r="D40" s="88">
        <v>-250.16531713538521</v>
      </c>
      <c r="E40" s="88">
        <v>-102.78236559770086</v>
      </c>
      <c r="F40" s="88">
        <v>-745.91730038002856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-2459.5760749999999</v>
      </c>
      <c r="D44" s="95">
        <v>-800.65107499999999</v>
      </c>
      <c r="E44" s="95">
        <v>-455.92500000000001</v>
      </c>
      <c r="F44" s="95">
        <v>-1203</v>
      </c>
    </row>
    <row r="45" spans="1:6">
      <c r="A45" s="318" t="s">
        <v>27</v>
      </c>
      <c r="B45" s="319"/>
      <c r="C45" s="92"/>
      <c r="D45" s="92"/>
      <c r="E45" s="92"/>
      <c r="F45" s="93"/>
    </row>
    <row r="46" spans="1:6">
      <c r="A46" s="318" t="s">
        <v>28</v>
      </c>
      <c r="B46" s="319"/>
      <c r="C46" s="92">
        <v>-0.13748103343305909</v>
      </c>
      <c r="D46" s="92">
        <v>-0.13748103343305909</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-0.13748103343305909</v>
      </c>
      <c r="D51" s="97">
        <v>-0.13748103343305909</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-231.87912304637248</v>
      </c>
      <c r="D62" s="105">
        <v>-89.131212550236853</v>
      </c>
      <c r="E62" s="105">
        <v>-13.715914334766893</v>
      </c>
      <c r="F62" s="105">
        <v>-129.03199616136874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-227.13</v>
      </c>
    </row>
    <row r="118" spans="1:3">
      <c r="A118" s="344" t="s">
        <v>165</v>
      </c>
      <c r="B118" s="345"/>
      <c r="C118" s="113">
        <v>-227.13</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71.960632878881768</v>
      </c>
    </row>
    <row r="123" spans="1:3">
      <c r="A123" s="344" t="s">
        <v>170</v>
      </c>
      <c r="B123" s="345"/>
      <c r="C123" s="114">
        <v>2.5905519970082277E-2</v>
      </c>
    </row>
    <row r="124" spans="1:3">
      <c r="A124" s="344" t="s">
        <v>171</v>
      </c>
      <c r="B124" s="345"/>
      <c r="C124" s="114"/>
    </row>
    <row r="125" spans="1:3">
      <c r="A125" s="344" t="s">
        <v>172</v>
      </c>
      <c r="B125" s="345"/>
      <c r="C125" s="114">
        <v>-30.615100084367995</v>
      </c>
    </row>
    <row r="126" spans="1:3">
      <c r="A126" s="344" t="s">
        <v>173</v>
      </c>
      <c r="B126" s="345"/>
      <c r="C126" s="114">
        <v>102.54982744327968</v>
      </c>
    </row>
    <row r="127" spans="1:3">
      <c r="A127" s="344" t="s">
        <v>174</v>
      </c>
      <c r="B127" s="345"/>
      <c r="C127" s="114" t="s">
        <v>202</v>
      </c>
    </row>
    <row r="128" spans="1:3" ht="15" customHeight="1">
      <c r="A128" s="351" t="s">
        <v>175</v>
      </c>
      <c r="B128" s="352"/>
      <c r="C128" s="354" t="s">
        <v>157</v>
      </c>
    </row>
    <row r="129" spans="1:3">
      <c r="A129" s="356" t="s">
        <v>176</v>
      </c>
      <c r="B129" s="357"/>
      <c r="C129" s="355"/>
    </row>
    <row r="130" spans="1:3" ht="27"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0.75" customHeight="1">
      <c r="A148" s="359" t="s">
        <v>205</v>
      </c>
      <c r="B148" s="359"/>
      <c r="C148" s="359"/>
    </row>
    <row r="149" spans="1:3">
      <c r="A149" t="s">
        <v>193</v>
      </c>
      <c r="C149" s="120"/>
    </row>
    <row r="150" spans="1:3">
      <c r="A150" t="s">
        <v>194</v>
      </c>
      <c r="C150" s="120"/>
    </row>
    <row r="151" spans="1:3" ht="28.5" customHeight="1">
      <c r="A151" s="359" t="s">
        <v>195</v>
      </c>
      <c r="B151" s="359"/>
      <c r="C151" s="359"/>
    </row>
    <row r="152" spans="1:3">
      <c r="A152" t="s">
        <v>196</v>
      </c>
      <c r="C152" s="120"/>
    </row>
    <row r="153" spans="1:3">
      <c r="C153" s="120"/>
    </row>
    <row r="154" spans="1:3">
      <c r="A154" s="121" t="s">
        <v>211</v>
      </c>
      <c r="B154" s="121"/>
      <c r="C154" s="120" t="s">
        <v>157</v>
      </c>
    </row>
    <row r="155" spans="1:3" ht="63" customHeight="1">
      <c r="A155" s="359" t="s">
        <v>212</v>
      </c>
      <c r="B155" s="359"/>
      <c r="C155" s="359"/>
    </row>
    <row r="156" spans="1:3" ht="30.75" customHeight="1">
      <c r="A156" s="359" t="s">
        <v>213</v>
      </c>
      <c r="B156" s="359"/>
      <c r="C156" s="359"/>
    </row>
    <row r="157" spans="1:3" ht="15" customHeight="1">
      <c r="A157" t="s">
        <v>197</v>
      </c>
    </row>
    <row r="158" spans="1:3" ht="30.75" customHeight="1">
      <c r="A158" s="359" t="s">
        <v>214</v>
      </c>
      <c r="B158" s="359"/>
      <c r="C158" s="359"/>
    </row>
    <row r="159" spans="1:3" ht="21" customHeight="1">
      <c r="A159" t="s">
        <v>198</v>
      </c>
    </row>
    <row r="160" spans="1:3" ht="47.25" customHeight="1">
      <c r="A160" s="359" t="s">
        <v>215</v>
      </c>
      <c r="B160" s="359"/>
      <c r="C160" s="359"/>
    </row>
    <row r="161" spans="1:3" ht="32.25" customHeight="1">
      <c r="A161" s="359" t="s">
        <v>216</v>
      </c>
      <c r="B161" s="359"/>
      <c r="C161" s="359"/>
    </row>
    <row r="162" spans="1:3" ht="32.25" customHeight="1">
      <c r="A162" s="359" t="s">
        <v>217</v>
      </c>
      <c r="B162" s="359"/>
      <c r="C162" s="359"/>
    </row>
    <row r="163" spans="1:3" ht="31.5" customHeight="1">
      <c r="A163" s="359" t="s">
        <v>218</v>
      </c>
      <c r="B163" s="359"/>
      <c r="C163" s="359"/>
    </row>
    <row r="164" spans="1:3" ht="32.25" customHeight="1">
      <c r="A164" s="359" t="s">
        <v>219</v>
      </c>
      <c r="B164" s="359"/>
      <c r="C164" s="359"/>
    </row>
    <row r="165" spans="1:3" ht="62.25" customHeight="1">
      <c r="A165" s="359" t="s">
        <v>228</v>
      </c>
      <c r="B165" s="359"/>
      <c r="C165" s="359"/>
    </row>
    <row r="166" spans="1:3" ht="16.5" customHeight="1">
      <c r="A166" s="291" t="s">
        <v>199</v>
      </c>
      <c r="B166" s="291"/>
      <c r="C166" s="291"/>
    </row>
    <row r="167" spans="1:3" ht="48" customHeight="1">
      <c r="A167" s="359" t="s">
        <v>220</v>
      </c>
      <c r="B167" s="359"/>
      <c r="C167" s="359"/>
    </row>
    <row r="168" spans="1:3" ht="17.25" customHeight="1">
      <c r="A168" s="291" t="s">
        <v>200</v>
      </c>
      <c r="B168" s="291"/>
      <c r="C168" s="291"/>
    </row>
    <row r="169" spans="1:3" ht="80.25" customHeight="1">
      <c r="A169" s="359" t="s">
        <v>221</v>
      </c>
      <c r="B169" s="359"/>
      <c r="C169" s="359"/>
    </row>
    <row r="170" spans="1:3" ht="15" customHeight="1">
      <c r="A170" s="291" t="s">
        <v>201</v>
      </c>
      <c r="B170" s="291"/>
      <c r="C170" s="291"/>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292" t="s">
        <v>208</v>
      </c>
      <c r="B2" s="292"/>
    </row>
    <row r="3" spans="1:4" ht="27.75" customHeight="1">
      <c r="A3" s="292" t="s">
        <v>209</v>
      </c>
      <c r="B3" s="292"/>
    </row>
    <row r="4" spans="1:4" ht="27" customHeight="1">
      <c r="A4" s="293" t="s">
        <v>75</v>
      </c>
      <c r="B4" s="293"/>
    </row>
    <row r="5" spans="1:4" ht="26.25" customHeight="1">
      <c r="A5" s="72"/>
      <c r="B5" s="294"/>
      <c r="C5" s="73" t="s">
        <v>203</v>
      </c>
    </row>
    <row r="6" spans="1:4">
      <c r="A6" s="74"/>
      <c r="B6" s="294"/>
      <c r="C6" s="75" t="s">
        <v>77</v>
      </c>
    </row>
    <row r="7" spans="1:4" ht="16.5" customHeight="1">
      <c r="A7" s="295" t="s">
        <v>206</v>
      </c>
      <c r="B7" s="295"/>
      <c r="C7" s="76">
        <v>6808.5506497728775</v>
      </c>
      <c r="D7" s="5"/>
    </row>
    <row r="8" spans="1:4" ht="19.5" customHeight="1">
      <c r="A8" s="296" t="s">
        <v>79</v>
      </c>
      <c r="B8" s="296"/>
      <c r="C8" s="77">
        <v>5957.6932452964065</v>
      </c>
    </row>
    <row r="9" spans="1:4" ht="18" customHeight="1">
      <c r="A9" s="296" t="s">
        <v>80</v>
      </c>
      <c r="B9" s="296"/>
      <c r="C9" s="77">
        <v>3133.1205292113027</v>
      </c>
    </row>
    <row r="10" spans="1:4" ht="16.5" customHeight="1">
      <c r="A10" s="296" t="s">
        <v>81</v>
      </c>
      <c r="B10" s="296"/>
      <c r="C10" s="77"/>
    </row>
    <row r="11" spans="1:4" ht="18.75" customHeight="1">
      <c r="A11" s="297" t="s">
        <v>82</v>
      </c>
      <c r="B11" s="298"/>
      <c r="C11" s="78">
        <v>2824.5727160851043</v>
      </c>
    </row>
    <row r="12" spans="1:4" ht="20.25" customHeight="1">
      <c r="A12" s="301" t="s">
        <v>83</v>
      </c>
      <c r="B12" s="301"/>
      <c r="C12" s="78">
        <v>2563.7033919313435</v>
      </c>
      <c r="D12" s="5"/>
    </row>
    <row r="13" spans="1:4" ht="21" customHeight="1">
      <c r="A13" s="296" t="s">
        <v>84</v>
      </c>
      <c r="B13" s="296"/>
      <c r="C13" s="78">
        <v>1.0409669483499999</v>
      </c>
    </row>
    <row r="14" spans="1:4" ht="16.5" customHeight="1">
      <c r="A14" s="297" t="s">
        <v>85</v>
      </c>
      <c r="B14" s="298"/>
      <c r="C14" s="78">
        <v>1.0409669483499999</v>
      </c>
    </row>
    <row r="15" spans="1:4" ht="17.25" customHeight="1">
      <c r="A15" s="296" t="s">
        <v>86</v>
      </c>
      <c r="B15" s="296"/>
      <c r="C15" s="78">
        <v>259.82835720541078</v>
      </c>
      <c r="D15" s="5"/>
    </row>
    <row r="16" spans="1:4" ht="14.25" customHeight="1">
      <c r="A16" s="296" t="s">
        <v>87</v>
      </c>
      <c r="B16" s="296"/>
      <c r="C16" s="78"/>
    </row>
    <row r="17" spans="1:3" ht="16.5" customHeight="1">
      <c r="A17" s="297" t="s">
        <v>88</v>
      </c>
      <c r="B17" s="298"/>
      <c r="C17" s="78">
        <v>66.743772962999998</v>
      </c>
    </row>
    <row r="18" spans="1:3">
      <c r="A18" s="296" t="s">
        <v>89</v>
      </c>
      <c r="B18" s="296"/>
      <c r="C18" s="78">
        <v>9.0446565391452634</v>
      </c>
    </row>
    <row r="19" spans="1:3" ht="17.25" customHeight="1">
      <c r="A19" s="296" t="s">
        <v>90</v>
      </c>
      <c r="B19" s="296"/>
      <c r="C19" s="78">
        <v>774.09634254985031</v>
      </c>
    </row>
    <row r="20" spans="1:3" ht="18" customHeight="1">
      <c r="A20" s="299" t="s">
        <v>91</v>
      </c>
      <c r="B20" s="300"/>
      <c r="C20" s="78">
        <v>0.7157</v>
      </c>
    </row>
    <row r="21" spans="1:3" ht="16.5" customHeight="1">
      <c r="A21" s="296" t="s">
        <v>92</v>
      </c>
      <c r="B21" s="296"/>
      <c r="C21" s="78">
        <v>0.97263242447604792</v>
      </c>
    </row>
    <row r="22" spans="1:3" ht="20.25" customHeight="1">
      <c r="A22" s="296" t="s">
        <v>93</v>
      </c>
      <c r="B22" s="296"/>
      <c r="C22" s="78">
        <v>4.4670185029940121E-2</v>
      </c>
    </row>
    <row r="23" spans="1:3" ht="16.5" customHeight="1">
      <c r="A23" s="296" t="s">
        <v>94</v>
      </c>
      <c r="B23" s="296"/>
      <c r="C23" s="78">
        <v>0.92796223944610778</v>
      </c>
    </row>
    <row r="24" spans="1:3" ht="15" customHeight="1">
      <c r="A24" s="297" t="s">
        <v>95</v>
      </c>
      <c r="B24" s="298"/>
      <c r="C24" s="78"/>
    </row>
    <row r="25" spans="1:3" ht="18" customHeight="1">
      <c r="A25" s="312" t="s">
        <v>96</v>
      </c>
      <c r="B25" s="313"/>
      <c r="C25" s="79">
        <v>67.72330028787357</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67.72330028787357</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-3245.9409668317967</v>
      </c>
      <c r="D39" s="88">
        <v>-373.90230031437125</v>
      </c>
      <c r="E39" s="88">
        <v>-594.07130252041918</v>
      </c>
      <c r="F39" s="88">
        <v>-2277.967363997006</v>
      </c>
    </row>
    <row r="40" spans="1:6">
      <c r="A40" s="317"/>
      <c r="B40" s="89" t="s">
        <v>23</v>
      </c>
      <c r="C40" s="88">
        <v>-1099.42999668057</v>
      </c>
      <c r="D40" s="88">
        <v>-33.472034031844309</v>
      </c>
      <c r="E40" s="88">
        <v>-176.55794031927306</v>
      </c>
      <c r="F40" s="88">
        <v>-889.40002232945267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-2459.5760749999999</v>
      </c>
      <c r="D44" s="95">
        <v>-623.15107499999999</v>
      </c>
      <c r="E44" s="95">
        <v>-647.42499999999995</v>
      </c>
      <c r="F44" s="95">
        <v>-1189</v>
      </c>
    </row>
    <row r="45" spans="1:6">
      <c r="A45" s="318" t="s">
        <v>27</v>
      </c>
      <c r="B45" s="319"/>
      <c r="C45" s="92"/>
      <c r="D45" s="92"/>
      <c r="E45" s="92"/>
      <c r="F45" s="93"/>
    </row>
    <row r="46" spans="1:6">
      <c r="A46" s="318" t="s">
        <v>28</v>
      </c>
      <c r="B46" s="319"/>
      <c r="C46" s="92">
        <v>-0.22683739693113775</v>
      </c>
      <c r="D46" s="92">
        <v>-0.22683739693113775</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-0.22683739693113775</v>
      </c>
      <c r="D51" s="97">
        <v>-0.22683739693113775</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-240.11429884649448</v>
      </c>
      <c r="D62" s="105">
        <v>-1.667103148952096</v>
      </c>
      <c r="E62" s="105">
        <v>-21.342466219560876</v>
      </c>
      <c r="F62" s="105">
        <v>-217.10472947798152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-227.81</v>
      </c>
    </row>
    <row r="118" spans="1:3">
      <c r="A118" s="344" t="s">
        <v>165</v>
      </c>
      <c r="B118" s="345"/>
      <c r="C118" s="113">
        <v>-227.81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67.767970472903485</v>
      </c>
    </row>
    <row r="123" spans="1:3">
      <c r="A123" s="344" t="s">
        <v>170</v>
      </c>
      <c r="B123" s="345"/>
      <c r="C123" s="114">
        <v>5.9215605014970057E-2</v>
      </c>
    </row>
    <row r="124" spans="1:3">
      <c r="A124" s="344" t="s">
        <v>171</v>
      </c>
      <c r="B124" s="345"/>
      <c r="C124" s="114"/>
    </row>
    <row r="125" spans="1:3">
      <c r="A125" s="344" t="s">
        <v>172</v>
      </c>
      <c r="B125" s="345"/>
      <c r="C125" s="114">
        <v>-20.487071095583826</v>
      </c>
    </row>
    <row r="126" spans="1:3">
      <c r="A126" s="344" t="s">
        <v>173</v>
      </c>
      <c r="B126" s="345"/>
      <c r="C126" s="114">
        <v>88.195825963472345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0" customHeight="1">
      <c r="A148" s="359" t="s">
        <v>207</v>
      </c>
      <c r="B148" s="359"/>
      <c r="C148" s="359"/>
    </row>
    <row r="149" spans="1:3">
      <c r="A149" t="s">
        <v>193</v>
      </c>
      <c r="C149" s="120"/>
    </row>
    <row r="150" spans="1:3">
      <c r="A150" t="s">
        <v>194</v>
      </c>
      <c r="C150" s="120"/>
    </row>
    <row r="151" spans="1:3" ht="28.5" customHeight="1">
      <c r="A151" s="359" t="s">
        <v>195</v>
      </c>
      <c r="B151" s="359"/>
      <c r="C151" s="359"/>
    </row>
    <row r="152" spans="1:3">
      <c r="A152" t="s">
        <v>196</v>
      </c>
      <c r="C152" s="120"/>
    </row>
    <row r="153" spans="1:3">
      <c r="C153" s="120"/>
    </row>
    <row r="154" spans="1:3">
      <c r="A154" s="121" t="s">
        <v>211</v>
      </c>
      <c r="B154" s="121"/>
      <c r="C154" s="120" t="s">
        <v>157</v>
      </c>
    </row>
    <row r="155" spans="1:3" ht="63" customHeight="1">
      <c r="A155" s="359" t="s">
        <v>212</v>
      </c>
      <c r="B155" s="359"/>
      <c r="C155" s="359"/>
    </row>
    <row r="156" spans="1:3" ht="29.25" customHeight="1">
      <c r="A156" s="359" t="s">
        <v>213</v>
      </c>
      <c r="B156" s="359"/>
      <c r="C156" s="359"/>
    </row>
    <row r="157" spans="1:3" ht="17.25">
      <c r="A157" t="s">
        <v>197</v>
      </c>
    </row>
    <row r="158" spans="1:3" ht="32.25" customHeight="1">
      <c r="A158" s="359" t="s">
        <v>214</v>
      </c>
      <c r="B158" s="359"/>
      <c r="C158" s="359"/>
    </row>
    <row r="159" spans="1:3" ht="17.25">
      <c r="A159" t="s">
        <v>198</v>
      </c>
    </row>
    <row r="160" spans="1:3" ht="48" customHeight="1">
      <c r="A160" s="359" t="s">
        <v>215</v>
      </c>
      <c r="B160" s="359"/>
      <c r="C160" s="359"/>
    </row>
    <row r="161" spans="1:7" ht="33" customHeight="1">
      <c r="A161" s="359" t="s">
        <v>216</v>
      </c>
      <c r="B161" s="359"/>
      <c r="C161" s="359"/>
    </row>
    <row r="162" spans="1:7" ht="33" customHeight="1">
      <c r="A162" s="359" t="s">
        <v>217</v>
      </c>
      <c r="B162" s="359"/>
      <c r="C162" s="359"/>
      <c r="D162" s="124"/>
      <c r="E162" s="124"/>
      <c r="F162" s="124"/>
      <c r="G162" s="124"/>
    </row>
    <row r="163" spans="1:7" ht="32.25" customHeight="1">
      <c r="A163" s="359" t="s">
        <v>218</v>
      </c>
      <c r="B163" s="359"/>
      <c r="C163" s="359"/>
    </row>
    <row r="164" spans="1:7" ht="32.25" customHeight="1">
      <c r="A164" s="359" t="s">
        <v>219</v>
      </c>
      <c r="B164" s="359"/>
      <c r="C164" s="359"/>
      <c r="D164" s="124"/>
      <c r="E164" s="124"/>
    </row>
    <row r="165" spans="1:7" ht="63" customHeight="1">
      <c r="A165" s="359" t="s">
        <v>228</v>
      </c>
      <c r="B165" s="359"/>
      <c r="C165" s="359"/>
    </row>
    <row r="166" spans="1:7" ht="17.25">
      <c r="A166" s="291" t="s">
        <v>199</v>
      </c>
      <c r="B166" s="291"/>
      <c r="C166" s="291"/>
    </row>
    <row r="167" spans="1:7" ht="49.5" customHeight="1">
      <c r="A167" s="359" t="s">
        <v>220</v>
      </c>
      <c r="B167" s="359"/>
      <c r="C167" s="359"/>
    </row>
    <row r="168" spans="1:7" ht="17.25">
      <c r="A168" s="291" t="s">
        <v>200</v>
      </c>
      <c r="B168" s="291"/>
      <c r="C168" s="291"/>
    </row>
    <row r="169" spans="1:7" ht="78.75" customHeight="1">
      <c r="A169" s="359" t="s">
        <v>221</v>
      </c>
      <c r="B169" s="359"/>
      <c r="C169" s="359"/>
    </row>
    <row r="170" spans="1:7" ht="17.25">
      <c r="A170" s="291" t="s">
        <v>201</v>
      </c>
      <c r="B170" s="291"/>
      <c r="C170" s="291"/>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209</v>
      </c>
      <c r="B3" s="292"/>
    </row>
    <row r="4" spans="1:4" ht="27" customHeight="1">
      <c r="A4" s="293" t="s">
        <v>75</v>
      </c>
      <c r="B4" s="293"/>
    </row>
    <row r="5" spans="1:4" ht="26.25" customHeight="1">
      <c r="A5" s="72"/>
      <c r="B5" s="294"/>
      <c r="C5" s="73" t="s">
        <v>222</v>
      </c>
    </row>
    <row r="6" spans="1:4">
      <c r="A6" s="74"/>
      <c r="B6" s="294"/>
      <c r="C6" s="75" t="s">
        <v>77</v>
      </c>
    </row>
    <row r="7" spans="1:4" ht="16.5" customHeight="1">
      <c r="A7" s="295" t="s">
        <v>206</v>
      </c>
      <c r="B7" s="295"/>
      <c r="C7" s="76">
        <v>6457.7190282294214</v>
      </c>
      <c r="D7" s="5"/>
    </row>
    <row r="8" spans="1:4" ht="19.5" customHeight="1">
      <c r="A8" s="296" t="s">
        <v>79</v>
      </c>
      <c r="B8" s="296"/>
      <c r="C8" s="77">
        <v>5572.6612059456438</v>
      </c>
    </row>
    <row r="9" spans="1:4" ht="18" customHeight="1">
      <c r="A9" s="296" t="s">
        <v>223</v>
      </c>
      <c r="B9" s="296"/>
      <c r="C9" s="77">
        <v>2789.5289306769173</v>
      </c>
    </row>
    <row r="10" spans="1:4" ht="16.5" customHeight="1">
      <c r="A10" s="296" t="s">
        <v>81</v>
      </c>
      <c r="B10" s="296"/>
      <c r="C10" s="77"/>
    </row>
    <row r="11" spans="1:4" ht="18.75" customHeight="1">
      <c r="A11" s="297" t="s">
        <v>82</v>
      </c>
      <c r="B11" s="298"/>
      <c r="C11" s="78">
        <v>2783.1322752687265</v>
      </c>
    </row>
    <row r="12" spans="1:4" ht="20.25" customHeight="1">
      <c r="A12" s="301" t="s">
        <v>83</v>
      </c>
      <c r="B12" s="301"/>
      <c r="C12" s="78">
        <v>2408.1101854771678</v>
      </c>
      <c r="D12" s="5"/>
    </row>
    <row r="13" spans="1:4" ht="21" customHeight="1">
      <c r="A13" s="296" t="s">
        <v>84</v>
      </c>
      <c r="B13" s="296"/>
      <c r="C13" s="78">
        <v>1.0293598833699997</v>
      </c>
    </row>
    <row r="14" spans="1:4" ht="16.5" customHeight="1">
      <c r="A14" s="297" t="s">
        <v>85</v>
      </c>
      <c r="B14" s="298"/>
      <c r="C14" s="78">
        <v>1.0293598833699997</v>
      </c>
    </row>
    <row r="15" spans="1:4" ht="17.25" customHeight="1">
      <c r="A15" s="296" t="s">
        <v>86</v>
      </c>
      <c r="B15" s="296"/>
      <c r="C15" s="78">
        <v>373.99272990818889</v>
      </c>
      <c r="D15" s="5"/>
    </row>
    <row r="16" spans="1:4" ht="14.25" customHeight="1">
      <c r="A16" s="296" t="s">
        <v>87</v>
      </c>
      <c r="B16" s="296"/>
      <c r="C16" s="78"/>
    </row>
    <row r="17" spans="1:3" ht="16.5" customHeight="1">
      <c r="A17" s="297" t="s">
        <v>88</v>
      </c>
      <c r="B17" s="298"/>
      <c r="C17" s="78">
        <v>67.179256101999997</v>
      </c>
    </row>
    <row r="18" spans="1:3">
      <c r="A18" s="296" t="s">
        <v>89</v>
      </c>
      <c r="B18" s="296"/>
      <c r="C18" s="78">
        <v>9.102524183489189</v>
      </c>
    </row>
    <row r="19" spans="1:3" ht="17.25" customHeight="1">
      <c r="A19" s="296" t="s">
        <v>90</v>
      </c>
      <c r="B19" s="296"/>
      <c r="C19" s="78">
        <v>807.75675065994039</v>
      </c>
    </row>
    <row r="20" spans="1:3" ht="18" customHeight="1">
      <c r="A20" s="299" t="s">
        <v>91</v>
      </c>
      <c r="B20" s="300"/>
      <c r="C20" s="78">
        <v>0.7157</v>
      </c>
    </row>
    <row r="21" spans="1:3" ht="16.5" customHeight="1">
      <c r="A21" s="296" t="s">
        <v>92</v>
      </c>
      <c r="B21" s="296"/>
      <c r="C21" s="78">
        <v>1.0192913383469844</v>
      </c>
    </row>
    <row r="22" spans="1:3" ht="20.25" customHeight="1">
      <c r="A22" s="296" t="s">
        <v>93</v>
      </c>
      <c r="B22" s="296"/>
      <c r="C22" s="78">
        <v>8.5045930007445994E-2</v>
      </c>
    </row>
    <row r="23" spans="1:3" ht="16.5" customHeight="1">
      <c r="A23" s="296" t="s">
        <v>94</v>
      </c>
      <c r="B23" s="296"/>
      <c r="C23" s="78">
        <v>0.93424540833953829</v>
      </c>
    </row>
    <row r="24" spans="1:3" ht="15" customHeight="1">
      <c r="A24" s="297" t="s">
        <v>95</v>
      </c>
      <c r="B24" s="298"/>
      <c r="C24" s="78"/>
    </row>
    <row r="25" spans="1:3" ht="18" customHeight="1">
      <c r="A25" s="312" t="s">
        <v>96</v>
      </c>
      <c r="B25" s="313"/>
      <c r="C25" s="79">
        <v>73.095401546349095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73.095401546349095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-3359.0999208221888</v>
      </c>
      <c r="D39" s="88">
        <v>-417.20076046105731</v>
      </c>
      <c r="E39" s="88">
        <v>-243.4110993224125</v>
      </c>
      <c r="F39" s="88">
        <v>-2698.488061038719</v>
      </c>
    </row>
    <row r="40" spans="1:6">
      <c r="A40" s="317"/>
      <c r="B40" s="89" t="s">
        <v>23</v>
      </c>
      <c r="C40" s="88">
        <v>-1097.6464844059985</v>
      </c>
      <c r="D40" s="88">
        <v>-70.18531229482501</v>
      </c>
      <c r="E40" s="88">
        <v>-122.14216939838137</v>
      </c>
      <c r="F40" s="88">
        <v>-905.31900271279221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-3389.58</v>
      </c>
      <c r="D44" s="95">
        <v>-571.58000000000004</v>
      </c>
      <c r="E44" s="95">
        <v>-539</v>
      </c>
      <c r="F44" s="95">
        <v>-2279</v>
      </c>
    </row>
    <row r="45" spans="1:6">
      <c r="A45" s="318" t="s">
        <v>27</v>
      </c>
      <c r="B45" s="319"/>
      <c r="C45" s="92"/>
      <c r="D45" s="92"/>
      <c r="E45" s="92"/>
      <c r="F45" s="93"/>
    </row>
    <row r="46" spans="1:6">
      <c r="A46" s="318" t="s">
        <v>28</v>
      </c>
      <c r="B46" s="319"/>
      <c r="C46" s="92">
        <v>-0.94148680766939674</v>
      </c>
      <c r="D46" s="92">
        <v>-0.94148680766939674</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-0.94148680766939674</v>
      </c>
      <c r="D51" s="97">
        <v>-0.94148680766939674</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-231.19815572164308</v>
      </c>
      <c r="D62" s="105">
        <v>-11.788730740754527</v>
      </c>
      <c r="E62" s="105">
        <v>-9.0348242998883102</v>
      </c>
      <c r="F62" s="105">
        <v>-210.37460068100023</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-229.1</v>
      </c>
    </row>
    <row r="118" spans="1:3">
      <c r="A118" s="344" t="s">
        <v>165</v>
      </c>
      <c r="B118" s="345"/>
      <c r="C118" s="113">
        <v>-229.1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73.180447476356548</v>
      </c>
    </row>
    <row r="123" spans="1:3">
      <c r="A123" s="344" t="s">
        <v>170</v>
      </c>
      <c r="B123" s="345"/>
      <c r="C123" s="114">
        <v>0.107860630007446</v>
      </c>
    </row>
    <row r="124" spans="1:3">
      <c r="A124" s="344" t="s">
        <v>171</v>
      </c>
      <c r="B124" s="345"/>
      <c r="C124" s="114"/>
    </row>
    <row r="125" spans="1:3">
      <c r="A125" s="344" t="s">
        <v>172</v>
      </c>
      <c r="B125" s="345"/>
      <c r="C125" s="114">
        <v>-30.834604669247952</v>
      </c>
    </row>
    <row r="126" spans="1:3">
      <c r="A126" s="344" t="s">
        <v>173</v>
      </c>
      <c r="B126" s="345"/>
      <c r="C126" s="114">
        <v>103.90719151559705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ht="31.5" customHeight="1">
      <c r="A148" s="359" t="s">
        <v>224</v>
      </c>
      <c r="B148" s="359"/>
      <c r="C148" s="359"/>
    </row>
    <row r="149" spans="1:3">
      <c r="A149" t="s">
        <v>193</v>
      </c>
      <c r="C149" s="120"/>
    </row>
    <row r="150" spans="1:3" ht="15" customHeight="1">
      <c r="A150" t="s">
        <v>194</v>
      </c>
      <c r="C150" s="120"/>
    </row>
    <row r="151" spans="1:3">
      <c r="A151" s="359" t="s">
        <v>195</v>
      </c>
      <c r="B151" s="359"/>
      <c r="C151" s="359"/>
    </row>
    <row r="152" spans="1:3">
      <c r="A152" t="s">
        <v>196</v>
      </c>
      <c r="C152" s="120"/>
    </row>
    <row r="153" spans="1:3">
      <c r="B153" s="121"/>
      <c r="C153" s="120" t="s">
        <v>157</v>
      </c>
    </row>
    <row r="154" spans="1:3">
      <c r="A154" s="121" t="s">
        <v>211</v>
      </c>
      <c r="B154" s="121"/>
      <c r="C154" s="120" t="s">
        <v>157</v>
      </c>
    </row>
    <row r="155" spans="1:3" ht="61.5" customHeight="1">
      <c r="A155" s="359" t="s">
        <v>212</v>
      </c>
      <c r="B155" s="359"/>
      <c r="C155" s="359"/>
    </row>
    <row r="156" spans="1:3" ht="33.75" customHeight="1">
      <c r="A156" s="359" t="s">
        <v>213</v>
      </c>
      <c r="B156" s="359"/>
      <c r="C156" s="359"/>
    </row>
    <row r="157" spans="1:3" ht="17.25">
      <c r="A157" t="s">
        <v>197</v>
      </c>
    </row>
    <row r="158" spans="1:3" ht="30" customHeight="1">
      <c r="A158" s="359" t="s">
        <v>214</v>
      </c>
      <c r="B158" s="359"/>
      <c r="C158" s="359"/>
    </row>
    <row r="159" spans="1:3" ht="17.25">
      <c r="A159" t="s">
        <v>198</v>
      </c>
    </row>
    <row r="160" spans="1:3" ht="45.75" customHeight="1">
      <c r="A160" s="359" t="s">
        <v>215</v>
      </c>
      <c r="B160" s="359"/>
      <c r="C160" s="359"/>
    </row>
    <row r="161" spans="1:3" ht="30" customHeight="1">
      <c r="A161" s="359" t="s">
        <v>216</v>
      </c>
      <c r="B161" s="359"/>
      <c r="C161" s="359"/>
    </row>
    <row r="162" spans="1:3" ht="34.5" customHeight="1">
      <c r="A162" s="359" t="s">
        <v>217</v>
      </c>
      <c r="B162" s="359"/>
      <c r="C162" s="359"/>
    </row>
    <row r="163" spans="1:3" ht="30" customHeight="1">
      <c r="A163" s="359" t="s">
        <v>218</v>
      </c>
      <c r="B163" s="359"/>
      <c r="C163" s="359"/>
    </row>
    <row r="164" spans="1:3" ht="30" customHeight="1">
      <c r="A164" s="359" t="s">
        <v>219</v>
      </c>
      <c r="B164" s="359"/>
      <c r="C164" s="359"/>
    </row>
    <row r="165" spans="1:3" ht="63" customHeight="1">
      <c r="A165" s="359" t="s">
        <v>228</v>
      </c>
      <c r="B165" s="359"/>
      <c r="C165" s="359"/>
    </row>
    <row r="166" spans="1:3" ht="17.25">
      <c r="A166" s="291" t="s">
        <v>199</v>
      </c>
      <c r="B166" s="291"/>
      <c r="C166" s="291"/>
    </row>
    <row r="167" spans="1:3" ht="48.75" customHeight="1">
      <c r="A167" s="359" t="s">
        <v>220</v>
      </c>
      <c r="B167" s="359"/>
      <c r="C167" s="359"/>
    </row>
    <row r="168" spans="1:3" ht="17.25">
      <c r="A168" s="291" t="s">
        <v>200</v>
      </c>
      <c r="B168" s="291"/>
      <c r="C168" s="291"/>
    </row>
    <row r="169" spans="1:3" ht="78.75" customHeight="1">
      <c r="A169" s="359" t="s">
        <v>221</v>
      </c>
      <c r="B169" s="359"/>
      <c r="C169" s="359"/>
    </row>
    <row r="170" spans="1:3" ht="17.25">
      <c r="A170" s="291" t="s">
        <v>201</v>
      </c>
      <c r="B170" s="291"/>
      <c r="C170" s="291"/>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226</v>
      </c>
    </row>
    <row r="6" spans="1:4">
      <c r="A6" s="74"/>
      <c r="B6" s="294"/>
      <c r="C6" s="75" t="s">
        <v>77</v>
      </c>
    </row>
    <row r="7" spans="1:4" ht="16.5" customHeight="1">
      <c r="A7" s="295" t="s">
        <v>206</v>
      </c>
      <c r="B7" s="295"/>
      <c r="C7" s="76">
        <v>6783.6792585006824</v>
      </c>
      <c r="D7" s="5"/>
    </row>
    <row r="8" spans="1:4" ht="19.5" customHeight="1">
      <c r="A8" s="296" t="s">
        <v>79</v>
      </c>
      <c r="B8" s="296"/>
      <c r="C8" s="77">
        <v>5907.9961883185651</v>
      </c>
    </row>
    <row r="9" spans="1:4" ht="18" customHeight="1">
      <c r="A9" s="296" t="s">
        <v>80</v>
      </c>
      <c r="B9" s="296"/>
      <c r="C9" s="77">
        <v>2627.9967867952009</v>
      </c>
    </row>
    <row r="10" spans="1:4" ht="16.5" customHeight="1">
      <c r="A10" s="296" t="s">
        <v>81</v>
      </c>
      <c r="B10" s="296"/>
      <c r="C10" s="77"/>
    </row>
    <row r="11" spans="1:4" ht="18.75" customHeight="1">
      <c r="A11" s="297" t="s">
        <v>82</v>
      </c>
      <c r="B11" s="298"/>
      <c r="C11" s="78">
        <v>3279.9994015233642</v>
      </c>
    </row>
    <row r="12" spans="1:4" ht="20.25" customHeight="1">
      <c r="A12" s="301" t="s">
        <v>83</v>
      </c>
      <c r="B12" s="301"/>
      <c r="C12" s="78">
        <v>2803.9876433575369</v>
      </c>
      <c r="D12" s="5"/>
    </row>
    <row r="13" spans="1:4" ht="21" customHeight="1">
      <c r="A13" s="296" t="s">
        <v>84</v>
      </c>
      <c r="B13" s="296"/>
      <c r="C13" s="78">
        <v>1.0107819086750001</v>
      </c>
    </row>
    <row r="14" spans="1:4" ht="16.5" customHeight="1">
      <c r="A14" s="297" t="s">
        <v>85</v>
      </c>
      <c r="B14" s="298"/>
      <c r="C14" s="78">
        <v>1.0107819086750001</v>
      </c>
    </row>
    <row r="15" spans="1:4" ht="17.25" customHeight="1">
      <c r="A15" s="296" t="s">
        <v>86</v>
      </c>
      <c r="B15" s="296"/>
      <c r="C15" s="78">
        <v>475.00097625715233</v>
      </c>
      <c r="D15" s="5"/>
    </row>
    <row r="16" spans="1:4" ht="14.25" customHeight="1">
      <c r="A16" s="296" t="s">
        <v>87</v>
      </c>
      <c r="B16" s="296"/>
      <c r="C16" s="78"/>
    </row>
    <row r="17" spans="1:3" ht="16.5" customHeight="1">
      <c r="A17" s="297" t="s">
        <v>88</v>
      </c>
      <c r="B17" s="298"/>
      <c r="C17" s="78">
        <v>67.176384784599989</v>
      </c>
    </row>
    <row r="18" spans="1:3">
      <c r="A18" s="296" t="s">
        <v>89</v>
      </c>
      <c r="B18" s="296"/>
      <c r="C18" s="78">
        <v>9.1045579805808003</v>
      </c>
    </row>
    <row r="19" spans="1:3" ht="17.25" customHeight="1">
      <c r="A19" s="296" t="s">
        <v>90</v>
      </c>
      <c r="B19" s="296"/>
      <c r="C19" s="78">
        <v>798.31279817982272</v>
      </c>
    </row>
    <row r="20" spans="1:3" ht="18" customHeight="1">
      <c r="A20" s="299" t="s">
        <v>91</v>
      </c>
      <c r="B20" s="300"/>
      <c r="C20" s="78">
        <v>0.7157</v>
      </c>
    </row>
    <row r="21" spans="1:3" ht="16.5" customHeight="1">
      <c r="A21" s="296" t="s">
        <v>92</v>
      </c>
      <c r="B21" s="296"/>
      <c r="C21" s="78">
        <v>1.0893292371144241</v>
      </c>
    </row>
    <row r="22" spans="1:3" ht="20.25" customHeight="1">
      <c r="A22" s="296" t="s">
        <v>93</v>
      </c>
      <c r="B22" s="296"/>
      <c r="C22" s="78">
        <v>0.11458321000329244</v>
      </c>
    </row>
    <row r="23" spans="1:3" ht="16.5" customHeight="1">
      <c r="A23" s="296" t="s">
        <v>94</v>
      </c>
      <c r="B23" s="296"/>
      <c r="C23" s="78">
        <v>0.97474602711113167</v>
      </c>
    </row>
    <row r="24" spans="1:3" ht="15" customHeight="1">
      <c r="A24" s="297" t="s">
        <v>95</v>
      </c>
      <c r="B24" s="298"/>
      <c r="C24" s="78"/>
    </row>
    <row r="25" spans="1:3" ht="18" customHeight="1">
      <c r="A25" s="312" t="s">
        <v>96</v>
      </c>
      <c r="B25" s="313"/>
      <c r="C25" s="79">
        <v>-1.2965169384853483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-1.2965169384853483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c r="D38" s="84"/>
      <c r="E38" s="85"/>
      <c r="F38" s="86"/>
    </row>
    <row r="39" spans="1:6">
      <c r="A39" s="316" t="s">
        <v>106</v>
      </c>
      <c r="B39" s="87" t="s">
        <v>22</v>
      </c>
      <c r="C39" s="88">
        <v>-3310.788384473075</v>
      </c>
      <c r="D39" s="88">
        <v>-153.80927069074443</v>
      </c>
      <c r="E39" s="88">
        <v>-491.04062706209368</v>
      </c>
      <c r="F39" s="88">
        <v>-2665.9384867202366</v>
      </c>
    </row>
    <row r="40" spans="1:6">
      <c r="A40" s="317"/>
      <c r="B40" s="89" t="s">
        <v>23</v>
      </c>
      <c r="C40" s="88">
        <v>-1080.5268613089484</v>
      </c>
      <c r="D40" s="88">
        <v>-102.28408982288198</v>
      </c>
      <c r="E40" s="88">
        <v>-84.964005944441482</v>
      </c>
      <c r="F40" s="88">
        <v>-893.27876554162492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-3583.31</v>
      </c>
      <c r="D44" s="95">
        <v>-1031.31</v>
      </c>
      <c r="E44" s="95">
        <v>-205</v>
      </c>
      <c r="F44" s="95">
        <v>-2347</v>
      </c>
    </row>
    <row r="45" spans="1:6">
      <c r="A45" s="318" t="s">
        <v>27</v>
      </c>
      <c r="B45" s="319"/>
      <c r="C45" s="92"/>
      <c r="D45" s="92"/>
      <c r="E45" s="92"/>
      <c r="F45" s="93"/>
    </row>
    <row r="46" spans="1:6">
      <c r="A46" s="318" t="s">
        <v>28</v>
      </c>
      <c r="B46" s="319"/>
      <c r="C46" s="92">
        <v>-3.6746521015198237</v>
      </c>
      <c r="D46" s="92">
        <v>-3.6746521015198237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-3.6746521015198237</v>
      </c>
      <c r="D51" s="97">
        <v>-3.6746521015198237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2"/>
      <c r="D60" s="102"/>
      <c r="E60" s="102"/>
      <c r="F60" s="102"/>
    </row>
    <row r="61" spans="1:6">
      <c r="A61" s="329" t="s">
        <v>118</v>
      </c>
      <c r="B61" s="330"/>
      <c r="C61" s="103"/>
      <c r="D61" s="103"/>
      <c r="E61" s="103"/>
      <c r="F61" s="104"/>
    </row>
    <row r="62" spans="1:6">
      <c r="A62" s="329" t="s">
        <v>119</v>
      </c>
      <c r="B62" s="330"/>
      <c r="C62" s="105">
        <v>-221.95395939769074</v>
      </c>
      <c r="D62" s="105">
        <v>-4.5232978500217138</v>
      </c>
      <c r="E62" s="105">
        <v>-9.039351950043427</v>
      </c>
      <c r="F62" s="105">
        <v>-208.39130959762559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-231.1</v>
      </c>
    </row>
    <row r="118" spans="1:3">
      <c r="A118" s="344" t="s">
        <v>165</v>
      </c>
      <c r="B118" s="345"/>
      <c r="C118" s="113">
        <v>-231.1</v>
      </c>
    </row>
    <row r="119" spans="1:3">
      <c r="A119" s="344" t="s">
        <v>166</v>
      </c>
      <c r="B119" s="345"/>
      <c r="C119" s="112" t="s">
        <v>157</v>
      </c>
    </row>
    <row r="120" spans="1:3">
      <c r="A120" s="344" t="s">
        <v>167</v>
      </c>
      <c r="B120" s="345"/>
      <c r="C120" s="112" t="s">
        <v>154</v>
      </c>
    </row>
    <row r="121" spans="1:3">
      <c r="A121" s="344" t="s">
        <v>168</v>
      </c>
      <c r="B121" s="345"/>
      <c r="C121" s="112" t="s">
        <v>157</v>
      </c>
    </row>
    <row r="122" spans="1:3">
      <c r="A122" s="344" t="s">
        <v>169</v>
      </c>
      <c r="B122" s="345"/>
      <c r="C122" s="114">
        <v>-1.1819337284820648</v>
      </c>
    </row>
    <row r="123" spans="1:3">
      <c r="A123" s="344" t="s">
        <v>170</v>
      </c>
      <c r="B123" s="345"/>
      <c r="C123" s="114">
        <v>0.13225649998052871</v>
      </c>
    </row>
    <row r="124" spans="1:3">
      <c r="A124" s="344" t="s">
        <v>171</v>
      </c>
      <c r="B124" s="345"/>
      <c r="C124" s="114"/>
    </row>
    <row r="125" spans="1:3">
      <c r="A125" s="344" t="s">
        <v>172</v>
      </c>
      <c r="B125" s="345"/>
      <c r="C125" s="114">
        <v>-100.53784464316188</v>
      </c>
    </row>
    <row r="126" spans="1:3">
      <c r="A126" s="344" t="s">
        <v>173</v>
      </c>
      <c r="B126" s="345"/>
      <c r="C126" s="114">
        <v>99.223654414699283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227</v>
      </c>
      <c r="B149" s="359"/>
      <c r="C149" s="359"/>
    </row>
    <row r="150" spans="1:3">
      <c r="A150" t="s">
        <v>193</v>
      </c>
      <c r="C150" s="120"/>
    </row>
    <row r="151" spans="1:3" ht="17.25" customHeight="1">
      <c r="A151" t="s">
        <v>194</v>
      </c>
      <c r="C151" s="120"/>
    </row>
    <row r="152" spans="1:3">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228</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3.5" customHeight="1">
      <c r="A171" s="359" t="s">
        <v>221</v>
      </c>
      <c r="B171" s="359"/>
      <c r="C171" s="359"/>
    </row>
    <row r="172" spans="1:3" ht="17.25">
      <c r="A172" s="291" t="s">
        <v>201</v>
      </c>
      <c r="B172" s="291"/>
      <c r="C172" s="29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229</v>
      </c>
    </row>
    <row r="6" spans="1:4">
      <c r="A6" s="74"/>
      <c r="B6" s="294"/>
      <c r="C6" s="75" t="s">
        <v>77</v>
      </c>
    </row>
    <row r="7" spans="1:4" ht="16.5" customHeight="1">
      <c r="A7" s="295" t="s">
        <v>231</v>
      </c>
      <c r="B7" s="295"/>
      <c r="C7" s="76">
        <v>6480.6849745020372</v>
      </c>
      <c r="D7" s="5"/>
    </row>
    <row r="8" spans="1:4" ht="19.5" customHeight="1">
      <c r="A8" s="296" t="s">
        <v>79</v>
      </c>
      <c r="B8" s="296"/>
      <c r="C8" s="77">
        <v>5587.2165740928758</v>
      </c>
    </row>
    <row r="9" spans="1:4" ht="18" customHeight="1">
      <c r="A9" s="296" t="s">
        <v>80</v>
      </c>
      <c r="B9" s="296"/>
      <c r="C9" s="77">
        <v>2621.3220618074852</v>
      </c>
    </row>
    <row r="10" spans="1:4" ht="16.5" customHeight="1">
      <c r="A10" s="296" t="s">
        <v>81</v>
      </c>
      <c r="B10" s="296"/>
      <c r="C10" s="77"/>
    </row>
    <row r="11" spans="1:4" ht="18.75" customHeight="1">
      <c r="A11" s="297" t="s">
        <v>82</v>
      </c>
      <c r="B11" s="298"/>
      <c r="C11" s="78">
        <v>2965.8945122853902</v>
      </c>
    </row>
    <row r="12" spans="1:4" ht="20.25" customHeight="1">
      <c r="A12" s="301" t="s">
        <v>83</v>
      </c>
      <c r="B12" s="301"/>
      <c r="C12" s="78">
        <v>1067.4752147972708</v>
      </c>
      <c r="D12" s="5"/>
    </row>
    <row r="13" spans="1:4" ht="21" customHeight="1">
      <c r="A13" s="296" t="s">
        <v>84</v>
      </c>
      <c r="B13" s="296"/>
      <c r="C13" s="78">
        <v>1.4059896156299998</v>
      </c>
    </row>
    <row r="14" spans="1:4" ht="16.5" customHeight="1">
      <c r="A14" s="297" t="s">
        <v>85</v>
      </c>
      <c r="B14" s="298"/>
      <c r="C14" s="78">
        <v>1.4059896156299998</v>
      </c>
    </row>
    <row r="15" spans="1:4" ht="17.25" customHeight="1">
      <c r="A15" s="296" t="s">
        <v>86</v>
      </c>
      <c r="B15" s="296"/>
      <c r="C15" s="78">
        <v>1897.0133078724893</v>
      </c>
      <c r="D15" s="5"/>
    </row>
    <row r="16" spans="1:4" ht="14.25" customHeight="1">
      <c r="A16" s="296" t="s">
        <v>87</v>
      </c>
      <c r="B16" s="296"/>
      <c r="C16" s="78"/>
    </row>
    <row r="17" spans="1:3" ht="16.5" customHeight="1">
      <c r="A17" s="297" t="s">
        <v>88</v>
      </c>
      <c r="B17" s="298"/>
      <c r="C17" s="78">
        <v>66.847620339170007</v>
      </c>
    </row>
    <row r="18" spans="1:3">
      <c r="A18" s="296" t="s">
        <v>89</v>
      </c>
      <c r="B18" s="296"/>
      <c r="C18" s="78">
        <v>9.0587941628507167</v>
      </c>
    </row>
    <row r="19" spans="1:3" ht="17.25" customHeight="1">
      <c r="A19" s="296" t="s">
        <v>90</v>
      </c>
      <c r="B19" s="296"/>
      <c r="C19" s="78">
        <v>816.59949660983023</v>
      </c>
    </row>
    <row r="20" spans="1:3" ht="18" customHeight="1">
      <c r="A20" s="299" t="s">
        <v>91</v>
      </c>
      <c r="B20" s="300"/>
      <c r="C20" s="78">
        <v>0.71572205</v>
      </c>
    </row>
    <row r="21" spans="1:3" ht="16.5" customHeight="1">
      <c r="A21" s="296" t="s">
        <v>92</v>
      </c>
      <c r="B21" s="296"/>
      <c r="C21" s="78">
        <v>0.96248929730934729</v>
      </c>
    </row>
    <row r="22" spans="1:3" ht="20.25" customHeight="1">
      <c r="A22" s="296" t="s">
        <v>93</v>
      </c>
      <c r="B22" s="296"/>
      <c r="C22" s="78">
        <v>-7.4910199404633034E-3</v>
      </c>
    </row>
    <row r="23" spans="1:3" ht="16.5" customHeight="1">
      <c r="A23" s="296" t="s">
        <v>94</v>
      </c>
      <c r="B23" s="296"/>
      <c r="C23" s="78">
        <v>0.9699803172498106</v>
      </c>
    </row>
    <row r="24" spans="1:3" ht="15" customHeight="1">
      <c r="A24" s="297" t="s">
        <v>95</v>
      </c>
      <c r="B24" s="298"/>
      <c r="C24" s="78"/>
    </row>
    <row r="25" spans="1:3" ht="18" customHeight="1">
      <c r="A25" s="312" t="s">
        <v>96</v>
      </c>
      <c r="B25" s="313"/>
      <c r="C25" s="79">
        <v>18.680021324300156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18.680021324300156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f>C39+C40</f>
        <v>-4757.888067250231</v>
      </c>
      <c r="D38" s="83">
        <f t="shared" ref="D38:F38" si="0">D39+D40</f>
        <v>-340.85595546055379</v>
      </c>
      <c r="E38" s="83">
        <f t="shared" si="0"/>
        <v>-840.88072609784626</v>
      </c>
      <c r="F38" s="83">
        <f t="shared" si="0"/>
        <v>-3576.1513856918309</v>
      </c>
    </row>
    <row r="39" spans="1:6">
      <c r="A39" s="316" t="s">
        <v>106</v>
      </c>
      <c r="B39" s="87" t="s">
        <v>22</v>
      </c>
      <c r="C39" s="88">
        <v>-3629.4307624156399</v>
      </c>
      <c r="D39" s="88">
        <v>-323.39304978231394</v>
      </c>
      <c r="E39" s="88">
        <v>-602.99486308431722</v>
      </c>
      <c r="F39" s="88">
        <v>-2703.0428495490087</v>
      </c>
    </row>
    <row r="40" spans="1:6">
      <c r="A40" s="317"/>
      <c r="B40" s="89" t="s">
        <v>23</v>
      </c>
      <c r="C40" s="88">
        <v>-1128.4573048345912</v>
      </c>
      <c r="D40" s="88">
        <v>-17.462905678239842</v>
      </c>
      <c r="E40" s="88">
        <v>-237.88586301352902</v>
      </c>
      <c r="F40" s="88">
        <v>-873.10853614282235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-3175.4850569999999</v>
      </c>
      <c r="D44" s="95">
        <v>-170</v>
      </c>
      <c r="E44" s="95">
        <v>-225</v>
      </c>
      <c r="F44" s="95">
        <v>-2780.4850569999999</v>
      </c>
    </row>
    <row r="45" spans="1:6">
      <c r="A45" s="318" t="s">
        <v>27</v>
      </c>
      <c r="B45" s="319"/>
      <c r="C45" s="92"/>
      <c r="D45" s="92"/>
      <c r="E45" s="92"/>
      <c r="F45" s="93"/>
    </row>
    <row r="46" spans="1:6">
      <c r="A46" s="318" t="s">
        <v>28</v>
      </c>
      <c r="B46" s="319"/>
      <c r="C46" s="92">
        <v>-4.1742862780192018</v>
      </c>
      <c r="D46" s="92">
        <v>-4.1742862780192018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-4.1742862780192018</v>
      </c>
      <c r="D51" s="97">
        <v>-4.1742862780192018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-231.10903626666885</v>
      </c>
      <c r="D60" s="105">
        <v>-4.4454527000299837</v>
      </c>
      <c r="E60" s="105">
        <v>-94.102817140698178</v>
      </c>
      <c r="F60" s="105">
        <v>-132.56076642594067</v>
      </c>
    </row>
    <row r="61" spans="1:6">
      <c r="A61" s="329" t="s">
        <v>118</v>
      </c>
      <c r="B61" s="330"/>
      <c r="C61" s="103"/>
      <c r="D61" s="103"/>
      <c r="E61" s="103"/>
      <c r="F61" s="104"/>
    </row>
    <row r="62" spans="1:6">
      <c r="A62" s="329" t="s">
        <v>119</v>
      </c>
      <c r="B62" s="330"/>
      <c r="C62" s="105">
        <v>-231.10903626666885</v>
      </c>
      <c r="D62" s="105">
        <v>-4.4454527000299837</v>
      </c>
      <c r="E62" s="105">
        <v>-94.102817140698178</v>
      </c>
      <c r="F62" s="105">
        <v>-132.56076642594067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4">
      <c r="A113" s="344" t="s">
        <v>160</v>
      </c>
      <c r="B113" s="345"/>
      <c r="C113" s="112" t="s">
        <v>154</v>
      </c>
    </row>
    <row r="114" spans="1:4">
      <c r="A114" s="344" t="s">
        <v>161</v>
      </c>
      <c r="B114" s="345"/>
      <c r="C114" s="112" t="s">
        <v>157</v>
      </c>
    </row>
    <row r="115" spans="1:4">
      <c r="A115" s="344" t="s">
        <v>162</v>
      </c>
      <c r="B115" s="345"/>
      <c r="C115" s="112" t="s">
        <v>157</v>
      </c>
    </row>
    <row r="116" spans="1:4">
      <c r="A116" s="344" t="s">
        <v>163</v>
      </c>
      <c r="B116" s="345"/>
      <c r="C116" s="112" t="s">
        <v>157</v>
      </c>
    </row>
    <row r="117" spans="1:4">
      <c r="A117" s="344" t="s">
        <v>164</v>
      </c>
      <c r="B117" s="345"/>
      <c r="C117" s="113">
        <v>11.799999999999983</v>
      </c>
    </row>
    <row r="118" spans="1:4">
      <c r="A118" s="344" t="s">
        <v>230</v>
      </c>
      <c r="B118" s="345"/>
      <c r="C118" s="113">
        <v>-229.8</v>
      </c>
      <c r="D118" s="125"/>
    </row>
    <row r="119" spans="1:4">
      <c r="A119" s="344" t="s">
        <v>166</v>
      </c>
      <c r="B119" s="345"/>
      <c r="C119" s="112" t="s">
        <v>157</v>
      </c>
    </row>
    <row r="120" spans="1:4">
      <c r="A120" s="344" t="s">
        <v>167</v>
      </c>
      <c r="B120" s="345"/>
      <c r="C120" s="112" t="s">
        <v>154</v>
      </c>
    </row>
    <row r="121" spans="1:4">
      <c r="A121" s="344" t="s">
        <v>168</v>
      </c>
      <c r="B121" s="345"/>
      <c r="C121" s="112">
        <v>241.6</v>
      </c>
    </row>
    <row r="122" spans="1:4">
      <c r="A122" s="344" t="s">
        <v>169</v>
      </c>
      <c r="B122" s="345"/>
      <c r="C122" s="114">
        <v>18.672530304359697</v>
      </c>
    </row>
    <row r="123" spans="1:4">
      <c r="A123" s="344" t="s">
        <v>170</v>
      </c>
      <c r="B123" s="345"/>
      <c r="C123" s="114">
        <v>0</v>
      </c>
    </row>
    <row r="124" spans="1:4">
      <c r="A124" s="344" t="s">
        <v>171</v>
      </c>
      <c r="B124" s="345"/>
      <c r="C124" s="114"/>
    </row>
    <row r="125" spans="1:4">
      <c r="A125" s="344" t="s">
        <v>172</v>
      </c>
      <c r="B125" s="345"/>
      <c r="C125" s="114">
        <v>-68.592306698340025</v>
      </c>
    </row>
    <row r="126" spans="1:4">
      <c r="A126" s="344" t="s">
        <v>173</v>
      </c>
      <c r="B126" s="345"/>
      <c r="C126" s="114">
        <v>87.264837002699721</v>
      </c>
    </row>
    <row r="127" spans="1:4">
      <c r="A127" s="344" t="s">
        <v>174</v>
      </c>
      <c r="B127" s="345"/>
      <c r="C127" s="114" t="s">
        <v>202</v>
      </c>
    </row>
    <row r="128" spans="1:4"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232</v>
      </c>
      <c r="B149" s="359"/>
      <c r="C149" s="359"/>
    </row>
    <row r="150" spans="1:3">
      <c r="A150" t="s">
        <v>193</v>
      </c>
      <c r="C150" s="120"/>
    </row>
    <row r="151" spans="1:3" ht="17.25" customHeight="1">
      <c r="A151" t="s">
        <v>194</v>
      </c>
      <c r="C151" s="120"/>
    </row>
    <row r="152" spans="1:3">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228</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4.25" customHeight="1">
      <c r="A171" s="359" t="s">
        <v>221</v>
      </c>
      <c r="B171" s="359"/>
      <c r="C171" s="359"/>
    </row>
    <row r="172" spans="1:3" ht="17.25">
      <c r="A172" s="291" t="s">
        <v>201</v>
      </c>
      <c r="B172" s="291"/>
      <c r="C172" s="291"/>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233</v>
      </c>
    </row>
    <row r="6" spans="1:4">
      <c r="A6" s="74"/>
      <c r="B6" s="294"/>
      <c r="C6" s="75" t="s">
        <v>77</v>
      </c>
    </row>
    <row r="7" spans="1:4" ht="16.5" customHeight="1">
      <c r="A7" s="295" t="s">
        <v>236</v>
      </c>
      <c r="B7" s="295"/>
      <c r="C7" s="76">
        <v>7281.2054320692532</v>
      </c>
      <c r="D7" s="5"/>
    </row>
    <row r="8" spans="1:4" ht="19.5" customHeight="1">
      <c r="A8" s="296" t="s">
        <v>79</v>
      </c>
      <c r="B8" s="296"/>
      <c r="C8" s="77">
        <v>6451.4444998904373</v>
      </c>
    </row>
    <row r="9" spans="1:4" ht="18" customHeight="1">
      <c r="A9" s="296" t="s">
        <v>80</v>
      </c>
      <c r="B9" s="296"/>
      <c r="C9" s="77">
        <v>2628.8216633605521</v>
      </c>
    </row>
    <row r="10" spans="1:4" ht="16.5" customHeight="1">
      <c r="A10" s="296" t="s">
        <v>81</v>
      </c>
      <c r="B10" s="296"/>
      <c r="C10" s="77"/>
    </row>
    <row r="11" spans="1:4" ht="18.75" customHeight="1">
      <c r="A11" s="297" t="s">
        <v>82</v>
      </c>
      <c r="B11" s="298"/>
      <c r="C11" s="78">
        <v>3822.6228365298853</v>
      </c>
    </row>
    <row r="12" spans="1:4" ht="20.25" customHeight="1">
      <c r="A12" s="301" t="s">
        <v>83</v>
      </c>
      <c r="B12" s="301"/>
      <c r="C12" s="78">
        <v>1918.5435036632132</v>
      </c>
      <c r="D12" s="5"/>
    </row>
    <row r="13" spans="1:4" ht="21" customHeight="1">
      <c r="A13" s="296" t="s">
        <v>84</v>
      </c>
      <c r="B13" s="296"/>
      <c r="C13" s="78">
        <v>1.3788225077099998</v>
      </c>
    </row>
    <row r="14" spans="1:4" ht="16.5" customHeight="1">
      <c r="A14" s="297" t="s">
        <v>85</v>
      </c>
      <c r="B14" s="298"/>
      <c r="C14" s="78">
        <v>1.3788225077099998</v>
      </c>
    </row>
    <row r="15" spans="1:4" ht="17.25" customHeight="1">
      <c r="A15" s="296" t="s">
        <v>86</v>
      </c>
      <c r="B15" s="296"/>
      <c r="C15" s="78">
        <v>1902.700510358962</v>
      </c>
      <c r="D15" s="5"/>
    </row>
    <row r="16" spans="1:4" ht="14.25" customHeight="1">
      <c r="A16" s="296" t="s">
        <v>87</v>
      </c>
      <c r="B16" s="296"/>
      <c r="C16" s="78"/>
    </row>
    <row r="17" spans="1:3" ht="16.5" customHeight="1">
      <c r="A17" s="297" t="s">
        <v>88</v>
      </c>
      <c r="B17" s="298"/>
      <c r="C17" s="78">
        <v>65.665594651470002</v>
      </c>
    </row>
    <row r="18" spans="1:3">
      <c r="A18" s="296" t="s">
        <v>89</v>
      </c>
      <c r="B18" s="296"/>
      <c r="C18" s="78">
        <v>6.6703790805750609</v>
      </c>
    </row>
    <row r="19" spans="1:3" ht="17.25" customHeight="1">
      <c r="A19" s="296" t="s">
        <v>90</v>
      </c>
      <c r="B19" s="296"/>
      <c r="C19" s="78">
        <v>756.46810839977547</v>
      </c>
    </row>
    <row r="20" spans="1:3" ht="18" customHeight="1">
      <c r="A20" s="299" t="s">
        <v>91</v>
      </c>
      <c r="B20" s="300"/>
      <c r="C20" s="78">
        <v>0.71572205</v>
      </c>
    </row>
    <row r="21" spans="1:3" ht="16.5" customHeight="1">
      <c r="A21" s="296" t="s">
        <v>92</v>
      </c>
      <c r="B21" s="296"/>
      <c r="C21" s="78">
        <v>0.95685004699477838</v>
      </c>
    </row>
    <row r="22" spans="1:3" ht="20.25" customHeight="1">
      <c r="A22" s="296" t="s">
        <v>93</v>
      </c>
      <c r="B22" s="296"/>
      <c r="C22" s="78">
        <v>4.0297899410226008E-3</v>
      </c>
    </row>
    <row r="23" spans="1:3" ht="16.5" customHeight="1">
      <c r="A23" s="296" t="s">
        <v>94</v>
      </c>
      <c r="B23" s="296"/>
      <c r="C23" s="78">
        <v>0.95282025705375573</v>
      </c>
    </row>
    <row r="24" spans="1:3" ht="15" customHeight="1">
      <c r="A24" s="297" t="s">
        <v>95</v>
      </c>
      <c r="B24" s="298"/>
      <c r="C24" s="78"/>
    </row>
    <row r="25" spans="1:3" ht="18" customHeight="1">
      <c r="A25" s="312" t="s">
        <v>96</v>
      </c>
      <c r="B25" s="313"/>
      <c r="C25" s="79">
        <v>-8.5735004017152221</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-8.5735004017152221</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f>C39+C40</f>
        <v>-5014.9712212614249</v>
      </c>
      <c r="D38" s="83">
        <f t="shared" ref="D38:F38" si="0">D39+D40</f>
        <v>-126.24557110875554</v>
      </c>
      <c r="E38" s="83">
        <f t="shared" si="0"/>
        <v>-1180.5237344556162</v>
      </c>
      <c r="F38" s="83">
        <f t="shared" si="0"/>
        <v>-3708.2019156970528</v>
      </c>
    </row>
    <row r="39" spans="1:6">
      <c r="A39" s="316" t="s">
        <v>106</v>
      </c>
      <c r="B39" s="87" t="s">
        <v>22</v>
      </c>
      <c r="C39" s="88">
        <v>-3691.3278581152235</v>
      </c>
      <c r="D39" s="88">
        <v>-56.604616800528461</v>
      </c>
      <c r="E39" s="88">
        <v>-893.1850994474612</v>
      </c>
      <c r="F39" s="88">
        <v>-2741.5381418672337</v>
      </c>
    </row>
    <row r="40" spans="1:6">
      <c r="A40" s="317"/>
      <c r="B40" s="89" t="s">
        <v>23</v>
      </c>
      <c r="C40" s="88">
        <v>-1323.6433631462014</v>
      </c>
      <c r="D40" s="88">
        <v>-69.64095430822708</v>
      </c>
      <c r="E40" s="88">
        <v>-287.33863500815511</v>
      </c>
      <c r="F40" s="88">
        <v>-966.66377382981932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-3187.4850570000003</v>
      </c>
      <c r="D44" s="95">
        <v>-758.30505700000003</v>
      </c>
      <c r="E44" s="95">
        <v>0</v>
      </c>
      <c r="F44" s="95">
        <v>-2429.1800000000003</v>
      </c>
    </row>
    <row r="45" spans="1:6">
      <c r="A45" s="318" t="s">
        <v>27</v>
      </c>
      <c r="B45" s="319"/>
      <c r="C45" s="92"/>
      <c r="D45" s="92"/>
      <c r="E45" s="92"/>
      <c r="F45" s="93"/>
    </row>
    <row r="46" spans="1:6">
      <c r="A46" s="318" t="s">
        <v>28</v>
      </c>
      <c r="B46" s="319"/>
      <c r="C46" s="92">
        <v>-6.2856350101321574</v>
      </c>
      <c r="D46" s="92">
        <v>-6.2856350101321574</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-6.2856350101321574</v>
      </c>
      <c r="D51" s="97">
        <v>-6.2856350101321574</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-229.41729802511952</v>
      </c>
      <c r="D60" s="105">
        <v>-4.3329173860690853</v>
      </c>
      <c r="E60" s="105">
        <v>-91.354543724768533</v>
      </c>
      <c r="F60" s="105">
        <v>-133.72983691428192</v>
      </c>
    </row>
    <row r="61" spans="1:6">
      <c r="A61" s="329" t="s">
        <v>118</v>
      </c>
      <c r="B61" s="330"/>
      <c r="C61" s="103"/>
      <c r="D61" s="103"/>
      <c r="E61" s="103"/>
      <c r="F61" s="104"/>
    </row>
    <row r="62" spans="1:6">
      <c r="A62" s="329" t="s">
        <v>119</v>
      </c>
      <c r="B62" s="330"/>
      <c r="C62" s="105">
        <v>-229.41729802511952</v>
      </c>
      <c r="D62" s="105">
        <v>-4.3329173860690853</v>
      </c>
      <c r="E62" s="105">
        <v>-91.354543724768533</v>
      </c>
      <c r="F62" s="105">
        <v>-133.72983691428192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4">
      <c r="A113" s="344" t="s">
        <v>160</v>
      </c>
      <c r="B113" s="345"/>
      <c r="C113" s="112" t="s">
        <v>154</v>
      </c>
    </row>
    <row r="114" spans="1:4">
      <c r="A114" s="344" t="s">
        <v>161</v>
      </c>
      <c r="B114" s="345"/>
      <c r="C114" s="112" t="s">
        <v>157</v>
      </c>
    </row>
    <row r="115" spans="1:4">
      <c r="A115" s="344" t="s">
        <v>162</v>
      </c>
      <c r="B115" s="345"/>
      <c r="C115" s="112" t="s">
        <v>157</v>
      </c>
    </row>
    <row r="116" spans="1:4">
      <c r="A116" s="344" t="s">
        <v>163</v>
      </c>
      <c r="B116" s="345"/>
      <c r="C116" s="112" t="s">
        <v>157</v>
      </c>
    </row>
    <row r="117" spans="1:4">
      <c r="A117" s="344" t="s">
        <v>164</v>
      </c>
      <c r="B117" s="345"/>
      <c r="C117" s="113">
        <v>11.5</v>
      </c>
    </row>
    <row r="118" spans="1:4">
      <c r="A118" s="344" t="s">
        <v>165</v>
      </c>
      <c r="B118" s="345"/>
      <c r="C118" s="113">
        <v>-227.8</v>
      </c>
      <c r="D118" s="125"/>
    </row>
    <row r="119" spans="1:4">
      <c r="A119" s="344" t="s">
        <v>166</v>
      </c>
      <c r="B119" s="345"/>
      <c r="C119" s="112" t="s">
        <v>157</v>
      </c>
    </row>
    <row r="120" spans="1:4">
      <c r="A120" s="344" t="s">
        <v>167</v>
      </c>
      <c r="B120" s="345"/>
      <c r="C120" s="112" t="s">
        <v>154</v>
      </c>
    </row>
    <row r="121" spans="1:4">
      <c r="A121" s="344" t="s">
        <v>168</v>
      </c>
      <c r="B121" s="345"/>
      <c r="C121" s="112">
        <v>239.3</v>
      </c>
    </row>
    <row r="122" spans="1:4">
      <c r="A122" s="344" t="s">
        <v>169</v>
      </c>
      <c r="B122" s="345"/>
      <c r="C122" s="114">
        <v>-8.5694706117742072</v>
      </c>
    </row>
    <row r="123" spans="1:4">
      <c r="A123" s="344" t="s">
        <v>170</v>
      </c>
      <c r="B123" s="345"/>
      <c r="C123" s="114">
        <v>0</v>
      </c>
    </row>
    <row r="124" spans="1:4">
      <c r="A124" s="344" t="s">
        <v>171</v>
      </c>
      <c r="B124" s="345"/>
      <c r="C124" s="114"/>
    </row>
    <row r="125" spans="1:4">
      <c r="A125" s="344" t="s">
        <v>172</v>
      </c>
      <c r="B125" s="345"/>
      <c r="C125" s="114">
        <v>-85.272374315223914</v>
      </c>
    </row>
    <row r="126" spans="1:4">
      <c r="A126" s="344" t="s">
        <v>173</v>
      </c>
      <c r="B126" s="345"/>
      <c r="C126" s="114">
        <v>76.702903703449707</v>
      </c>
    </row>
    <row r="127" spans="1:4">
      <c r="A127" s="344" t="s">
        <v>174</v>
      </c>
      <c r="B127" s="345"/>
      <c r="C127" s="114" t="s">
        <v>202</v>
      </c>
    </row>
    <row r="128" spans="1:4"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237</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238</v>
      </c>
    </row>
    <row r="6" spans="1:4">
      <c r="A6" s="74"/>
      <c r="B6" s="294"/>
      <c r="C6" s="75" t="s">
        <v>77</v>
      </c>
    </row>
    <row r="7" spans="1:4" ht="16.5" customHeight="1">
      <c r="A7" s="295" t="s">
        <v>206</v>
      </c>
      <c r="B7" s="295"/>
      <c r="C7" s="76">
        <v>7303.6377539402392</v>
      </c>
      <c r="D7" s="5"/>
    </row>
    <row r="8" spans="1:4" ht="19.5" customHeight="1">
      <c r="A8" s="296" t="s">
        <v>79</v>
      </c>
      <c r="B8" s="296"/>
      <c r="C8" s="77">
        <v>6469.4079663102711</v>
      </c>
    </row>
    <row r="9" spans="1:4" ht="18" customHeight="1">
      <c r="A9" s="296" t="s">
        <v>80</v>
      </c>
      <c r="B9" s="296"/>
      <c r="C9" s="77">
        <v>2558.9968007623092</v>
      </c>
    </row>
    <row r="10" spans="1:4" ht="16.5" customHeight="1">
      <c r="A10" s="296" t="s">
        <v>81</v>
      </c>
      <c r="B10" s="296"/>
      <c r="C10" s="77"/>
    </row>
    <row r="11" spans="1:4" ht="18.75" customHeight="1">
      <c r="A11" s="297" t="s">
        <v>82</v>
      </c>
      <c r="B11" s="298"/>
      <c r="C11" s="78">
        <v>3910.4111655479614</v>
      </c>
    </row>
    <row r="12" spans="1:4" ht="20.25" customHeight="1">
      <c r="A12" s="301" t="s">
        <v>83</v>
      </c>
      <c r="B12" s="301"/>
      <c r="C12" s="78">
        <v>2060.1284273379247</v>
      </c>
      <c r="D12" s="5"/>
    </row>
    <row r="13" spans="1:4" ht="21" customHeight="1">
      <c r="A13" s="296" t="s">
        <v>84</v>
      </c>
      <c r="B13" s="296"/>
      <c r="C13" s="78">
        <v>1.3606499152499998</v>
      </c>
    </row>
    <row r="14" spans="1:4" ht="16.5" customHeight="1">
      <c r="A14" s="297" t="s">
        <v>85</v>
      </c>
      <c r="B14" s="298"/>
      <c r="C14" s="78">
        <v>1.3606499152499998</v>
      </c>
    </row>
    <row r="15" spans="1:4" ht="17.25" customHeight="1">
      <c r="A15" s="296" t="s">
        <v>86</v>
      </c>
      <c r="B15" s="296"/>
      <c r="C15" s="78">
        <v>1848.9220882947866</v>
      </c>
      <c r="D15" s="5"/>
    </row>
    <row r="16" spans="1:4" ht="14.25" customHeight="1">
      <c r="A16" s="296" t="s">
        <v>87</v>
      </c>
      <c r="B16" s="296"/>
      <c r="C16" s="78"/>
    </row>
    <row r="17" spans="1:3" ht="16.5" customHeight="1">
      <c r="A17" s="297" t="s">
        <v>88</v>
      </c>
      <c r="B17" s="298"/>
      <c r="C17" s="78">
        <v>66.314512397429993</v>
      </c>
    </row>
    <row r="18" spans="1:3">
      <c r="A18" s="296" t="s">
        <v>89</v>
      </c>
      <c r="B18" s="296"/>
      <c r="C18" s="78">
        <v>6.737492701993582</v>
      </c>
    </row>
    <row r="19" spans="1:3" ht="17.25" customHeight="1">
      <c r="A19" s="296" t="s">
        <v>90</v>
      </c>
      <c r="B19" s="296"/>
      <c r="C19" s="78">
        <v>760.20417752986032</v>
      </c>
    </row>
    <row r="20" spans="1:3" ht="18" customHeight="1">
      <c r="A20" s="299" t="s">
        <v>91</v>
      </c>
      <c r="B20" s="300"/>
      <c r="C20" s="78">
        <v>0.71572205</v>
      </c>
    </row>
    <row r="21" spans="1:3" ht="16.5" customHeight="1">
      <c r="A21" s="296" t="s">
        <v>92</v>
      </c>
      <c r="B21" s="296"/>
      <c r="C21" s="78">
        <v>0.97360500068373201</v>
      </c>
    </row>
    <row r="22" spans="1:3" ht="20.25" customHeight="1">
      <c r="A22" s="296" t="s">
        <v>93</v>
      </c>
      <c r="B22" s="296"/>
      <c r="C22" s="78">
        <v>1.1366600005691983E-2</v>
      </c>
    </row>
    <row r="23" spans="1:3" ht="16.5" customHeight="1">
      <c r="A23" s="296" t="s">
        <v>94</v>
      </c>
      <c r="B23" s="296"/>
      <c r="C23" s="78">
        <v>0.96223840067804001</v>
      </c>
    </row>
    <row r="24" spans="1:3" ht="15" customHeight="1">
      <c r="A24" s="297" t="s">
        <v>95</v>
      </c>
      <c r="B24" s="298"/>
      <c r="C24" s="78"/>
    </row>
    <row r="25" spans="1:3" ht="18" customHeight="1">
      <c r="A25" s="312" t="s">
        <v>96</v>
      </c>
      <c r="B25" s="313"/>
      <c r="C25" s="79">
        <v>-25.680318307222606</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-25.680318307222606</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-4996.1547906759806</v>
      </c>
      <c r="D38" s="83">
        <v>-994.05238489436124</v>
      </c>
      <c r="E38" s="83">
        <v>-875.2818865789161</v>
      </c>
      <c r="F38" s="83">
        <v>-3126.8205192027031</v>
      </c>
    </row>
    <row r="39" spans="1:6">
      <c r="A39" s="316" t="s">
        <v>106</v>
      </c>
      <c r="B39" s="87" t="s">
        <v>22</v>
      </c>
      <c r="C39" s="88">
        <v>-3671.3434857968687</v>
      </c>
      <c r="D39" s="88">
        <v>-739.51264314347645</v>
      </c>
      <c r="E39" s="88">
        <v>-768.54312654094542</v>
      </c>
      <c r="F39" s="88">
        <v>-2163.287716112447</v>
      </c>
    </row>
    <row r="40" spans="1:6">
      <c r="A40" s="317"/>
      <c r="B40" s="89" t="s">
        <v>23</v>
      </c>
      <c r="C40" s="88">
        <v>-1324.8113048791115</v>
      </c>
      <c r="D40" s="88">
        <v>-254.53974175088479</v>
      </c>
      <c r="E40" s="88">
        <v>-106.73876003797072</v>
      </c>
      <c r="F40" s="88">
        <v>-963.53280309025592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-3232.4850569999999</v>
      </c>
      <c r="D44" s="95">
        <v>-332.38005700000002</v>
      </c>
      <c r="E44" s="95">
        <v>-1382.68</v>
      </c>
      <c r="F44" s="95">
        <v>-1517.425</v>
      </c>
    </row>
    <row r="45" spans="1:6">
      <c r="A45" s="318" t="s">
        <v>27</v>
      </c>
      <c r="B45" s="319"/>
      <c r="C45" s="92"/>
      <c r="D45" s="92"/>
      <c r="E45" s="92"/>
      <c r="F45" s="93"/>
    </row>
    <row r="46" spans="1:6">
      <c r="A46" s="318" t="s">
        <v>28</v>
      </c>
      <c r="B46" s="319"/>
      <c r="C46" s="92">
        <v>-2.3112770334084631</v>
      </c>
      <c r="D46" s="92">
        <v>-2.3112770334084631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-2.3112770334084631</v>
      </c>
      <c r="D51" s="97">
        <v>-2.3112770334084631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-229.027877749288</v>
      </c>
      <c r="D60" s="105">
        <v>-89.289356631103928</v>
      </c>
      <c r="E60" s="105">
        <v>-13.744863245335813</v>
      </c>
      <c r="F60" s="105">
        <v>-125.99365787284825</v>
      </c>
    </row>
    <row r="61" spans="1:6">
      <c r="A61" s="329" t="s">
        <v>118</v>
      </c>
      <c r="B61" s="330"/>
      <c r="C61" s="103"/>
      <c r="D61" s="103"/>
      <c r="E61" s="103"/>
      <c r="F61" s="104"/>
    </row>
    <row r="62" spans="1:6">
      <c r="A62" s="329" t="s">
        <v>119</v>
      </c>
      <c r="B62" s="330"/>
      <c r="C62" s="105">
        <v>-229.027877749288</v>
      </c>
      <c r="D62" s="105">
        <v>-89.289356631103928</v>
      </c>
      <c r="E62" s="105">
        <v>-13.744863245335813</v>
      </c>
      <c r="F62" s="105">
        <v>-125.99365787284825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11.599999999999994</v>
      </c>
    </row>
    <row r="118" spans="1:3">
      <c r="A118" s="344" t="s">
        <v>165</v>
      </c>
      <c r="B118" s="345"/>
      <c r="C118" s="113">
        <v>-226.8</v>
      </c>
    </row>
    <row r="119" spans="1:3">
      <c r="A119" s="344" t="s">
        <v>166</v>
      </c>
      <c r="B119" s="345"/>
      <c r="C119" s="112" t="s">
        <v>157</v>
      </c>
    </row>
    <row r="120" spans="1:3">
      <c r="A120" s="344" t="s">
        <v>167</v>
      </c>
      <c r="B120" s="345"/>
      <c r="C120" s="112" t="s">
        <v>154</v>
      </c>
    </row>
    <row r="121" spans="1:3">
      <c r="A121" s="344" t="s">
        <v>168</v>
      </c>
      <c r="B121" s="345"/>
      <c r="C121" s="126">
        <v>238.4</v>
      </c>
    </row>
    <row r="122" spans="1:3">
      <c r="A122" s="344" t="s">
        <v>169</v>
      </c>
      <c r="B122" s="345"/>
      <c r="C122" s="114">
        <v>-25.668951707216905</v>
      </c>
    </row>
    <row r="123" spans="1:3">
      <c r="A123" s="344" t="s">
        <v>170</v>
      </c>
      <c r="B123" s="345"/>
      <c r="C123" s="114">
        <v>0</v>
      </c>
    </row>
    <row r="124" spans="1:3">
      <c r="A124" s="344" t="s">
        <v>171</v>
      </c>
      <c r="B124" s="345"/>
      <c r="C124" s="114"/>
    </row>
    <row r="125" spans="1:3">
      <c r="A125" s="344" t="s">
        <v>172</v>
      </c>
      <c r="B125" s="345"/>
      <c r="C125" s="114">
        <v>-97.097507280738938</v>
      </c>
    </row>
    <row r="126" spans="1:3">
      <c r="A126" s="344" t="s">
        <v>173</v>
      </c>
      <c r="B126" s="345"/>
      <c r="C126" s="114">
        <v>71.428555573522033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239</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240</v>
      </c>
    </row>
    <row r="6" spans="1:4">
      <c r="A6" s="74"/>
      <c r="B6" s="294"/>
      <c r="C6" s="75" t="s">
        <v>77</v>
      </c>
    </row>
    <row r="7" spans="1:4" ht="16.5" customHeight="1">
      <c r="A7" s="295" t="s">
        <v>206</v>
      </c>
      <c r="B7" s="295"/>
      <c r="C7" s="76">
        <v>6294.3214685393386</v>
      </c>
      <c r="D7" s="5"/>
    </row>
    <row r="8" spans="1:4" ht="19.5" customHeight="1">
      <c r="A8" s="296" t="s">
        <v>79</v>
      </c>
      <c r="B8" s="296"/>
      <c r="C8" s="77">
        <v>5423.0052385210056</v>
      </c>
    </row>
    <row r="9" spans="1:4" ht="18" customHeight="1">
      <c r="A9" s="296" t="s">
        <v>80</v>
      </c>
      <c r="B9" s="296"/>
      <c r="C9" s="77">
        <v>2422.4463724165648</v>
      </c>
    </row>
    <row r="10" spans="1:4" ht="16.5" customHeight="1">
      <c r="A10" s="296" t="s">
        <v>81</v>
      </c>
      <c r="B10" s="296"/>
      <c r="C10" s="77"/>
    </row>
    <row r="11" spans="1:4" ht="18.75" customHeight="1">
      <c r="A11" s="297" t="s">
        <v>82</v>
      </c>
      <c r="B11" s="298"/>
      <c r="C11" s="78">
        <v>3000.5588661044403</v>
      </c>
    </row>
    <row r="12" spans="1:4" ht="20.25" customHeight="1">
      <c r="A12" s="301" t="s">
        <v>83</v>
      </c>
      <c r="B12" s="301"/>
      <c r="C12" s="78">
        <v>896.41156273122283</v>
      </c>
      <c r="D12" s="5"/>
    </row>
    <row r="13" spans="1:4" ht="21" customHeight="1">
      <c r="A13" s="296" t="s">
        <v>84</v>
      </c>
      <c r="B13" s="296"/>
      <c r="C13" s="78">
        <v>1.3174670629649998</v>
      </c>
    </row>
    <row r="14" spans="1:4" ht="16.5" customHeight="1">
      <c r="A14" s="297" t="s">
        <v>85</v>
      </c>
      <c r="B14" s="298"/>
      <c r="C14" s="78">
        <v>1.3174670629649998</v>
      </c>
    </row>
    <row r="15" spans="1:4" ht="17.25" customHeight="1">
      <c r="A15" s="296" t="s">
        <v>86</v>
      </c>
      <c r="B15" s="296"/>
      <c r="C15" s="78">
        <v>2102.8298363102526</v>
      </c>
      <c r="D15" s="5"/>
    </row>
    <row r="16" spans="1:4" ht="14.25" customHeight="1">
      <c r="A16" s="296" t="s">
        <v>87</v>
      </c>
      <c r="B16" s="296"/>
      <c r="C16" s="78"/>
    </row>
    <row r="17" spans="1:3" ht="16.5" customHeight="1">
      <c r="A17" s="297" t="s">
        <v>88</v>
      </c>
      <c r="B17" s="298"/>
      <c r="C17" s="78">
        <v>66.0642292255</v>
      </c>
    </row>
    <row r="18" spans="1:3">
      <c r="A18" s="296" t="s">
        <v>89</v>
      </c>
      <c r="B18" s="296"/>
      <c r="C18" s="78">
        <v>6.7132555297445462</v>
      </c>
    </row>
    <row r="19" spans="1:3" ht="17.25" customHeight="1">
      <c r="A19" s="296" t="s">
        <v>90</v>
      </c>
      <c r="B19" s="296"/>
      <c r="C19" s="78">
        <v>797.57202584991182</v>
      </c>
    </row>
    <row r="20" spans="1:3" ht="18" customHeight="1">
      <c r="A20" s="299" t="s">
        <v>91</v>
      </c>
      <c r="B20" s="300"/>
      <c r="C20" s="78">
        <v>0.71572205</v>
      </c>
    </row>
    <row r="21" spans="1:3" ht="16.5" customHeight="1">
      <c r="A21" s="296" t="s">
        <v>92</v>
      </c>
      <c r="B21" s="296"/>
      <c r="C21" s="78">
        <v>0.9667194131772473</v>
      </c>
    </row>
    <row r="22" spans="1:3" ht="20.25" customHeight="1">
      <c r="A22" s="296" t="s">
        <v>93</v>
      </c>
      <c r="B22" s="296"/>
      <c r="C22" s="78">
        <v>8.1137172667189155E-3</v>
      </c>
    </row>
    <row r="23" spans="1:3" ht="16.5" customHeight="1">
      <c r="A23" s="296" t="s">
        <v>94</v>
      </c>
      <c r="B23" s="296"/>
      <c r="C23" s="78">
        <v>0.95860569591052835</v>
      </c>
    </row>
    <row r="24" spans="1:3" ht="15" customHeight="1">
      <c r="A24" s="297" t="s">
        <v>95</v>
      </c>
      <c r="B24" s="298"/>
      <c r="C24" s="78"/>
    </row>
    <row r="25" spans="1:3" ht="18" customHeight="1">
      <c r="A25" s="312" t="s">
        <v>96</v>
      </c>
      <c r="B25" s="313"/>
      <c r="C25" s="79">
        <v>-13.841222433228785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-13.841222433228785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-4565.8674482287788</v>
      </c>
      <c r="D38" s="83">
        <v>-166.36229952335404</v>
      </c>
      <c r="E38" s="83">
        <v>-1023.7669747337085</v>
      </c>
      <c r="F38" s="83">
        <v>-3375.7381739717157</v>
      </c>
    </row>
    <row r="39" spans="1:6">
      <c r="A39" s="316" t="s">
        <v>106</v>
      </c>
      <c r="B39" s="87" t="s">
        <v>22</v>
      </c>
      <c r="C39" s="88">
        <v>-3640.6704750482813</v>
      </c>
      <c r="D39" s="88">
        <v>-132.17998297876332</v>
      </c>
      <c r="E39" s="88">
        <v>-882.12023890611135</v>
      </c>
      <c r="F39" s="88">
        <v>-2626.3702531634067</v>
      </c>
    </row>
    <row r="40" spans="1:6">
      <c r="A40" s="317"/>
      <c r="B40" s="89" t="s">
        <v>23</v>
      </c>
      <c r="C40" s="88">
        <v>-925.19697318049714</v>
      </c>
      <c r="D40" s="88">
        <v>-34.182316544590726</v>
      </c>
      <c r="E40" s="88">
        <v>-141.6467358275971</v>
      </c>
      <c r="F40" s="88">
        <v>-749.36792080830924</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-3224.4850569999999</v>
      </c>
      <c r="D44" s="95">
        <v>-324.38005700000002</v>
      </c>
      <c r="E44" s="95">
        <v>-2024.68</v>
      </c>
      <c r="F44" s="95">
        <v>-875.42499999999995</v>
      </c>
    </row>
    <row r="45" spans="1:6">
      <c r="A45" s="318" t="s">
        <v>27</v>
      </c>
      <c r="B45" s="319"/>
      <c r="C45" s="92"/>
      <c r="D45" s="92"/>
      <c r="E45" s="92"/>
      <c r="F45" s="93"/>
    </row>
    <row r="46" spans="1:6">
      <c r="A46" s="318" t="s">
        <v>28</v>
      </c>
      <c r="B46" s="319"/>
      <c r="C46" s="92">
        <v>-4.8525241727394501</v>
      </c>
      <c r="D46" s="92">
        <v>-4.8525241727394501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-4.8525241727394501</v>
      </c>
      <c r="D51" s="97">
        <v>-4.8525241727394501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-231.71246811975752</v>
      </c>
      <c r="D60" s="105">
        <v>-1.9397942909456682</v>
      </c>
      <c r="E60" s="105">
        <v>-15.821229688469861</v>
      </c>
      <c r="F60" s="105">
        <v>-213.95144414034198</v>
      </c>
    </row>
    <row r="61" spans="1:6">
      <c r="A61" s="329" t="s">
        <v>118</v>
      </c>
      <c r="B61" s="330"/>
      <c r="C61" s="103"/>
      <c r="D61" s="103"/>
      <c r="E61" s="103"/>
      <c r="F61" s="104"/>
    </row>
    <row r="62" spans="1:6">
      <c r="A62" s="329" t="s">
        <v>119</v>
      </c>
      <c r="B62" s="330"/>
      <c r="C62" s="105">
        <v>-231.71246811975752</v>
      </c>
      <c r="D62" s="105">
        <v>-1.9397942909456682</v>
      </c>
      <c r="E62" s="105">
        <v>-15.821229688469861</v>
      </c>
      <c r="F62" s="105">
        <v>-213.95144414034198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12.019999999999982</v>
      </c>
    </row>
    <row r="118" spans="1:3">
      <c r="A118" s="344" t="s">
        <v>165</v>
      </c>
      <c r="B118" s="345"/>
      <c r="C118" s="113">
        <v>-231.3</v>
      </c>
    </row>
    <row r="119" spans="1:3">
      <c r="A119" s="344" t="s">
        <v>166</v>
      </c>
      <c r="B119" s="345"/>
      <c r="C119" s="112" t="s">
        <v>157</v>
      </c>
    </row>
    <row r="120" spans="1:3">
      <c r="A120" s="344" t="s">
        <v>167</v>
      </c>
      <c r="B120" s="345"/>
      <c r="C120" s="112" t="s">
        <v>154</v>
      </c>
    </row>
    <row r="121" spans="1:3">
      <c r="A121" s="344" t="s">
        <v>168</v>
      </c>
      <c r="B121" s="345"/>
      <c r="C121" s="126">
        <v>243.32</v>
      </c>
    </row>
    <row r="122" spans="1:3">
      <c r="A122" s="344" t="s">
        <v>169</v>
      </c>
      <c r="B122" s="345"/>
      <c r="C122" s="114">
        <v>-13.833108715962055</v>
      </c>
    </row>
    <row r="123" spans="1:3">
      <c r="A123" s="344" t="s">
        <v>170</v>
      </c>
      <c r="B123" s="345"/>
      <c r="C123" s="114">
        <v>-4.796127453432721E-4</v>
      </c>
    </row>
    <row r="124" spans="1:3">
      <c r="A124" s="344" t="s">
        <v>171</v>
      </c>
      <c r="B124" s="345"/>
      <c r="C124" s="114"/>
    </row>
    <row r="125" spans="1:3">
      <c r="A125" s="344" t="s">
        <v>172</v>
      </c>
      <c r="B125" s="345"/>
      <c r="C125" s="114">
        <v>-90.584677978374202</v>
      </c>
    </row>
    <row r="126" spans="1:3">
      <c r="A126" s="344" t="s">
        <v>173</v>
      </c>
      <c r="B126" s="345"/>
      <c r="C126" s="114">
        <v>76.752048875157485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242</v>
      </c>
      <c r="B149" s="359"/>
      <c r="C149" s="359"/>
    </row>
    <row r="150" spans="1:3">
      <c r="A150" t="s">
        <v>193</v>
      </c>
      <c r="C150" s="120"/>
    </row>
    <row r="151" spans="1:3" ht="17.25" customHeight="1">
      <c r="A151" t="s">
        <v>194</v>
      </c>
      <c r="C151" s="120"/>
    </row>
    <row r="152" spans="1:3" ht="30.75" customHeight="1">
      <c r="A152" s="359" t="s">
        <v>195</v>
      </c>
      <c r="B152" s="359"/>
      <c r="C152" s="35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241</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243</v>
      </c>
    </row>
    <row r="6" spans="1:4">
      <c r="A6" s="74"/>
      <c r="B6" s="294"/>
      <c r="C6" s="75" t="s">
        <v>77</v>
      </c>
    </row>
    <row r="7" spans="1:4" ht="16.5" customHeight="1">
      <c r="A7" s="295" t="s">
        <v>236</v>
      </c>
      <c r="B7" s="295"/>
      <c r="C7" s="76">
        <v>6573.3690874381718</v>
      </c>
      <c r="D7" s="5"/>
    </row>
    <row r="8" spans="1:4" ht="19.5" customHeight="1">
      <c r="A8" s="296" t="s">
        <v>79</v>
      </c>
      <c r="B8" s="296"/>
      <c r="C8" s="77">
        <v>5616.736906599328</v>
      </c>
    </row>
    <row r="9" spans="1:4" ht="18" customHeight="1">
      <c r="A9" s="296" t="s">
        <v>80</v>
      </c>
      <c r="B9" s="296"/>
      <c r="C9" s="77">
        <v>2203.1531311661643</v>
      </c>
    </row>
    <row r="10" spans="1:4" ht="16.5" customHeight="1">
      <c r="A10" s="296" t="s">
        <v>81</v>
      </c>
      <c r="B10" s="296"/>
      <c r="C10" s="77"/>
    </row>
    <row r="11" spans="1:4" ht="18.75" customHeight="1">
      <c r="A11" s="297" t="s">
        <v>82</v>
      </c>
      <c r="B11" s="298"/>
      <c r="C11" s="78">
        <v>3413.5837754331642</v>
      </c>
    </row>
    <row r="12" spans="1:4" ht="20.25" customHeight="1">
      <c r="A12" s="301" t="s">
        <v>83</v>
      </c>
      <c r="B12" s="301"/>
      <c r="C12" s="78">
        <v>1308.2738418719364</v>
      </c>
      <c r="D12" s="5"/>
    </row>
    <row r="13" spans="1:4" ht="21" customHeight="1">
      <c r="A13" s="296" t="s">
        <v>84</v>
      </c>
      <c r="B13" s="296"/>
      <c r="C13" s="78">
        <v>1.2718061298900001</v>
      </c>
    </row>
    <row r="14" spans="1:4" ht="16.5" customHeight="1">
      <c r="A14" s="297" t="s">
        <v>85</v>
      </c>
      <c r="B14" s="298"/>
      <c r="C14" s="78">
        <v>1.2718061298900001</v>
      </c>
    </row>
    <row r="15" spans="1:4" ht="17.25" customHeight="1">
      <c r="A15" s="296" t="s">
        <v>86</v>
      </c>
      <c r="B15" s="296"/>
      <c r="C15" s="78">
        <v>2104.0381274313377</v>
      </c>
      <c r="D15" s="5"/>
    </row>
    <row r="16" spans="1:4" ht="14.25" customHeight="1">
      <c r="A16" s="296" t="s">
        <v>87</v>
      </c>
      <c r="B16" s="296"/>
      <c r="C16" s="78"/>
    </row>
    <row r="17" spans="1:3" ht="16.5" customHeight="1">
      <c r="A17" s="361" t="s">
        <v>244</v>
      </c>
      <c r="B17" s="298"/>
      <c r="C17" s="78">
        <v>66.102992011210006</v>
      </c>
    </row>
    <row r="18" spans="1:3">
      <c r="A18" s="296" t="s">
        <v>89</v>
      </c>
      <c r="B18" s="296"/>
      <c r="C18" s="78">
        <v>6.8241158058465672</v>
      </c>
    </row>
    <row r="19" spans="1:3" ht="17.25" customHeight="1">
      <c r="A19" s="296" t="s">
        <v>90</v>
      </c>
      <c r="B19" s="296"/>
      <c r="C19" s="78">
        <v>881.55255559998614</v>
      </c>
    </row>
    <row r="20" spans="1:3" ht="18" customHeight="1">
      <c r="A20" s="299" t="s">
        <v>91</v>
      </c>
      <c r="B20" s="300"/>
      <c r="C20" s="78">
        <v>0.71572205</v>
      </c>
    </row>
    <row r="21" spans="1:3" ht="16.5" customHeight="1">
      <c r="A21" s="296" t="s">
        <v>92</v>
      </c>
      <c r="B21" s="296"/>
      <c r="C21" s="78">
        <v>2.152517421801933</v>
      </c>
    </row>
    <row r="22" spans="1:3" ht="20.25" customHeight="1">
      <c r="A22" s="296" t="s">
        <v>93</v>
      </c>
      <c r="B22" s="296"/>
      <c r="C22" s="78">
        <v>1.1932844474003259</v>
      </c>
    </row>
    <row r="23" spans="1:3" ht="16.5" customHeight="1">
      <c r="A23" s="296" t="s">
        <v>94</v>
      </c>
      <c r="B23" s="296"/>
      <c r="C23" s="78">
        <v>0.95923297440160715</v>
      </c>
    </row>
    <row r="24" spans="1:3" ht="15" customHeight="1">
      <c r="A24" s="297" t="s">
        <v>95</v>
      </c>
      <c r="B24" s="298"/>
      <c r="C24" s="78"/>
    </row>
    <row r="25" spans="1:3" ht="18" customHeight="1">
      <c r="A25" s="312" t="s">
        <v>96</v>
      </c>
      <c r="B25" s="313"/>
      <c r="C25" s="79">
        <v>-4.7729953136660805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-4.7729953136660805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-4505.2759664925352</v>
      </c>
      <c r="D38" s="83">
        <v>-805.27207550315268</v>
      </c>
      <c r="E38" s="83">
        <v>-353.25972104145598</v>
      </c>
      <c r="F38" s="83">
        <v>-3346.7441699479268</v>
      </c>
    </row>
    <row r="39" spans="1:6">
      <c r="A39" s="316" t="s">
        <v>106</v>
      </c>
      <c r="B39" s="87" t="s">
        <v>22</v>
      </c>
      <c r="C39" s="88">
        <v>-3582.78720833638</v>
      </c>
      <c r="D39" s="88">
        <v>-731.45152069386575</v>
      </c>
      <c r="E39" s="88">
        <v>-214.69777031898403</v>
      </c>
      <c r="F39" s="88">
        <v>-2636.6379173235305</v>
      </c>
    </row>
    <row r="40" spans="1:6">
      <c r="A40" s="317"/>
      <c r="B40" s="89" t="s">
        <v>23</v>
      </c>
      <c r="C40" s="88">
        <v>-922.48875815615497</v>
      </c>
      <c r="D40" s="88">
        <v>-73.820554809286904</v>
      </c>
      <c r="E40" s="88">
        <v>-138.56195072247195</v>
      </c>
      <c r="F40" s="88">
        <v>-710.10625262439612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-3224.4850569999999</v>
      </c>
      <c r="D44" s="95">
        <v>-1707.0600570000001</v>
      </c>
      <c r="E44" s="95">
        <v>-642</v>
      </c>
      <c r="F44" s="95">
        <v>-875.42499999999995</v>
      </c>
    </row>
    <row r="45" spans="1:6">
      <c r="A45" s="318" t="s">
        <v>27</v>
      </c>
      <c r="B45" s="319"/>
      <c r="C45" s="92"/>
      <c r="D45" s="92"/>
      <c r="E45" s="92"/>
      <c r="F45" s="93"/>
    </row>
    <row r="46" spans="1:6">
      <c r="A46" s="318" t="s">
        <v>28</v>
      </c>
      <c r="B46" s="319"/>
      <c r="C46" s="92">
        <v>-6.6564648630711138</v>
      </c>
      <c r="D46" s="92">
        <v>-6.6564648630711138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-6.6564648630711138</v>
      </c>
      <c r="D51" s="97">
        <v>-6.6564648630711138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-273.04682419022902</v>
      </c>
      <c r="D60" s="105">
        <v>-24.607349641897191</v>
      </c>
      <c r="E60" s="105">
        <v>0</v>
      </c>
      <c r="F60" s="105">
        <v>-248.43947454833182</v>
      </c>
    </row>
    <row r="61" spans="1:6">
      <c r="A61" s="329" t="s">
        <v>118</v>
      </c>
      <c r="B61" s="330"/>
      <c r="C61" s="103"/>
      <c r="D61" s="103"/>
      <c r="E61" s="103"/>
      <c r="F61" s="104"/>
    </row>
    <row r="62" spans="1:6">
      <c r="A62" s="329" t="s">
        <v>119</v>
      </c>
      <c r="B62" s="330"/>
      <c r="C62" s="105">
        <v>-273.04682419022902</v>
      </c>
      <c r="D62" s="105">
        <v>-24.607349641897191</v>
      </c>
      <c r="E62" s="105">
        <v>0</v>
      </c>
      <c r="F62" s="105">
        <v>-248.43947454833182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row>
    <row r="122" spans="1:3">
      <c r="A122" s="344" t="s">
        <v>169</v>
      </c>
      <c r="B122" s="345"/>
      <c r="C122" s="114">
        <v>-3.5797108662657564</v>
      </c>
    </row>
    <row r="123" spans="1:3">
      <c r="A123" s="344" t="s">
        <v>170</v>
      </c>
      <c r="B123" s="345"/>
      <c r="C123" s="114">
        <v>1.1868117438082373</v>
      </c>
    </row>
    <row r="124" spans="1:3">
      <c r="A124" s="344" t="s">
        <v>171</v>
      </c>
      <c r="B124" s="345"/>
      <c r="C124" s="114"/>
    </row>
    <row r="125" spans="1:3">
      <c r="A125" s="344" t="s">
        <v>172</v>
      </c>
      <c r="B125" s="345"/>
      <c r="C125" s="114">
        <v>-90.392901606706133</v>
      </c>
    </row>
    <row r="126" spans="1:3">
      <c r="A126" s="344" t="s">
        <v>173</v>
      </c>
      <c r="B126" s="345"/>
      <c r="C126" s="114">
        <v>85.626378996632141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250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246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247</v>
      </c>
    </row>
    <row r="6" spans="1:4">
      <c r="A6" s="74"/>
      <c r="B6" s="294"/>
      <c r="C6" s="75" t="s">
        <v>77</v>
      </c>
    </row>
    <row r="7" spans="1:4" ht="16.5" customHeight="1">
      <c r="A7" s="295" t="s">
        <v>236</v>
      </c>
      <c r="B7" s="295"/>
      <c r="C7" s="76">
        <v>6221.1863562931658</v>
      </c>
      <c r="D7" s="5"/>
    </row>
    <row r="8" spans="1:4" ht="19.5" customHeight="1">
      <c r="A8" s="296" t="s">
        <v>79</v>
      </c>
      <c r="B8" s="296"/>
      <c r="C8" s="77">
        <v>5259.5589157011818</v>
      </c>
    </row>
    <row r="9" spans="1:4" ht="18" customHeight="1">
      <c r="A9" s="296" t="s">
        <v>80</v>
      </c>
      <c r="B9" s="296"/>
      <c r="C9" s="77">
        <v>2220.0584586630989</v>
      </c>
    </row>
    <row r="10" spans="1:4" ht="16.5" customHeight="1">
      <c r="A10" s="296" t="s">
        <v>81</v>
      </c>
      <c r="B10" s="296"/>
      <c r="C10" s="77"/>
    </row>
    <row r="11" spans="1:4" ht="18.75" customHeight="1">
      <c r="A11" s="297" t="s">
        <v>82</v>
      </c>
      <c r="B11" s="298"/>
      <c r="C11" s="78">
        <v>3039.5004570380825</v>
      </c>
    </row>
    <row r="12" spans="1:4" ht="20.25" customHeight="1">
      <c r="A12" s="301" t="s">
        <v>83</v>
      </c>
      <c r="B12" s="301"/>
      <c r="C12" s="78">
        <v>1130.9209212479375</v>
      </c>
      <c r="D12" s="5"/>
    </row>
    <row r="13" spans="1:4" ht="21" customHeight="1">
      <c r="A13" s="296" t="s">
        <v>84</v>
      </c>
      <c r="B13" s="296"/>
      <c r="C13" s="78">
        <v>1.3175129533499998</v>
      </c>
    </row>
    <row r="14" spans="1:4" ht="16.5" customHeight="1">
      <c r="A14" s="297" t="s">
        <v>85</v>
      </c>
      <c r="B14" s="298"/>
      <c r="C14" s="78">
        <v>1.3175129533499998</v>
      </c>
    </row>
    <row r="15" spans="1:4" ht="17.25" customHeight="1">
      <c r="A15" s="296" t="s">
        <v>86</v>
      </c>
      <c r="B15" s="296"/>
      <c r="C15" s="78">
        <v>1907.2620228367946</v>
      </c>
      <c r="D15" s="5"/>
    </row>
    <row r="16" spans="1:4" ht="14.25" customHeight="1">
      <c r="A16" s="296" t="s">
        <v>87</v>
      </c>
      <c r="B16" s="296"/>
      <c r="C16" s="78"/>
    </row>
    <row r="17" spans="1:3" ht="16.5" customHeight="1">
      <c r="A17" s="296" t="s">
        <v>248</v>
      </c>
      <c r="B17" s="296"/>
      <c r="C17" s="78">
        <v>67.419491066619997</v>
      </c>
    </row>
    <row r="18" spans="1:3">
      <c r="A18" s="296" t="s">
        <v>89</v>
      </c>
      <c r="B18" s="296"/>
      <c r="C18" s="78">
        <v>6.9612350826259348</v>
      </c>
    </row>
    <row r="19" spans="1:3" ht="17.25" customHeight="1">
      <c r="A19" s="296" t="s">
        <v>90</v>
      </c>
      <c r="B19" s="296"/>
      <c r="C19" s="78">
        <v>886.26430254996524</v>
      </c>
    </row>
    <row r="20" spans="1:3" ht="18" customHeight="1">
      <c r="A20" s="299" t="s">
        <v>91</v>
      </c>
      <c r="B20" s="300"/>
      <c r="C20" s="78">
        <v>0.71572205</v>
      </c>
    </row>
    <row r="21" spans="1:3" ht="16.5" customHeight="1">
      <c r="A21" s="296" t="s">
        <v>92</v>
      </c>
      <c r="B21" s="296"/>
      <c r="C21" s="78">
        <v>0.98241189277275898</v>
      </c>
    </row>
    <row r="22" spans="1:3" ht="20.25" customHeight="1">
      <c r="A22" s="296" t="s">
        <v>93</v>
      </c>
      <c r="B22" s="296"/>
      <c r="C22" s="78">
        <v>4.1387500347463517E-3</v>
      </c>
    </row>
    <row r="23" spans="1:3" ht="16.5" customHeight="1">
      <c r="A23" s="296" t="s">
        <v>94</v>
      </c>
      <c r="B23" s="296"/>
      <c r="C23" s="78">
        <v>0.97827314273801258</v>
      </c>
    </row>
    <row r="24" spans="1:3" ht="15" customHeight="1">
      <c r="A24" s="297" t="s">
        <v>95</v>
      </c>
      <c r="B24" s="298"/>
      <c r="C24" s="78"/>
    </row>
    <row r="25" spans="1:3" ht="18" customHeight="1">
      <c r="A25" s="312" t="s">
        <v>96</v>
      </c>
      <c r="B25" s="313"/>
      <c r="C25" s="79">
        <v>21.018420066795702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21.018420066795702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-5282.148305072129</v>
      </c>
      <c r="D38" s="83">
        <v>-223.52704968638795</v>
      </c>
      <c r="E38" s="83">
        <v>-1204.304860068193</v>
      </c>
      <c r="F38" s="83">
        <v>-3854.3163953175485</v>
      </c>
    </row>
    <row r="39" spans="1:6">
      <c r="A39" s="316" t="s">
        <v>106</v>
      </c>
      <c r="B39" s="87" t="s">
        <v>22</v>
      </c>
      <c r="C39" s="88">
        <v>-4324.1121258928488</v>
      </c>
      <c r="D39" s="88">
        <v>-155.06846544649062</v>
      </c>
      <c r="E39" s="88">
        <v>-1078.908361736143</v>
      </c>
      <c r="F39" s="88">
        <v>-3090.1352987102155</v>
      </c>
    </row>
    <row r="40" spans="1:6">
      <c r="A40" s="317"/>
      <c r="B40" s="89" t="s">
        <v>23</v>
      </c>
      <c r="C40" s="88">
        <v>-958.03617917928023</v>
      </c>
      <c r="D40" s="88">
        <v>-68.45858423989732</v>
      </c>
      <c r="E40" s="88">
        <v>-125.39649833204996</v>
      </c>
      <c r="F40" s="88">
        <v>-764.18109660733296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-3341.8050569999996</v>
      </c>
      <c r="D44" s="95">
        <v>-966.38005699999997</v>
      </c>
      <c r="E44" s="95">
        <v>-1225</v>
      </c>
      <c r="F44" s="95">
        <v>-1150.425</v>
      </c>
    </row>
    <row r="45" spans="1:6">
      <c r="A45" s="318" t="s">
        <v>27</v>
      </c>
      <c r="B45" s="319"/>
      <c r="C45" s="92"/>
      <c r="D45" s="92"/>
      <c r="E45" s="92"/>
      <c r="F45" s="93"/>
    </row>
    <row r="46" spans="1:6">
      <c r="A46" s="318" t="s">
        <v>28</v>
      </c>
      <c r="B46" s="319"/>
      <c r="C46" s="92">
        <v>-0.81194318547602506</v>
      </c>
      <c r="D46" s="92">
        <v>-0.81194318547602506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-0.81194318547602506</v>
      </c>
      <c r="D51" s="97">
        <v>-0.81194318547602506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-262.32689376331479</v>
      </c>
      <c r="D60" s="105">
        <v>0</v>
      </c>
      <c r="E60" s="105">
        <v>-24.895216826150104</v>
      </c>
      <c r="F60" s="105">
        <v>-237.4316769371647</v>
      </c>
    </row>
    <row r="61" spans="1:6">
      <c r="A61" s="329" t="s">
        <v>118</v>
      </c>
      <c r="B61" s="330"/>
      <c r="C61" s="103"/>
      <c r="D61" s="103"/>
      <c r="E61" s="103"/>
      <c r="F61" s="104"/>
    </row>
    <row r="62" spans="1:6">
      <c r="A62" s="329" t="s">
        <v>119</v>
      </c>
      <c r="B62" s="330"/>
      <c r="C62" s="105">
        <v>-262.32689376331479</v>
      </c>
      <c r="D62" s="105">
        <v>0</v>
      </c>
      <c r="E62" s="105">
        <v>-24.895216826150104</v>
      </c>
      <c r="F62" s="105">
        <v>-237.4316769371647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row>
    <row r="122" spans="1:3">
      <c r="A122" s="344" t="s">
        <v>169</v>
      </c>
      <c r="B122" s="345"/>
      <c r="C122" s="114">
        <v>21.02255881683044</v>
      </c>
    </row>
    <row r="123" spans="1:3">
      <c r="A123" s="344" t="s">
        <v>170</v>
      </c>
      <c r="B123" s="345"/>
      <c r="C123" s="114">
        <v>0.50523203634468383</v>
      </c>
    </row>
    <row r="124" spans="1:3">
      <c r="A124" s="344" t="s">
        <v>171</v>
      </c>
      <c r="B124" s="345"/>
      <c r="C124" s="114"/>
    </row>
    <row r="125" spans="1:3">
      <c r="A125" s="344" t="s">
        <v>172</v>
      </c>
      <c r="B125" s="345"/>
      <c r="C125" s="114">
        <v>-75.591093759416239</v>
      </c>
    </row>
    <row r="126" spans="1:3">
      <c r="A126" s="344" t="s">
        <v>173</v>
      </c>
      <c r="B126" s="345"/>
      <c r="C126" s="114">
        <v>96.108420539901999</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249</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64" t="s">
        <v>41</v>
      </c>
      <c r="B11" s="265"/>
      <c r="C11" s="265"/>
      <c r="D11" s="265"/>
      <c r="E11" s="26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67" t="s">
        <v>35</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53"/>
      <c r="D20" s="53"/>
      <c r="E20" s="53"/>
      <c r="F20" s="53"/>
    </row>
    <row r="21" spans="1:7" ht="16.5">
      <c r="A21" s="249" t="s">
        <v>21</v>
      </c>
      <c r="B21" s="41" t="s">
        <v>22</v>
      </c>
      <c r="C21" s="50">
        <v>-3309.62</v>
      </c>
      <c r="D21" s="50">
        <v>-93.18</v>
      </c>
      <c r="E21" s="49">
        <v>-832.02</v>
      </c>
      <c r="F21" s="50">
        <v>-2384.42</v>
      </c>
      <c r="G21" s="5"/>
    </row>
    <row r="22" spans="1:7" ht="16.5">
      <c r="A22" s="249"/>
      <c r="B22" s="41" t="s">
        <v>23</v>
      </c>
      <c r="C22" s="50">
        <v>-996.25</v>
      </c>
      <c r="D22" s="49">
        <v>-32.369999999999997</v>
      </c>
      <c r="E22" s="50">
        <v>-156.44</v>
      </c>
      <c r="F22" s="50">
        <v>-807.44</v>
      </c>
      <c r="G22" s="5"/>
    </row>
    <row r="23" spans="1:7" ht="16.5">
      <c r="A23" s="249" t="s">
        <v>24</v>
      </c>
      <c r="B23" s="41" t="s">
        <v>22</v>
      </c>
      <c r="C23" s="54"/>
      <c r="D23" s="54"/>
      <c r="E23" s="54"/>
      <c r="F23" s="54"/>
      <c r="G23" s="5"/>
    </row>
    <row r="24" spans="1:7" ht="16.5">
      <c r="A24" s="253"/>
      <c r="B24" s="42" t="s">
        <v>23</v>
      </c>
      <c r="C24" s="55"/>
      <c r="D24" s="55"/>
      <c r="E24" s="55"/>
      <c r="F24" s="55"/>
      <c r="G24" s="5"/>
    </row>
    <row r="25" spans="1:7" ht="60.75" customHeight="1">
      <c r="A25" s="248" t="s">
        <v>25</v>
      </c>
      <c r="B25" s="248"/>
      <c r="C25" s="56"/>
      <c r="D25" s="56"/>
      <c r="E25" s="56"/>
      <c r="F25" s="56"/>
      <c r="G25" s="5"/>
    </row>
    <row r="26" spans="1:7" ht="23.25" customHeight="1">
      <c r="A26" s="249" t="s">
        <v>45</v>
      </c>
      <c r="B26" s="249"/>
      <c r="C26" s="50">
        <v>-2188</v>
      </c>
      <c r="D26" s="57">
        <v>-207.87</v>
      </c>
      <c r="E26" s="58">
        <v>-927.2</v>
      </c>
      <c r="F26" s="50">
        <v>-1052.93</v>
      </c>
      <c r="G26" s="5"/>
    </row>
    <row r="27" spans="1:7" ht="24" customHeight="1">
      <c r="A27" s="253" t="s">
        <v>27</v>
      </c>
      <c r="B27" s="253"/>
      <c r="C27" s="59"/>
      <c r="D27" s="59"/>
      <c r="E27" s="59"/>
      <c r="F27" s="59"/>
    </row>
    <row r="28" spans="1:7" ht="21" customHeight="1">
      <c r="A28" s="248" t="s">
        <v>28</v>
      </c>
      <c r="B28" s="248"/>
      <c r="C28" s="60">
        <v>-0.08</v>
      </c>
      <c r="D28" s="60">
        <v>-0.08</v>
      </c>
      <c r="E28" s="61"/>
      <c r="F28" s="61"/>
    </row>
    <row r="29" spans="1:7" ht="24.75" customHeight="1">
      <c r="A29" s="249" t="s">
        <v>29</v>
      </c>
      <c r="B29" s="249"/>
      <c r="C29" s="57"/>
      <c r="D29" s="57"/>
      <c r="E29" s="62"/>
      <c r="F29" s="62"/>
    </row>
    <row r="30" spans="1:7" ht="23.25" customHeight="1">
      <c r="A30" s="250" t="s">
        <v>30</v>
      </c>
      <c r="B30" s="251"/>
      <c r="C30" s="63">
        <v>-0.08</v>
      </c>
      <c r="D30" s="63">
        <v>-0.08</v>
      </c>
      <c r="E30" s="64"/>
      <c r="F30" s="64"/>
    </row>
    <row r="31" spans="1:7" ht="120.75" customHeight="1">
      <c r="A31" s="252" t="s">
        <v>52</v>
      </c>
      <c r="B31" s="252"/>
      <c r="C31" s="252"/>
      <c r="D31" s="252"/>
      <c r="E31" s="252"/>
      <c r="F31" s="25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251</v>
      </c>
    </row>
    <row r="6" spans="1:4">
      <c r="A6" s="74"/>
      <c r="B6" s="294"/>
      <c r="C6" s="75" t="s">
        <v>77</v>
      </c>
    </row>
    <row r="7" spans="1:4" ht="16.5" customHeight="1">
      <c r="A7" s="295" t="s">
        <v>255</v>
      </c>
      <c r="B7" s="295"/>
      <c r="C7" s="76">
        <v>6068.5252576171988</v>
      </c>
      <c r="D7" s="5"/>
    </row>
    <row r="8" spans="1:4" ht="19.5" customHeight="1">
      <c r="A8" s="296" t="s">
        <v>79</v>
      </c>
      <c r="B8" s="296"/>
      <c r="C8" s="77">
        <v>5079.2169242128566</v>
      </c>
    </row>
    <row r="9" spans="1:4" ht="18" customHeight="1">
      <c r="A9" s="296" t="s">
        <v>80</v>
      </c>
      <c r="B9" s="296"/>
      <c r="C9" s="77">
        <v>2125.3662774202921</v>
      </c>
    </row>
    <row r="10" spans="1:4" ht="16.5" customHeight="1">
      <c r="A10" s="296" t="s">
        <v>81</v>
      </c>
      <c r="B10" s="296"/>
      <c r="C10" s="77"/>
    </row>
    <row r="11" spans="1:4" ht="18.75" customHeight="1">
      <c r="A11" s="297" t="s">
        <v>82</v>
      </c>
      <c r="B11" s="298"/>
      <c r="C11" s="78">
        <v>2953.850646792564</v>
      </c>
    </row>
    <row r="12" spans="1:4" ht="20.25" customHeight="1">
      <c r="A12" s="301" t="s">
        <v>83</v>
      </c>
      <c r="B12" s="301"/>
      <c r="C12" s="78">
        <v>843.964148890312</v>
      </c>
      <c r="D12" s="5"/>
    </row>
    <row r="13" spans="1:4" ht="21" customHeight="1">
      <c r="A13" s="296" t="s">
        <v>84</v>
      </c>
      <c r="B13" s="296"/>
      <c r="C13" s="78">
        <v>1.3438540343399998</v>
      </c>
    </row>
    <row r="14" spans="1:4" ht="16.5" customHeight="1">
      <c r="A14" s="297" t="s">
        <v>85</v>
      </c>
      <c r="B14" s="298"/>
      <c r="C14" s="78">
        <v>1.3438540343399998</v>
      </c>
    </row>
    <row r="15" spans="1:4" ht="17.25" customHeight="1">
      <c r="A15" s="296" t="s">
        <v>86</v>
      </c>
      <c r="B15" s="296"/>
      <c r="C15" s="78">
        <v>2108.5426438679119</v>
      </c>
      <c r="D15" s="5"/>
    </row>
    <row r="16" spans="1:4" ht="14.25" customHeight="1">
      <c r="A16" s="296" t="s">
        <v>87</v>
      </c>
      <c r="B16" s="296"/>
      <c r="C16" s="78"/>
    </row>
    <row r="17" spans="1:3" ht="16.5" customHeight="1">
      <c r="A17" s="296" t="s">
        <v>248</v>
      </c>
      <c r="B17" s="296"/>
      <c r="C17" s="78">
        <v>67.826739593029998</v>
      </c>
    </row>
    <row r="18" spans="1:3">
      <c r="A18" s="296" t="s">
        <v>89</v>
      </c>
      <c r="B18" s="296"/>
      <c r="C18" s="78">
        <v>6.9848743748282969</v>
      </c>
    </row>
    <row r="19" spans="1:3" ht="17.25" customHeight="1">
      <c r="A19" s="296" t="s">
        <v>90</v>
      </c>
      <c r="B19" s="296"/>
      <c r="C19" s="78">
        <v>913.5118410599722</v>
      </c>
    </row>
    <row r="20" spans="1:3" ht="18" customHeight="1">
      <c r="A20" s="299" t="s">
        <v>91</v>
      </c>
      <c r="B20" s="300"/>
      <c r="C20" s="78">
        <v>0.71572205</v>
      </c>
    </row>
    <row r="21" spans="1:3" ht="16.5" customHeight="1">
      <c r="A21" s="296" t="s">
        <v>92</v>
      </c>
      <c r="B21" s="296"/>
      <c r="C21" s="78">
        <v>0.98487837651146615</v>
      </c>
    </row>
    <row r="22" spans="1:3" ht="20.25" customHeight="1">
      <c r="A22" s="296" t="s">
        <v>93</v>
      </c>
      <c r="B22" s="296"/>
      <c r="C22" s="78">
        <v>6.9396997915218903E-4</v>
      </c>
    </row>
    <row r="23" spans="1:3" ht="16.5" customHeight="1">
      <c r="A23" s="296" t="s">
        <v>94</v>
      </c>
      <c r="B23" s="296"/>
      <c r="C23" s="78">
        <v>0.98418440653231398</v>
      </c>
    </row>
    <row r="24" spans="1:3" ht="15" customHeight="1">
      <c r="A24" s="297" t="s">
        <v>95</v>
      </c>
      <c r="B24" s="298"/>
      <c r="C24" s="78"/>
    </row>
    <row r="25" spans="1:3" ht="18" customHeight="1">
      <c r="A25" s="312" t="s">
        <v>96</v>
      </c>
      <c r="B25" s="313"/>
      <c r="C25" s="79">
        <v>8.2874884488486273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8.2874884488486273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-5508.9897878421561</v>
      </c>
      <c r="D38" s="83">
        <v>-134.16371017952309</v>
      </c>
      <c r="E38" s="83">
        <v>-1351.6914664007852</v>
      </c>
      <c r="F38" s="83">
        <v>-4023.1346112618476</v>
      </c>
    </row>
    <row r="39" spans="1:6">
      <c r="A39" s="316" t="s">
        <v>106</v>
      </c>
      <c r="B39" s="87" t="s">
        <v>22</v>
      </c>
      <c r="C39" s="88">
        <v>-4548.6952465934255</v>
      </c>
      <c r="D39" s="88">
        <v>-63.138846421125784</v>
      </c>
      <c r="E39" s="88">
        <v>-1126.6256303814732</v>
      </c>
      <c r="F39" s="88">
        <v>-3358.9307697908266</v>
      </c>
    </row>
    <row r="40" spans="1:6">
      <c r="A40" s="317"/>
      <c r="B40" s="89" t="s">
        <v>23</v>
      </c>
      <c r="C40" s="88">
        <v>-960.29454124873018</v>
      </c>
      <c r="D40" s="88">
        <v>-71.024863758397316</v>
      </c>
      <c r="E40" s="88">
        <v>-225.06583601931203</v>
      </c>
      <c r="F40" s="88">
        <v>-664.20384147102095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-3334.805057</v>
      </c>
      <c r="D44" s="95">
        <v>-324.38005700000002</v>
      </c>
      <c r="E44" s="95">
        <v>-1374</v>
      </c>
      <c r="F44" s="95">
        <v>-1636.425</v>
      </c>
    </row>
    <row r="45" spans="1:6">
      <c r="A45" s="318" t="s">
        <v>27</v>
      </c>
      <c r="B45" s="319"/>
      <c r="C45" s="92"/>
      <c r="D45" s="92"/>
      <c r="E45" s="92"/>
      <c r="F45" s="93"/>
    </row>
    <row r="46" spans="1:6">
      <c r="A46" s="318" t="s">
        <v>28</v>
      </c>
      <c r="B46" s="319"/>
      <c r="C46" s="92">
        <v>-10.668617948714386</v>
      </c>
      <c r="D46" s="92">
        <v>-10.668617948714386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-10.668617948714386</v>
      </c>
      <c r="D51" s="97">
        <v>-10.668617948714386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-262.23552580362059</v>
      </c>
      <c r="D60" s="105">
        <v>0</v>
      </c>
      <c r="E60" s="105">
        <v>-111.36933826673383</v>
      </c>
      <c r="F60" s="105">
        <v>-150.86618753688674</v>
      </c>
    </row>
    <row r="61" spans="1:6">
      <c r="A61" s="329" t="s">
        <v>118</v>
      </c>
      <c r="B61" s="330"/>
      <c r="C61" s="103"/>
      <c r="D61" s="103"/>
      <c r="E61" s="103"/>
      <c r="F61" s="104"/>
    </row>
    <row r="62" spans="1:6">
      <c r="A62" s="329" t="s">
        <v>119</v>
      </c>
      <c r="B62" s="330"/>
      <c r="C62" s="105">
        <v>-262.23552580362059</v>
      </c>
      <c r="D62" s="105">
        <v>0</v>
      </c>
      <c r="E62" s="105">
        <v>-111.36933826673383</v>
      </c>
      <c r="F62" s="105">
        <v>-150.86618753688674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8.2881824188277733</v>
      </c>
    </row>
    <row r="123" spans="1:3">
      <c r="A123" s="344" t="s">
        <v>170</v>
      </c>
      <c r="B123" s="345"/>
      <c r="C123" s="114">
        <v>0.13970199485753995</v>
      </c>
    </row>
    <row r="124" spans="1:3">
      <c r="A124" s="344" t="s">
        <v>171</v>
      </c>
      <c r="B124" s="345"/>
      <c r="C124" s="114"/>
    </row>
    <row r="125" spans="1:3">
      <c r="A125" s="344" t="s">
        <v>172</v>
      </c>
      <c r="B125" s="345"/>
      <c r="C125" s="114">
        <v>-55.155369959485739</v>
      </c>
    </row>
    <row r="126" spans="1:3">
      <c r="A126" s="344" t="s">
        <v>173</v>
      </c>
      <c r="B126" s="345"/>
      <c r="C126" s="114">
        <v>63.303850383455973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256</v>
      </c>
      <c r="B149" s="359"/>
      <c r="C149" s="359"/>
    </row>
    <row r="150" spans="1:3">
      <c r="A150" t="s">
        <v>252</v>
      </c>
      <c r="C150" s="120"/>
    </row>
    <row r="151" spans="1:3" ht="17.25" customHeight="1">
      <c r="A151" t="s">
        <v>253</v>
      </c>
      <c r="C151" s="120"/>
    </row>
    <row r="152" spans="1:3" ht="30.75" customHeight="1">
      <c r="A152" s="359" t="s">
        <v>254</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257</v>
      </c>
    </row>
    <row r="6" spans="1:4">
      <c r="A6" s="74"/>
      <c r="B6" s="294"/>
      <c r="C6" s="75" t="s">
        <v>77</v>
      </c>
    </row>
    <row r="7" spans="1:4" ht="16.5" customHeight="1">
      <c r="A7" s="295" t="s">
        <v>236</v>
      </c>
      <c r="B7" s="295"/>
      <c r="C7" s="76">
        <v>5645.1410947942977</v>
      </c>
      <c r="D7" s="5"/>
    </row>
    <row r="8" spans="1:4" ht="19.5" customHeight="1">
      <c r="A8" s="296" t="s">
        <v>79</v>
      </c>
      <c r="B8" s="296"/>
      <c r="C8" s="77">
        <v>4705.2236322159861</v>
      </c>
    </row>
    <row r="9" spans="1:4" ht="18" customHeight="1">
      <c r="A9" s="296" t="s">
        <v>80</v>
      </c>
      <c r="B9" s="296"/>
      <c r="C9" s="77">
        <v>2136.3362735097085</v>
      </c>
    </row>
    <row r="10" spans="1:4" ht="16.5" customHeight="1">
      <c r="A10" s="296" t="s">
        <v>81</v>
      </c>
      <c r="B10" s="296"/>
      <c r="C10" s="77"/>
    </row>
    <row r="11" spans="1:4" ht="18.75" customHeight="1">
      <c r="A11" s="297" t="s">
        <v>82</v>
      </c>
      <c r="B11" s="298"/>
      <c r="C11" s="78">
        <v>2568.8873587062776</v>
      </c>
    </row>
    <row r="12" spans="1:4" ht="20.25" customHeight="1">
      <c r="A12" s="301" t="s">
        <v>83</v>
      </c>
      <c r="B12" s="301"/>
      <c r="C12" s="78">
        <v>720.507527015444</v>
      </c>
      <c r="D12" s="5"/>
    </row>
    <row r="13" spans="1:4" ht="21" customHeight="1">
      <c r="A13" s="296" t="s">
        <v>84</v>
      </c>
      <c r="B13" s="296"/>
      <c r="C13" s="78">
        <v>1.3437610305300001</v>
      </c>
    </row>
    <row r="14" spans="1:4" ht="16.5" customHeight="1">
      <c r="A14" s="297" t="s">
        <v>85</v>
      </c>
      <c r="B14" s="298"/>
      <c r="C14" s="78">
        <v>1.3437610305300001</v>
      </c>
    </row>
    <row r="15" spans="1:4" ht="17.25" customHeight="1">
      <c r="A15" s="296" t="s">
        <v>86</v>
      </c>
      <c r="B15" s="296"/>
      <c r="C15" s="78">
        <v>1847.0360706603037</v>
      </c>
      <c r="D15" s="5"/>
    </row>
    <row r="16" spans="1:4" ht="14.25" customHeight="1">
      <c r="A16" s="296" t="s">
        <v>87</v>
      </c>
      <c r="B16" s="296"/>
      <c r="C16" s="78"/>
    </row>
    <row r="17" spans="1:3" ht="16.5" customHeight="1">
      <c r="A17" s="296" t="s">
        <v>248</v>
      </c>
      <c r="B17" s="296"/>
      <c r="C17" s="78">
        <v>67.135230638080003</v>
      </c>
    </row>
    <row r="18" spans="1:3">
      <c r="A18" s="296" t="s">
        <v>89</v>
      </c>
      <c r="B18" s="296"/>
      <c r="C18" s="78">
        <v>5.4714345004371774</v>
      </c>
    </row>
    <row r="19" spans="1:3" ht="17.25" customHeight="1">
      <c r="A19" s="296" t="s">
        <v>90</v>
      </c>
      <c r="B19" s="296"/>
      <c r="C19" s="78">
        <v>866.33860061989719</v>
      </c>
    </row>
    <row r="20" spans="1:3" ht="18" customHeight="1">
      <c r="A20" s="299" t="s">
        <v>91</v>
      </c>
      <c r="B20" s="300"/>
      <c r="C20" s="78">
        <v>0.71572205</v>
      </c>
    </row>
    <row r="21" spans="1:3" ht="16.5" customHeight="1">
      <c r="A21" s="296" t="s">
        <v>92</v>
      </c>
      <c r="B21" s="296"/>
      <c r="C21" s="78">
        <v>0.97219681989708395</v>
      </c>
    </row>
    <row r="22" spans="1:3" ht="20.25" customHeight="1">
      <c r="A22" s="296" t="s">
        <v>93</v>
      </c>
      <c r="B22" s="296"/>
      <c r="C22" s="78">
        <v>-1.9537300171526589E-3</v>
      </c>
    </row>
    <row r="23" spans="1:3" ht="16.5" customHeight="1">
      <c r="A23" s="296" t="s">
        <v>94</v>
      </c>
      <c r="B23" s="296"/>
      <c r="C23" s="78">
        <v>0.97415054991423666</v>
      </c>
    </row>
    <row r="24" spans="1:3" ht="15" customHeight="1">
      <c r="A24" s="297" t="s">
        <v>95</v>
      </c>
      <c r="B24" s="298"/>
      <c r="C24" s="78"/>
    </row>
    <row r="25" spans="1:3" ht="18" customHeight="1">
      <c r="A25" s="312" t="s">
        <v>96</v>
      </c>
      <c r="B25" s="313"/>
      <c r="C25" s="79">
        <v>-9.9618515420867428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-9.9618515420867428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-5510.9151630117358</v>
      </c>
      <c r="D38" s="83">
        <v>-719.79696064632151</v>
      </c>
      <c r="E38" s="83">
        <v>-1204.696691970044</v>
      </c>
      <c r="F38" s="83">
        <v>-3586.4215103953698</v>
      </c>
    </row>
    <row r="39" spans="1:6">
      <c r="A39" s="316" t="s">
        <v>106</v>
      </c>
      <c r="B39" s="87" t="s">
        <v>22</v>
      </c>
      <c r="C39" s="88">
        <v>-4548.9973615041472</v>
      </c>
      <c r="D39" s="88">
        <v>-662.85975193172851</v>
      </c>
      <c r="E39" s="88">
        <v>-1008.6850923031218</v>
      </c>
      <c r="F39" s="88">
        <v>-2877.4525172692965</v>
      </c>
    </row>
    <row r="40" spans="1:6">
      <c r="A40" s="317"/>
      <c r="B40" s="89" t="s">
        <v>23</v>
      </c>
      <c r="C40" s="88">
        <v>-961.91780150758825</v>
      </c>
      <c r="D40" s="88">
        <v>-56.937208714593005</v>
      </c>
      <c r="E40" s="88">
        <v>-196.01159966692208</v>
      </c>
      <c r="F40" s="88">
        <v>-708.9689931260732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-3334.805057</v>
      </c>
      <c r="D44" s="95">
        <v>-1149.3800570000001</v>
      </c>
      <c r="E44" s="95">
        <v>-199</v>
      </c>
      <c r="F44" s="95">
        <v>-1986.425</v>
      </c>
    </row>
    <row r="45" spans="1:6">
      <c r="A45" s="318" t="s">
        <v>27</v>
      </c>
      <c r="B45" s="319"/>
      <c r="C45" s="92"/>
      <c r="D45" s="92"/>
      <c r="E45" s="92"/>
      <c r="F45" s="93"/>
    </row>
    <row r="46" spans="1:6">
      <c r="A46" s="318" t="s">
        <v>28</v>
      </c>
      <c r="B46" s="319"/>
      <c r="C46" s="92">
        <v>-5.7022951586963986</v>
      </c>
      <c r="D46" s="92">
        <v>-5.7022951586963986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-5.7022951586963986</v>
      </c>
      <c r="D51" s="97">
        <v>-5.7022951586963986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-267.56992348076767</v>
      </c>
      <c r="D60" s="105">
        <v>-24.744191052332763</v>
      </c>
      <c r="E60" s="105">
        <v>-89.487478559176665</v>
      </c>
      <c r="F60" s="105">
        <v>-153.33825386925827</v>
      </c>
    </row>
    <row r="61" spans="1:6">
      <c r="A61" s="329" t="s">
        <v>118</v>
      </c>
      <c r="B61" s="330"/>
      <c r="C61" s="103"/>
      <c r="D61" s="103"/>
      <c r="E61" s="103"/>
      <c r="F61" s="104"/>
    </row>
    <row r="62" spans="1:6">
      <c r="A62" s="329" t="s">
        <v>119</v>
      </c>
      <c r="B62" s="330"/>
      <c r="C62" s="105">
        <v>-267.56992348076767</v>
      </c>
      <c r="D62" s="105">
        <v>-24.744191052332763</v>
      </c>
      <c r="E62" s="105">
        <v>-89.487478559176665</v>
      </c>
      <c r="F62" s="105">
        <v>-153.33825386925827</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-9.9638052721038974</v>
      </c>
    </row>
    <row r="123" spans="1:3">
      <c r="A123" s="344" t="s">
        <v>170</v>
      </c>
      <c r="B123" s="345"/>
      <c r="C123" s="114">
        <v>3.6790188404802734E-2</v>
      </c>
    </row>
    <row r="124" spans="1:3">
      <c r="A124" s="344" t="s">
        <v>171</v>
      </c>
      <c r="B124" s="345"/>
      <c r="C124" s="114"/>
    </row>
    <row r="125" spans="1:3">
      <c r="A125" s="344" t="s">
        <v>172</v>
      </c>
      <c r="B125" s="345"/>
      <c r="C125" s="114">
        <v>-66.805713671629533</v>
      </c>
    </row>
    <row r="126" spans="1:3">
      <c r="A126" s="344" t="s">
        <v>173</v>
      </c>
      <c r="B126" s="345"/>
      <c r="C126" s="114">
        <v>56.805118211120828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s="291" t="s">
        <v>192</v>
      </c>
      <c r="B148" s="291"/>
      <c r="C148" s="291"/>
    </row>
    <row r="149" spans="1:3" ht="32.25" customHeight="1">
      <c r="A149" s="359" t="s">
        <v>259</v>
      </c>
      <c r="B149" s="359"/>
      <c r="C149" s="359"/>
    </row>
    <row r="150" spans="1:3">
      <c r="A150" t="s">
        <v>193</v>
      </c>
    </row>
    <row r="151" spans="1:3" ht="17.25" customHeight="1">
      <c r="A151" s="291" t="s">
        <v>194</v>
      </c>
      <c r="B151" s="291"/>
      <c r="C151" s="291"/>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258</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260</v>
      </c>
    </row>
    <row r="6" spans="1:4">
      <c r="A6" s="74"/>
      <c r="B6" s="294"/>
      <c r="C6" s="75" t="s">
        <v>77</v>
      </c>
    </row>
    <row r="7" spans="1:4" ht="16.5" customHeight="1">
      <c r="A7" s="295" t="s">
        <v>236</v>
      </c>
      <c r="B7" s="295"/>
      <c r="C7" s="76">
        <v>5292.2737943896409</v>
      </c>
      <c r="D7" s="5"/>
    </row>
    <row r="8" spans="1:4" ht="19.5" customHeight="1">
      <c r="A8" s="296" t="s">
        <v>79</v>
      </c>
      <c r="B8" s="296"/>
      <c r="C8" s="77">
        <v>4277.7012491184159</v>
      </c>
    </row>
    <row r="9" spans="1:4" ht="18" customHeight="1">
      <c r="A9" s="296" t="s">
        <v>80</v>
      </c>
      <c r="B9" s="296"/>
      <c r="C9" s="77">
        <v>1935.4693690104646</v>
      </c>
    </row>
    <row r="10" spans="1:4" ht="16.5" customHeight="1">
      <c r="A10" s="296" t="s">
        <v>81</v>
      </c>
      <c r="B10" s="296"/>
      <c r="C10" s="77"/>
    </row>
    <row r="11" spans="1:4" ht="18.75" customHeight="1">
      <c r="A11" s="297" t="s">
        <v>82</v>
      </c>
      <c r="B11" s="298"/>
      <c r="C11" s="78">
        <v>2342.2318801079518</v>
      </c>
    </row>
    <row r="12" spans="1:4" ht="20.25" customHeight="1">
      <c r="A12" s="301" t="s">
        <v>83</v>
      </c>
      <c r="B12" s="301"/>
      <c r="C12" s="78">
        <v>1018.332275741534</v>
      </c>
      <c r="D12" s="5"/>
    </row>
    <row r="13" spans="1:4" ht="21" customHeight="1">
      <c r="A13" s="296" t="s">
        <v>84</v>
      </c>
      <c r="B13" s="296"/>
      <c r="C13" s="78">
        <v>1.227351750705</v>
      </c>
    </row>
    <row r="14" spans="1:4" ht="16.5" customHeight="1">
      <c r="A14" s="297" t="s">
        <v>85</v>
      </c>
      <c r="B14" s="298"/>
      <c r="C14" s="78">
        <v>1.227351750705</v>
      </c>
    </row>
    <row r="15" spans="1:4" ht="17.25" customHeight="1">
      <c r="A15" s="296" t="s">
        <v>86</v>
      </c>
      <c r="B15" s="296"/>
      <c r="C15" s="78">
        <v>1322.6722526157128</v>
      </c>
      <c r="D15" s="5"/>
    </row>
    <row r="16" spans="1:4" ht="14.25" customHeight="1">
      <c r="A16" s="296" t="s">
        <v>87</v>
      </c>
      <c r="B16" s="296"/>
      <c r="C16" s="78"/>
    </row>
    <row r="17" spans="1:3" ht="16.5" customHeight="1">
      <c r="A17" s="296" t="s">
        <v>248</v>
      </c>
      <c r="B17" s="296"/>
      <c r="C17" s="78">
        <v>66.9399810508</v>
      </c>
    </row>
    <row r="18" spans="1:3">
      <c r="A18" s="296" t="s">
        <v>89</v>
      </c>
      <c r="B18" s="296"/>
      <c r="C18" s="78">
        <v>4.1138601586691914</v>
      </c>
    </row>
    <row r="19" spans="1:3" ht="17.25" customHeight="1">
      <c r="A19" s="296" t="s">
        <v>90</v>
      </c>
      <c r="B19" s="296"/>
      <c r="C19" s="78">
        <v>942.54868471001714</v>
      </c>
    </row>
    <row r="20" spans="1:3" ht="18" customHeight="1">
      <c r="A20" s="299" t="s">
        <v>91</v>
      </c>
      <c r="B20" s="300"/>
      <c r="C20" s="78">
        <v>0.71572205</v>
      </c>
    </row>
    <row r="21" spans="1:3" ht="16.5" customHeight="1">
      <c r="A21" s="296" t="s">
        <v>92</v>
      </c>
      <c r="B21" s="296"/>
      <c r="C21" s="78">
        <v>0.97001935173838194</v>
      </c>
    </row>
    <row r="22" spans="1:3" ht="20.25" customHeight="1">
      <c r="A22" s="296" t="s">
        <v>93</v>
      </c>
      <c r="B22" s="296"/>
      <c r="C22" s="78">
        <v>-1.3281999999999999E-3</v>
      </c>
    </row>
    <row r="23" spans="1:3" ht="16.5" customHeight="1">
      <c r="A23" s="296" t="s">
        <v>94</v>
      </c>
      <c r="B23" s="296"/>
      <c r="C23" s="78">
        <v>0.97134755173838194</v>
      </c>
    </row>
    <row r="24" spans="1:3" ht="15" customHeight="1">
      <c r="A24" s="297" t="s">
        <v>95</v>
      </c>
      <c r="B24" s="298"/>
      <c r="C24" s="78"/>
    </row>
    <row r="25" spans="1:3" ht="18" customHeight="1">
      <c r="A25" s="312" t="s">
        <v>96</v>
      </c>
      <c r="B25" s="313"/>
      <c r="C25" s="79">
        <v>4.6900143924166722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4.6900143924166722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-5448.0237443360356</v>
      </c>
      <c r="D38" s="83">
        <v>-422.9398877487248</v>
      </c>
      <c r="E38" s="83">
        <v>-1217.1555293070467</v>
      </c>
      <c r="F38" s="83">
        <v>-3807.9283272802641</v>
      </c>
    </row>
    <row r="39" spans="1:6">
      <c r="A39" s="316" t="s">
        <v>106</v>
      </c>
      <c r="B39" s="87" t="s">
        <v>22</v>
      </c>
      <c r="C39" s="88">
        <v>-4480.5069397836396</v>
      </c>
      <c r="D39" s="88">
        <v>-250.83441357018037</v>
      </c>
      <c r="E39" s="88">
        <v>-1092.650967108468</v>
      </c>
      <c r="F39" s="88">
        <v>-3137.0215591049914</v>
      </c>
    </row>
    <row r="40" spans="1:6">
      <c r="A40" s="317"/>
      <c r="B40" s="89" t="s">
        <v>23</v>
      </c>
      <c r="C40" s="88">
        <v>-967.51680455239602</v>
      </c>
      <c r="D40" s="88">
        <v>-172.10547417854443</v>
      </c>
      <c r="E40" s="88">
        <v>-124.50456219857864</v>
      </c>
      <c r="F40" s="88">
        <v>-670.90676817527287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-2989.8751139999999</v>
      </c>
      <c r="D44" s="95">
        <v>-493.38005700000002</v>
      </c>
      <c r="E44" s="95">
        <v>-963.07005700000002</v>
      </c>
      <c r="F44" s="95">
        <v>-1533.425</v>
      </c>
    </row>
    <row r="45" spans="1:6">
      <c r="A45" s="318" t="s">
        <v>27</v>
      </c>
      <c r="B45" s="319"/>
      <c r="C45" s="92"/>
      <c r="D45" s="92"/>
      <c r="E45" s="92"/>
      <c r="F45" s="93"/>
    </row>
    <row r="46" spans="1:6">
      <c r="A46" s="318" t="s">
        <v>28</v>
      </c>
      <c r="B46" s="319"/>
      <c r="C46" s="92">
        <v>-0.73311196406196211</v>
      </c>
      <c r="D46" s="92">
        <v>-0.73311196406196211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-0.73311196406196211</v>
      </c>
      <c r="D51" s="97">
        <v>-0.73311196406196211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-254.39610456170061</v>
      </c>
      <c r="D60" s="105">
        <v>-86.752495697074011</v>
      </c>
      <c r="E60" s="105">
        <v>-24.665814465697075</v>
      </c>
      <c r="F60" s="105">
        <v>-142.97779439892952</v>
      </c>
    </row>
    <row r="61" spans="1:6">
      <c r="A61" s="329" t="s">
        <v>118</v>
      </c>
      <c r="B61" s="330"/>
      <c r="C61" s="103"/>
      <c r="D61" s="103"/>
      <c r="E61" s="103"/>
      <c r="F61" s="104"/>
    </row>
    <row r="62" spans="1:6">
      <c r="A62" s="329" t="s">
        <v>119</v>
      </c>
      <c r="B62" s="330"/>
      <c r="C62" s="105">
        <v>-254.39610456170061</v>
      </c>
      <c r="D62" s="105">
        <v>-86.752495697074011</v>
      </c>
      <c r="E62" s="105">
        <v>-24.665814465697075</v>
      </c>
      <c r="F62" s="105">
        <v>-142.97779439892952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4.6886861924166752</v>
      </c>
    </row>
    <row r="123" spans="1:3">
      <c r="A123" s="344" t="s">
        <v>170</v>
      </c>
      <c r="B123" s="345"/>
      <c r="C123" s="114">
        <v>-3.4217436833046469E-2</v>
      </c>
    </row>
    <row r="124" spans="1:3">
      <c r="A124" s="344" t="s">
        <v>171</v>
      </c>
      <c r="B124" s="345"/>
      <c r="C124" s="114"/>
    </row>
    <row r="125" spans="1:3">
      <c r="A125" s="344" t="s">
        <v>172</v>
      </c>
      <c r="B125" s="345"/>
      <c r="C125" s="114">
        <v>-46.68963316371773</v>
      </c>
    </row>
    <row r="126" spans="1:3">
      <c r="A126" s="344" t="s">
        <v>173</v>
      </c>
      <c r="B126" s="345"/>
      <c r="C126" s="114">
        <v>51.412536792967451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261</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262</v>
      </c>
    </row>
    <row r="6" spans="1:4">
      <c r="A6" s="74"/>
      <c r="B6" s="294"/>
      <c r="C6" s="75" t="s">
        <v>77</v>
      </c>
    </row>
    <row r="7" spans="1:4" ht="16.5" customHeight="1">
      <c r="A7" s="295" t="s">
        <v>236</v>
      </c>
      <c r="B7" s="295"/>
      <c r="C7" s="76">
        <v>6489.1877036764981</v>
      </c>
      <c r="D7" s="5"/>
    </row>
    <row r="8" spans="1:4" ht="19.5" customHeight="1">
      <c r="A8" s="296" t="s">
        <v>79</v>
      </c>
      <c r="B8" s="296"/>
      <c r="C8" s="77">
        <v>5451.7910920317181</v>
      </c>
    </row>
    <row r="9" spans="1:4" ht="18" customHeight="1">
      <c r="A9" s="296" t="s">
        <v>80</v>
      </c>
      <c r="B9" s="296"/>
      <c r="C9" s="77">
        <v>1932.6113477440981</v>
      </c>
    </row>
    <row r="10" spans="1:4" ht="16.5" customHeight="1">
      <c r="A10" s="296" t="s">
        <v>81</v>
      </c>
      <c r="B10" s="296"/>
      <c r="C10" s="77"/>
    </row>
    <row r="11" spans="1:4" ht="18.75" customHeight="1">
      <c r="A11" s="297" t="s">
        <v>82</v>
      </c>
      <c r="B11" s="298"/>
      <c r="C11" s="78">
        <v>3519.17974428762</v>
      </c>
    </row>
    <row r="12" spans="1:4" ht="20.25" customHeight="1">
      <c r="A12" s="301" t="s">
        <v>83</v>
      </c>
      <c r="B12" s="301"/>
      <c r="C12" s="78">
        <v>2265.2445792327039</v>
      </c>
      <c r="D12" s="5"/>
    </row>
    <row r="13" spans="1:4" ht="21" customHeight="1">
      <c r="A13" s="296" t="s">
        <v>84</v>
      </c>
      <c r="B13" s="296"/>
      <c r="C13" s="78">
        <v>1.2066313563</v>
      </c>
    </row>
    <row r="14" spans="1:4" ht="16.5" customHeight="1">
      <c r="A14" s="297" t="s">
        <v>85</v>
      </c>
      <c r="B14" s="298"/>
      <c r="C14" s="78">
        <v>1.2066313563</v>
      </c>
    </row>
    <row r="15" spans="1:4" ht="17.25" customHeight="1">
      <c r="A15" s="296" t="s">
        <v>86</v>
      </c>
      <c r="B15" s="296"/>
      <c r="C15" s="78">
        <v>1252.728533698616</v>
      </c>
      <c r="D15" s="5"/>
    </row>
    <row r="16" spans="1:4" ht="14.25" customHeight="1">
      <c r="A16" s="296" t="s">
        <v>87</v>
      </c>
      <c r="B16" s="296"/>
      <c r="C16" s="78"/>
    </row>
    <row r="17" spans="1:3" ht="16.5" customHeight="1">
      <c r="A17" s="296" t="s">
        <v>248</v>
      </c>
      <c r="B17" s="296"/>
      <c r="C17" s="78">
        <v>66.680605373580008</v>
      </c>
    </row>
    <row r="18" spans="1:3">
      <c r="A18" s="296" t="s">
        <v>89</v>
      </c>
      <c r="B18" s="296"/>
      <c r="C18" s="78">
        <v>5.4925966719366741</v>
      </c>
    </row>
    <row r="19" spans="1:3" ht="17.25" customHeight="1">
      <c r="A19" s="296" t="s">
        <v>90</v>
      </c>
      <c r="B19" s="296"/>
      <c r="C19" s="78">
        <v>964.25653454001667</v>
      </c>
    </row>
    <row r="20" spans="1:3" ht="18" customHeight="1">
      <c r="A20" s="299" t="s">
        <v>91</v>
      </c>
      <c r="B20" s="300"/>
      <c r="C20" s="78">
        <v>0.71572205</v>
      </c>
    </row>
    <row r="21" spans="1:3" ht="16.5" customHeight="1">
      <c r="A21" s="296" t="s">
        <v>92</v>
      </c>
      <c r="B21" s="296"/>
      <c r="C21" s="78">
        <v>0.96687505924666506</v>
      </c>
    </row>
    <row r="22" spans="1:3" ht="20.25" customHeight="1">
      <c r="A22" s="296" t="s">
        <v>93</v>
      </c>
      <c r="B22" s="296"/>
      <c r="C22" s="78">
        <v>-6.7725998410940631E-4</v>
      </c>
    </row>
    <row r="23" spans="1:3" ht="16.5" customHeight="1">
      <c r="A23" s="296" t="s">
        <v>94</v>
      </c>
      <c r="B23" s="296"/>
      <c r="C23" s="78">
        <v>0.96755231923077445</v>
      </c>
    </row>
    <row r="24" spans="1:3" ht="15" customHeight="1">
      <c r="A24" s="297" t="s">
        <v>95</v>
      </c>
      <c r="B24" s="298"/>
      <c r="C24" s="78"/>
    </row>
    <row r="25" spans="1:3" ht="18" customHeight="1">
      <c r="A25" s="312" t="s">
        <v>96</v>
      </c>
      <c r="B25" s="313"/>
      <c r="C25" s="79">
        <v>-0.39033638960831629</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-0.39033638960831629</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-5533.4995070614223</v>
      </c>
      <c r="D38" s="83">
        <v>-565.509528114712</v>
      </c>
      <c r="E38" s="83">
        <v>-1009.5352663545407</v>
      </c>
      <c r="F38" s="83">
        <v>-3958.4547125921704</v>
      </c>
    </row>
    <row r="39" spans="1:6">
      <c r="A39" s="316" t="s">
        <v>106</v>
      </c>
      <c r="B39" s="87" t="s">
        <v>22</v>
      </c>
      <c r="C39" s="88">
        <v>-4472.7728024386288</v>
      </c>
      <c r="D39" s="88">
        <v>-537.56632574465664</v>
      </c>
      <c r="E39" s="88">
        <v>-841.72702661587141</v>
      </c>
      <c r="F39" s="88">
        <v>-3093.4794500781013</v>
      </c>
    </row>
    <row r="40" spans="1:6">
      <c r="A40" s="317"/>
      <c r="B40" s="89" t="s">
        <v>23</v>
      </c>
      <c r="C40" s="88">
        <v>-1060.7267046227939</v>
      </c>
      <c r="D40" s="88">
        <v>-27.943202370055392</v>
      </c>
      <c r="E40" s="88">
        <v>-167.80823973866933</v>
      </c>
      <c r="F40" s="88">
        <v>-864.97526251406919</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-2820.805057</v>
      </c>
      <c r="D44" s="95">
        <v>-374.38005700000002</v>
      </c>
      <c r="E44" s="95">
        <v>-885.5</v>
      </c>
      <c r="F44" s="95">
        <v>-1560.925</v>
      </c>
    </row>
    <row r="45" spans="1:6">
      <c r="A45" s="318" t="s">
        <v>27</v>
      </c>
      <c r="B45" s="319"/>
      <c r="C45" s="92"/>
      <c r="D45" s="92"/>
      <c r="E45" s="92"/>
      <c r="F45" s="93"/>
    </row>
    <row r="46" spans="1:6">
      <c r="A46" s="318" t="s">
        <v>28</v>
      </c>
      <c r="B46" s="319"/>
      <c r="C46" s="92">
        <v>-1.7054823003075203</v>
      </c>
      <c r="D46" s="92">
        <v>-1.7054823003075203</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-1.7054823003075203</v>
      </c>
      <c r="D51" s="97">
        <v>-1.7054823003075203</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-253.62731892182362</v>
      </c>
      <c r="D60" s="105">
        <v>0</v>
      </c>
      <c r="E60" s="105">
        <v>-24.427060259634199</v>
      </c>
      <c r="F60" s="105">
        <v>-229.20025866218941</v>
      </c>
    </row>
    <row r="61" spans="1:6">
      <c r="A61" s="329" t="s">
        <v>118</v>
      </c>
      <c r="B61" s="330"/>
      <c r="C61" s="103"/>
      <c r="D61" s="103"/>
      <c r="E61" s="103"/>
      <c r="F61" s="104"/>
    </row>
    <row r="62" spans="1:6">
      <c r="A62" s="329" t="s">
        <v>119</v>
      </c>
      <c r="B62" s="330"/>
      <c r="C62" s="105">
        <v>-253.62731892182362</v>
      </c>
      <c r="D62" s="105">
        <v>0</v>
      </c>
      <c r="E62" s="105">
        <v>-24.427060259634199</v>
      </c>
      <c r="F62" s="105">
        <v>-229.20025866218941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-0.39101364959242346</v>
      </c>
    </row>
    <row r="123" spans="1:3">
      <c r="A123" s="344" t="s">
        <v>170</v>
      </c>
      <c r="B123" s="345"/>
      <c r="C123" s="114">
        <v>6.6487428934877385E-2</v>
      </c>
    </row>
    <row r="124" spans="1:3">
      <c r="A124" s="344" t="s">
        <v>171</v>
      </c>
      <c r="B124" s="345"/>
      <c r="C124" s="114"/>
    </row>
    <row r="125" spans="1:3">
      <c r="A125" s="344" t="s">
        <v>172</v>
      </c>
      <c r="B125" s="345"/>
      <c r="C125" s="114">
        <v>-49.194684499741328</v>
      </c>
    </row>
    <row r="126" spans="1:3">
      <c r="A126" s="344" t="s">
        <v>173</v>
      </c>
      <c r="B126" s="345"/>
      <c r="C126" s="114">
        <v>48.737183421214027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263</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264</v>
      </c>
    </row>
    <row r="6" spans="1:4">
      <c r="A6" s="74"/>
      <c r="B6" s="294"/>
      <c r="C6" s="75" t="s">
        <v>77</v>
      </c>
    </row>
    <row r="7" spans="1:4" ht="16.5" customHeight="1">
      <c r="A7" s="295" t="s">
        <v>236</v>
      </c>
      <c r="B7" s="295"/>
      <c r="C7" s="76">
        <v>6598.9410490918744</v>
      </c>
      <c r="D7" s="5"/>
    </row>
    <row r="8" spans="1:4" ht="19.5" customHeight="1">
      <c r="A8" s="296" t="s">
        <v>79</v>
      </c>
      <c r="B8" s="296"/>
      <c r="C8" s="77">
        <v>5586.730425703543</v>
      </c>
    </row>
    <row r="9" spans="1:4" ht="18" customHeight="1">
      <c r="A9" s="296" t="s">
        <v>80</v>
      </c>
      <c r="B9" s="296"/>
      <c r="C9" s="77">
        <v>1843.2840295124295</v>
      </c>
    </row>
    <row r="10" spans="1:4" ht="16.5" customHeight="1">
      <c r="A10" s="296" t="s">
        <v>81</v>
      </c>
      <c r="B10" s="296"/>
      <c r="C10" s="77"/>
    </row>
    <row r="11" spans="1:4" ht="18.75" customHeight="1">
      <c r="A11" s="297" t="s">
        <v>82</v>
      </c>
      <c r="B11" s="298"/>
      <c r="C11" s="78">
        <v>3743.4463961911138</v>
      </c>
    </row>
    <row r="12" spans="1:4" ht="20.25" customHeight="1">
      <c r="A12" s="301" t="s">
        <v>83</v>
      </c>
      <c r="B12" s="301"/>
      <c r="C12" s="78">
        <v>2811.0488634505255</v>
      </c>
      <c r="D12" s="5"/>
    </row>
    <row r="13" spans="1:4" ht="21" customHeight="1">
      <c r="A13" s="296" t="s">
        <v>84</v>
      </c>
      <c r="B13" s="296"/>
      <c r="C13" s="78">
        <v>1.19848956777</v>
      </c>
    </row>
    <row r="14" spans="1:4" ht="16.5" customHeight="1">
      <c r="A14" s="297" t="s">
        <v>85</v>
      </c>
      <c r="B14" s="298"/>
      <c r="C14" s="78">
        <v>1.19848956777</v>
      </c>
    </row>
    <row r="15" spans="1:4" ht="17.25" customHeight="1">
      <c r="A15" s="296" t="s">
        <v>86</v>
      </c>
      <c r="B15" s="296"/>
      <c r="C15" s="78">
        <v>931.19904317281816</v>
      </c>
      <c r="D15" s="5"/>
    </row>
    <row r="16" spans="1:4" ht="14.25" customHeight="1">
      <c r="A16" s="296" t="s">
        <v>87</v>
      </c>
      <c r="B16" s="296"/>
      <c r="C16" s="78"/>
    </row>
    <row r="17" spans="1:3" ht="16.5" customHeight="1">
      <c r="A17" s="296" t="s">
        <v>248</v>
      </c>
      <c r="B17" s="296"/>
      <c r="C17" s="78">
        <v>66.7246322413</v>
      </c>
    </row>
    <row r="18" spans="1:3">
      <c r="A18" s="296" t="s">
        <v>89</v>
      </c>
      <c r="B18" s="296"/>
      <c r="C18" s="78">
        <v>4.0804873126673122</v>
      </c>
    </row>
    <row r="19" spans="1:3" ht="17.25" customHeight="1">
      <c r="A19" s="296" t="s">
        <v>90</v>
      </c>
      <c r="B19" s="296"/>
      <c r="C19" s="78">
        <v>940.43730466000534</v>
      </c>
    </row>
    <row r="20" spans="1:3" ht="18" customHeight="1">
      <c r="A20" s="299" t="s">
        <v>91</v>
      </c>
      <c r="B20" s="300"/>
      <c r="C20" s="78">
        <v>0.71572205</v>
      </c>
    </row>
    <row r="21" spans="1:3" ht="16.5" customHeight="1">
      <c r="A21" s="296" t="s">
        <v>92</v>
      </c>
      <c r="B21" s="296"/>
      <c r="C21" s="78">
        <v>0.96819917435791802</v>
      </c>
    </row>
    <row r="22" spans="1:3" ht="20.25" customHeight="1">
      <c r="A22" s="296" t="s">
        <v>93</v>
      </c>
      <c r="B22" s="296"/>
      <c r="C22" s="78">
        <v>-2.1290001373437715E-5</v>
      </c>
    </row>
    <row r="23" spans="1:3" ht="16.5" customHeight="1">
      <c r="A23" s="296" t="s">
        <v>94</v>
      </c>
      <c r="B23" s="296"/>
      <c r="C23" s="78">
        <v>0.96822046435929143</v>
      </c>
    </row>
    <row r="24" spans="1:3" ht="15" customHeight="1">
      <c r="A24" s="297" t="s">
        <v>95</v>
      </c>
      <c r="B24" s="298"/>
      <c r="C24" s="78"/>
    </row>
    <row r="25" spans="1:3" ht="18" customHeight="1">
      <c r="A25" s="312" t="s">
        <v>96</v>
      </c>
      <c r="B25" s="313"/>
      <c r="C25" s="79">
        <v>18.306494405611048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18.306494405611048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-5179.9005831970717</v>
      </c>
      <c r="D38" s="83">
        <v>-589.03468232290652</v>
      </c>
      <c r="E38" s="83">
        <v>-725.63963825090411</v>
      </c>
      <c r="F38" s="83">
        <v>-3865.2262626232605</v>
      </c>
    </row>
    <row r="39" spans="1:6">
      <c r="A39" s="316" t="s">
        <v>106</v>
      </c>
      <c r="B39" s="87" t="s">
        <v>22</v>
      </c>
      <c r="C39" s="88">
        <v>-4122.3825601234557</v>
      </c>
      <c r="D39" s="88">
        <v>-490.24834709708557</v>
      </c>
      <c r="E39" s="88">
        <v>-582.1388947768163</v>
      </c>
      <c r="F39" s="88">
        <v>-3049.9953182495537</v>
      </c>
    </row>
    <row r="40" spans="1:6">
      <c r="A40" s="317"/>
      <c r="B40" s="89" t="s">
        <v>23</v>
      </c>
      <c r="C40" s="88">
        <v>-1057.5180230736157</v>
      </c>
      <c r="D40" s="88">
        <v>-98.786335225820906</v>
      </c>
      <c r="E40" s="88">
        <v>-143.50074347408784</v>
      </c>
      <c r="F40" s="88">
        <v>-815.23094437370696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-3070.8100000000004</v>
      </c>
      <c r="D44" s="95">
        <v>-762.38</v>
      </c>
      <c r="E44" s="95">
        <v>-317.5</v>
      </c>
      <c r="F44" s="95">
        <v>-1990.93</v>
      </c>
    </row>
    <row r="45" spans="1:6">
      <c r="A45" s="318" t="s">
        <v>27</v>
      </c>
      <c r="B45" s="319"/>
      <c r="C45" s="92"/>
      <c r="D45" s="92"/>
      <c r="E45" s="92"/>
      <c r="F45" s="93"/>
    </row>
    <row r="46" spans="1:6">
      <c r="A46" s="318" t="s">
        <v>28</v>
      </c>
      <c r="B46" s="319"/>
      <c r="C46" s="92">
        <v>-2.5947410960719681</v>
      </c>
      <c r="D46" s="92">
        <v>-2.5947410960719681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-2.5947410960719681</v>
      </c>
      <c r="D51" s="97">
        <v>-2.5947410960719681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-253.91109360816932</v>
      </c>
      <c r="D60" s="105">
        <v>-24.435076693252299</v>
      </c>
      <c r="E60" s="105">
        <v>0</v>
      </c>
      <c r="F60" s="105">
        <v>-229.47601691491701</v>
      </c>
    </row>
    <row r="61" spans="1:6">
      <c r="A61" s="329" t="s">
        <v>118</v>
      </c>
      <c r="B61" s="330"/>
      <c r="C61" s="103"/>
      <c r="D61" s="103"/>
      <c r="E61" s="103"/>
      <c r="F61" s="104"/>
    </row>
    <row r="62" spans="1:6">
      <c r="A62" s="329" t="s">
        <v>119</v>
      </c>
      <c r="B62" s="330"/>
      <c r="C62" s="105">
        <v>-253.91109360816932</v>
      </c>
      <c r="D62" s="105">
        <v>-24.435076693252299</v>
      </c>
      <c r="E62" s="105">
        <v>0</v>
      </c>
      <c r="F62" s="105">
        <v>-229.47601691491701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18.306473115609677</v>
      </c>
    </row>
    <row r="123" spans="1:3">
      <c r="A123" s="344" t="s">
        <v>170</v>
      </c>
      <c r="B123" s="345"/>
      <c r="C123" s="114">
        <v>0</v>
      </c>
    </row>
    <row r="124" spans="1:3">
      <c r="A124" s="344" t="s">
        <v>171</v>
      </c>
      <c r="B124" s="345"/>
      <c r="C124" s="114"/>
    </row>
    <row r="125" spans="1:3">
      <c r="A125" s="344" t="s">
        <v>172</v>
      </c>
      <c r="B125" s="345"/>
      <c r="C125" s="114">
        <v>-31.05455191367944</v>
      </c>
    </row>
    <row r="126" spans="1:3">
      <c r="A126" s="344" t="s">
        <v>173</v>
      </c>
      <c r="B126" s="345"/>
      <c r="C126" s="114">
        <v>49.361025029289117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266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5" spans="1:3">
      <c r="A175" t="s">
        <v>70</v>
      </c>
    </row>
    <row r="176" spans="1:3" ht="15.75" customHeight="1">
      <c r="A176" s="122" t="s">
        <v>265</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267</v>
      </c>
    </row>
    <row r="6" spans="1:4">
      <c r="A6" s="74"/>
      <c r="B6" s="294"/>
      <c r="C6" s="75" t="s">
        <v>77</v>
      </c>
    </row>
    <row r="7" spans="1:4" ht="16.5" customHeight="1">
      <c r="A7" s="295" t="s">
        <v>269</v>
      </c>
      <c r="B7" s="295"/>
      <c r="C7" s="76">
        <v>6455.7184999253423</v>
      </c>
      <c r="D7" s="5"/>
    </row>
    <row r="8" spans="1:4" ht="19.5" customHeight="1">
      <c r="A8" s="296" t="s">
        <v>79</v>
      </c>
      <c r="B8" s="296"/>
      <c r="C8" s="77">
        <v>5434.1289376633777</v>
      </c>
    </row>
    <row r="9" spans="1:4" ht="18" customHeight="1">
      <c r="A9" s="296" t="s">
        <v>80</v>
      </c>
      <c r="B9" s="296"/>
      <c r="C9" s="77">
        <v>2119.6226365940829</v>
      </c>
    </row>
    <row r="10" spans="1:4" ht="16.5" customHeight="1">
      <c r="A10" s="296" t="s">
        <v>81</v>
      </c>
      <c r="B10" s="296"/>
      <c r="C10" s="77"/>
    </row>
    <row r="11" spans="1:4" ht="18.75" customHeight="1">
      <c r="A11" s="297" t="s">
        <v>82</v>
      </c>
      <c r="B11" s="298"/>
      <c r="C11" s="78">
        <v>3314.5063010692943</v>
      </c>
    </row>
    <row r="12" spans="1:4" ht="20.25" customHeight="1">
      <c r="A12" s="301" t="s">
        <v>83</v>
      </c>
      <c r="B12" s="301"/>
      <c r="C12" s="78">
        <v>1615.1605074437855</v>
      </c>
      <c r="D12" s="5"/>
    </row>
    <row r="13" spans="1:4" ht="21" customHeight="1">
      <c r="A13" s="296" t="s">
        <v>84</v>
      </c>
      <c r="B13" s="296"/>
      <c r="C13" s="78">
        <v>1.1856822599700001</v>
      </c>
    </row>
    <row r="14" spans="1:4" ht="16.5" customHeight="1">
      <c r="A14" s="297" t="s">
        <v>85</v>
      </c>
      <c r="B14" s="298"/>
      <c r="C14" s="78">
        <v>1.1856822599700001</v>
      </c>
    </row>
    <row r="15" spans="1:4" ht="17.25" customHeight="1">
      <c r="A15" s="296" t="s">
        <v>86</v>
      </c>
      <c r="B15" s="296"/>
      <c r="C15" s="78">
        <v>1698.1601113655393</v>
      </c>
      <c r="D15" s="5"/>
    </row>
    <row r="16" spans="1:4" ht="14.25" customHeight="1">
      <c r="A16" s="296" t="s">
        <v>87</v>
      </c>
      <c r="B16" s="296"/>
      <c r="C16" s="78"/>
    </row>
    <row r="17" spans="1:3" ht="16.5" customHeight="1">
      <c r="A17" s="296" t="s">
        <v>248</v>
      </c>
      <c r="B17" s="296"/>
      <c r="C17" s="78">
        <v>66.796893730709996</v>
      </c>
    </row>
    <row r="18" spans="1:3">
      <c r="A18" s="296" t="s">
        <v>89</v>
      </c>
      <c r="B18" s="296"/>
      <c r="C18" s="78">
        <v>4.0861905174611106</v>
      </c>
    </row>
    <row r="19" spans="1:3" ht="17.25" customHeight="1">
      <c r="A19" s="296" t="s">
        <v>90</v>
      </c>
      <c r="B19" s="296"/>
      <c r="C19" s="78">
        <v>949.69516940000494</v>
      </c>
    </row>
    <row r="20" spans="1:3" ht="18" customHeight="1">
      <c r="A20" s="299" t="s">
        <v>91</v>
      </c>
      <c r="B20" s="300"/>
      <c r="C20" s="78">
        <v>0.71572205</v>
      </c>
    </row>
    <row r="21" spans="1:3" ht="16.5" customHeight="1">
      <c r="A21" s="296" t="s">
        <v>92</v>
      </c>
      <c r="B21" s="296"/>
      <c r="C21" s="78">
        <v>1.0113086137883043</v>
      </c>
    </row>
    <row r="22" spans="1:3" ht="20.25" customHeight="1">
      <c r="A22" s="296" t="s">
        <v>93</v>
      </c>
      <c r="B22" s="296"/>
      <c r="C22" s="78">
        <v>0</v>
      </c>
    </row>
    <row r="23" spans="1:3" ht="16.5" customHeight="1">
      <c r="A23" s="296" t="s">
        <v>94</v>
      </c>
      <c r="B23" s="296"/>
      <c r="C23" s="78">
        <v>1.0113086137883043</v>
      </c>
    </row>
    <row r="24" spans="1:3" ht="15" customHeight="1">
      <c r="A24" s="297" t="s">
        <v>95</v>
      </c>
      <c r="B24" s="298"/>
      <c r="C24" s="78"/>
    </row>
    <row r="25" spans="1:3" ht="18" customHeight="1">
      <c r="A25" s="312" t="s">
        <v>96</v>
      </c>
      <c r="B25" s="313"/>
      <c r="C25" s="79">
        <v>9.5559653189676474</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9.5559653189676474</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-5267.3876688500059</v>
      </c>
      <c r="D38" s="83">
        <v>-482.33127448596031</v>
      </c>
      <c r="E38" s="83">
        <v>-732.98122230868603</v>
      </c>
      <c r="F38" s="83">
        <v>-4052.0751720553603</v>
      </c>
    </row>
    <row r="39" spans="1:6">
      <c r="A39" s="316" t="s">
        <v>106</v>
      </c>
      <c r="B39" s="87" t="s">
        <v>22</v>
      </c>
      <c r="C39" s="88">
        <v>-4202.3456307326069</v>
      </c>
      <c r="D39" s="88">
        <v>-410.50417728436463</v>
      </c>
      <c r="E39" s="88">
        <v>-602.71139924461056</v>
      </c>
      <c r="F39" s="88">
        <v>-3189.130054203632</v>
      </c>
    </row>
    <row r="40" spans="1:6">
      <c r="A40" s="317"/>
      <c r="B40" s="89" t="s">
        <v>23</v>
      </c>
      <c r="C40" s="88">
        <v>-1065.0420381173994</v>
      </c>
      <c r="D40" s="88">
        <v>-71.827097201595663</v>
      </c>
      <c r="E40" s="88">
        <v>-130.26982306407547</v>
      </c>
      <c r="F40" s="88">
        <v>-862.94511785172836</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-2867.81</v>
      </c>
      <c r="D44" s="95">
        <v>-322.57</v>
      </c>
      <c r="E44" s="95">
        <v>-1300.24</v>
      </c>
      <c r="F44" s="95">
        <v>-1245</v>
      </c>
    </row>
    <row r="45" spans="1:6">
      <c r="A45" s="318" t="s">
        <v>27</v>
      </c>
      <c r="B45" s="319"/>
      <c r="C45" s="92"/>
      <c r="D45" s="92"/>
      <c r="E45" s="92"/>
      <c r="F45" s="93"/>
    </row>
    <row r="46" spans="1:6">
      <c r="A46" s="318" t="s">
        <v>28</v>
      </c>
      <c r="B46" s="319"/>
      <c r="C46" s="92">
        <v>-0.96220788247778621</v>
      </c>
      <c r="D46" s="92">
        <v>-0.96220788247778621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-0.96220788247778621</v>
      </c>
      <c r="D51" s="97">
        <v>-0.96220788247778621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-244.19482157854335</v>
      </c>
      <c r="D60" s="105">
        <v>0</v>
      </c>
      <c r="E60" s="105">
        <v>-24.803232099407204</v>
      </c>
      <c r="F60" s="105">
        <v>-219.39158947913614</v>
      </c>
    </row>
    <row r="61" spans="1:6">
      <c r="A61" s="329" t="s">
        <v>118</v>
      </c>
      <c r="B61" s="330"/>
      <c r="C61" s="103"/>
      <c r="D61" s="103"/>
      <c r="E61" s="103"/>
      <c r="F61" s="104"/>
    </row>
    <row r="62" spans="1:6">
      <c r="A62" s="329" t="s">
        <v>119</v>
      </c>
      <c r="B62" s="330"/>
      <c r="C62" s="105">
        <v>-244.19482157854335</v>
      </c>
      <c r="D62" s="105">
        <v>0</v>
      </c>
      <c r="E62" s="105">
        <v>-24.803232099407204</v>
      </c>
      <c r="F62" s="105">
        <v>-219.39158947913614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9.5559653189676439</v>
      </c>
    </row>
    <row r="123" spans="1:3">
      <c r="A123" s="344" t="s">
        <v>170</v>
      </c>
      <c r="B123" s="345"/>
      <c r="C123" s="114">
        <v>0</v>
      </c>
    </row>
    <row r="124" spans="1:3">
      <c r="A124" s="344" t="s">
        <v>171</v>
      </c>
      <c r="B124" s="345"/>
      <c r="C124" s="114"/>
    </row>
    <row r="125" spans="1:3">
      <c r="A125" s="344" t="s">
        <v>172</v>
      </c>
      <c r="B125" s="345"/>
      <c r="C125" s="114">
        <v>-38.066930567961784</v>
      </c>
    </row>
    <row r="126" spans="1:3">
      <c r="A126" s="344" t="s">
        <v>173</v>
      </c>
      <c r="B126" s="345"/>
      <c r="C126" s="114">
        <v>47.622895886929427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270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c r="A176" s="122"/>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268</v>
      </c>
    </row>
    <row r="6" spans="1:4">
      <c r="A6" s="74"/>
      <c r="B6" s="294"/>
      <c r="C6" s="75" t="s">
        <v>77</v>
      </c>
    </row>
    <row r="7" spans="1:4" ht="16.5" customHeight="1">
      <c r="A7" s="295" t="s">
        <v>236</v>
      </c>
      <c r="B7" s="295"/>
      <c r="C7" s="76">
        <v>6053.838601386401</v>
      </c>
      <c r="D7" s="5"/>
    </row>
    <row r="8" spans="1:4" ht="19.5" customHeight="1">
      <c r="A8" s="296" t="s">
        <v>79</v>
      </c>
      <c r="B8" s="296"/>
      <c r="C8" s="77">
        <v>5071.8775677249414</v>
      </c>
    </row>
    <row r="9" spans="1:4" ht="18" customHeight="1">
      <c r="A9" s="296" t="s">
        <v>80</v>
      </c>
      <c r="B9" s="296"/>
      <c r="C9" s="77">
        <v>2531.1739292854641</v>
      </c>
    </row>
    <row r="10" spans="1:4" ht="16.5" customHeight="1">
      <c r="A10" s="296" t="s">
        <v>81</v>
      </c>
      <c r="B10" s="296"/>
      <c r="C10" s="77"/>
    </row>
    <row r="11" spans="1:4" ht="18.75" customHeight="1">
      <c r="A11" s="297" t="s">
        <v>82</v>
      </c>
      <c r="B11" s="298"/>
      <c r="C11" s="78">
        <v>2540.7036384394778</v>
      </c>
    </row>
    <row r="12" spans="1:4" ht="20.25" customHeight="1">
      <c r="A12" s="301" t="s">
        <v>83</v>
      </c>
      <c r="B12" s="301"/>
      <c r="C12" s="78">
        <v>1263.7629112931695</v>
      </c>
      <c r="D12" s="5"/>
    </row>
    <row r="13" spans="1:4" ht="21" customHeight="1">
      <c r="A13" s="296" t="s">
        <v>84</v>
      </c>
      <c r="B13" s="296"/>
      <c r="C13" s="78">
        <v>1.1143272593699998</v>
      </c>
    </row>
    <row r="14" spans="1:4" ht="16.5" customHeight="1">
      <c r="A14" s="297" t="s">
        <v>85</v>
      </c>
      <c r="B14" s="298"/>
      <c r="C14" s="78">
        <v>1.1143272593699998</v>
      </c>
    </row>
    <row r="15" spans="1:4" ht="17.25" customHeight="1">
      <c r="A15" s="296" t="s">
        <v>86</v>
      </c>
      <c r="B15" s="296"/>
      <c r="C15" s="78">
        <v>1275.8263998869386</v>
      </c>
      <c r="D15" s="5"/>
    </row>
    <row r="16" spans="1:4" ht="14.25" customHeight="1">
      <c r="A16" s="296" t="s">
        <v>87</v>
      </c>
      <c r="B16" s="296"/>
      <c r="C16" s="78"/>
    </row>
    <row r="17" spans="1:3" ht="16.5" customHeight="1">
      <c r="A17" s="296" t="s">
        <v>248</v>
      </c>
      <c r="B17" s="296"/>
      <c r="C17" s="78">
        <v>65.745991540350005</v>
      </c>
    </row>
    <row r="18" spans="1:3">
      <c r="A18" s="296" t="s">
        <v>89</v>
      </c>
      <c r="B18" s="296"/>
      <c r="C18" s="78">
        <v>4.0231672322489382</v>
      </c>
    </row>
    <row r="19" spans="1:3" ht="17.25" customHeight="1">
      <c r="A19" s="296" t="s">
        <v>90</v>
      </c>
      <c r="B19" s="296"/>
      <c r="C19" s="78">
        <v>911.19648021991179</v>
      </c>
    </row>
    <row r="20" spans="1:3" ht="18" customHeight="1">
      <c r="A20" s="299" t="s">
        <v>91</v>
      </c>
      <c r="B20" s="300"/>
      <c r="C20" s="78">
        <v>0.71572205</v>
      </c>
    </row>
    <row r="21" spans="1:3" ht="16.5" customHeight="1">
      <c r="A21" s="296" t="s">
        <v>92</v>
      </c>
      <c r="B21" s="296"/>
      <c r="C21" s="78">
        <v>0.99539466894970963</v>
      </c>
    </row>
    <row r="22" spans="1:3" ht="20.25" customHeight="1">
      <c r="A22" s="296" t="s">
        <v>93</v>
      </c>
      <c r="B22" s="296"/>
      <c r="C22" s="78">
        <v>0</v>
      </c>
    </row>
    <row r="23" spans="1:3" ht="16.5" customHeight="1">
      <c r="A23" s="296" t="s">
        <v>94</v>
      </c>
      <c r="B23" s="296"/>
      <c r="C23" s="78">
        <v>0.99539466894970963</v>
      </c>
    </row>
    <row r="24" spans="1:3" ht="15" customHeight="1">
      <c r="A24" s="297" t="s">
        <v>95</v>
      </c>
      <c r="B24" s="298"/>
      <c r="C24" s="78"/>
    </row>
    <row r="25" spans="1:3" ht="18" customHeight="1">
      <c r="A25" s="312" t="s">
        <v>96</v>
      </c>
      <c r="B25" s="313"/>
      <c r="C25" s="79">
        <v>15.208846510416338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15.208846510416338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-4668.1403907888425</v>
      </c>
      <c r="D38" s="83">
        <v>-462.6459151890142</v>
      </c>
      <c r="E38" s="83">
        <v>-763.94852644372861</v>
      </c>
      <c r="F38" s="83">
        <v>-3441.5459491561001</v>
      </c>
    </row>
    <row r="39" spans="1:6">
      <c r="A39" s="316" t="s">
        <v>106</v>
      </c>
      <c r="B39" s="87" t="s">
        <v>22</v>
      </c>
      <c r="C39" s="88">
        <v>-3646.1588926413101</v>
      </c>
      <c r="D39" s="88">
        <v>-389.14900679282323</v>
      </c>
      <c r="E39" s="88">
        <v>-496.77927080775669</v>
      </c>
      <c r="F39" s="88">
        <v>-2760.2306150407303</v>
      </c>
    </row>
    <row r="40" spans="1:6">
      <c r="A40" s="317"/>
      <c r="B40" s="89" t="s">
        <v>23</v>
      </c>
      <c r="C40" s="88">
        <v>-1021.9814981475326</v>
      </c>
      <c r="D40" s="88">
        <v>-73.496908396191003</v>
      </c>
      <c r="E40" s="88">
        <v>-267.16925563597192</v>
      </c>
      <c r="F40" s="88">
        <v>-681.31533411536975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-2810.81</v>
      </c>
      <c r="D44" s="95">
        <v>0</v>
      </c>
      <c r="E44" s="95">
        <v>-1505.31</v>
      </c>
      <c r="F44" s="95">
        <v>-1305.5</v>
      </c>
    </row>
    <row r="45" spans="1:6">
      <c r="A45" s="318" t="s">
        <v>27</v>
      </c>
      <c r="B45" s="319"/>
      <c r="C45" s="92"/>
      <c r="D45" s="92"/>
      <c r="E45" s="92"/>
      <c r="F45" s="93"/>
    </row>
    <row r="46" spans="1:6">
      <c r="A46" s="318" t="s">
        <v>28</v>
      </c>
      <c r="B46" s="319"/>
      <c r="C46" s="92">
        <v>-2.0237267850830922</v>
      </c>
      <c r="D46" s="92">
        <v>-2.0237267850830922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-2.0237267850830922</v>
      </c>
      <c r="D51" s="97">
        <v>-2.0237267850830922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-243.52616114155609</v>
      </c>
      <c r="D60" s="105">
        <v>0</v>
      </c>
      <c r="E60" s="105">
        <v>-113.03634016433419</v>
      </c>
      <c r="F60" s="105">
        <v>-130.48982097722188</v>
      </c>
    </row>
    <row r="61" spans="1:6">
      <c r="A61" s="329" t="s">
        <v>118</v>
      </c>
      <c r="B61" s="330"/>
      <c r="C61" s="103"/>
      <c r="D61" s="103"/>
      <c r="E61" s="103"/>
      <c r="F61" s="104"/>
    </row>
    <row r="62" spans="1:6">
      <c r="A62" s="329" t="s">
        <v>119</v>
      </c>
      <c r="B62" s="330"/>
      <c r="C62" s="105">
        <v>-243.52616114155609</v>
      </c>
      <c r="D62" s="105">
        <v>0</v>
      </c>
      <c r="E62" s="105">
        <v>-113.03634016433419</v>
      </c>
      <c r="F62" s="105">
        <v>-130.48982097722188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15.208846510416336</v>
      </c>
    </row>
    <row r="123" spans="1:3">
      <c r="A123" s="344" t="s">
        <v>170</v>
      </c>
      <c r="B123" s="345"/>
      <c r="C123" s="114">
        <v>3.2135229305788188E-2</v>
      </c>
    </row>
    <row r="124" spans="1:3">
      <c r="A124" s="344" t="s">
        <v>171</v>
      </c>
      <c r="B124" s="345"/>
      <c r="C124" s="114"/>
    </row>
    <row r="125" spans="1:3">
      <c r="A125" s="344" t="s">
        <v>172</v>
      </c>
      <c r="B125" s="345"/>
      <c r="C125" s="114">
        <v>-37.049944511452381</v>
      </c>
    </row>
    <row r="126" spans="1:3">
      <c r="A126" s="344" t="s">
        <v>173</v>
      </c>
      <c r="B126" s="345"/>
      <c r="C126" s="114">
        <v>52.22665579256293</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3" customHeight="1">
      <c r="A149" s="359" t="s">
        <v>273</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271</v>
      </c>
    </row>
    <row r="6" spans="1:4">
      <c r="A6" s="74"/>
      <c r="B6" s="294"/>
      <c r="C6" s="75" t="s">
        <v>77</v>
      </c>
    </row>
    <row r="7" spans="1:4" ht="16.5" customHeight="1">
      <c r="A7" s="295" t="s">
        <v>236</v>
      </c>
      <c r="B7" s="295"/>
      <c r="C7" s="76">
        <v>5644.1331019103873</v>
      </c>
      <c r="D7" s="5"/>
    </row>
    <row r="8" spans="1:4" ht="19.5" customHeight="1">
      <c r="A8" s="296" t="s">
        <v>79</v>
      </c>
      <c r="B8" s="296"/>
      <c r="C8" s="77">
        <v>4727.600285827104</v>
      </c>
    </row>
    <row r="9" spans="1:4" ht="18" customHeight="1">
      <c r="A9" s="296" t="s">
        <v>80</v>
      </c>
      <c r="B9" s="296"/>
      <c r="C9" s="77">
        <v>2515.3533498600877</v>
      </c>
    </row>
    <row r="10" spans="1:4" ht="16.5" customHeight="1">
      <c r="A10" s="296" t="s">
        <v>81</v>
      </c>
      <c r="B10" s="296"/>
      <c r="C10" s="77"/>
    </row>
    <row r="11" spans="1:4" ht="18.75" customHeight="1">
      <c r="A11" s="297" t="s">
        <v>82</v>
      </c>
      <c r="B11" s="298"/>
      <c r="C11" s="78">
        <v>2212.2469359670158</v>
      </c>
    </row>
    <row r="12" spans="1:4" ht="20.25" customHeight="1">
      <c r="A12" s="301" t="s">
        <v>83</v>
      </c>
      <c r="B12" s="301"/>
      <c r="C12" s="78">
        <v>946.1735523232195</v>
      </c>
      <c r="D12" s="5"/>
    </row>
    <row r="13" spans="1:4" ht="21" customHeight="1">
      <c r="A13" s="296" t="s">
        <v>84</v>
      </c>
      <c r="B13" s="296"/>
      <c r="C13" s="78">
        <v>1.1416342692149999</v>
      </c>
    </row>
    <row r="14" spans="1:4" ht="16.5" customHeight="1">
      <c r="A14" s="297" t="s">
        <v>85</v>
      </c>
      <c r="B14" s="298"/>
      <c r="C14" s="78">
        <v>1.1416342692149999</v>
      </c>
    </row>
    <row r="15" spans="1:4" ht="17.25" customHeight="1">
      <c r="A15" s="296" t="s">
        <v>86</v>
      </c>
      <c r="B15" s="296"/>
      <c r="C15" s="78">
        <v>1264.9317493745814</v>
      </c>
      <c r="D15" s="5"/>
    </row>
    <row r="16" spans="1:4" ht="14.25" customHeight="1">
      <c r="A16" s="296" t="s">
        <v>87</v>
      </c>
      <c r="B16" s="296"/>
      <c r="C16" s="78"/>
    </row>
    <row r="17" spans="1:3" ht="16.5" customHeight="1">
      <c r="A17" s="296" t="s">
        <v>248</v>
      </c>
      <c r="B17" s="296"/>
      <c r="C17" s="78">
        <v>64.784578744160001</v>
      </c>
    </row>
    <row r="18" spans="1:3">
      <c r="A18" s="296" t="s">
        <v>89</v>
      </c>
      <c r="B18" s="296"/>
      <c r="C18" s="78">
        <v>2.039137112153782</v>
      </c>
    </row>
    <row r="19" spans="1:3" ht="17.25" customHeight="1">
      <c r="A19" s="296" t="s">
        <v>90</v>
      </c>
      <c r="B19" s="296"/>
      <c r="C19" s="78">
        <v>848.72825951990546</v>
      </c>
    </row>
    <row r="20" spans="1:3" ht="18" customHeight="1">
      <c r="A20" s="299" t="s">
        <v>91</v>
      </c>
      <c r="B20" s="300"/>
      <c r="C20" s="78">
        <v>0.71572205</v>
      </c>
    </row>
    <row r="21" spans="1:3" ht="16.5" customHeight="1">
      <c r="A21" s="296" t="s">
        <v>92</v>
      </c>
      <c r="B21" s="296"/>
      <c r="C21" s="78">
        <v>0.98084070706319715</v>
      </c>
    </row>
    <row r="22" spans="1:3" ht="20.25" customHeight="1">
      <c r="A22" s="296" t="s">
        <v>93</v>
      </c>
      <c r="B22" s="296"/>
      <c r="C22" s="78">
        <v>0</v>
      </c>
    </row>
    <row r="23" spans="1:3" ht="16.5" customHeight="1">
      <c r="A23" s="296" t="s">
        <v>94</v>
      </c>
      <c r="B23" s="296"/>
      <c r="C23" s="78">
        <v>0.98084070706319715</v>
      </c>
    </row>
    <row r="24" spans="1:3" ht="15" customHeight="1">
      <c r="A24" s="297" t="s">
        <v>95</v>
      </c>
      <c r="B24" s="298"/>
      <c r="C24" s="78"/>
    </row>
    <row r="25" spans="1:3" ht="18" customHeight="1">
      <c r="A25" s="312" t="s">
        <v>96</v>
      </c>
      <c r="B25" s="313"/>
      <c r="C25" s="79">
        <v>17.012831449024148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17.012831449024148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-4641.1115171742122</v>
      </c>
      <c r="D38" s="83">
        <v>-107.84951310930948</v>
      </c>
      <c r="E38" s="83">
        <v>-1014.637793573128</v>
      </c>
      <c r="F38" s="83">
        <v>-3518.6242104917751</v>
      </c>
    </row>
    <row r="39" spans="1:6">
      <c r="A39" s="316" t="s">
        <v>106</v>
      </c>
      <c r="B39" s="87" t="s">
        <v>22</v>
      </c>
      <c r="C39" s="88">
        <v>-3605.6564645299186</v>
      </c>
      <c r="D39" s="88">
        <v>-57.351808043257869</v>
      </c>
      <c r="E39" s="88">
        <v>-786.94382408922957</v>
      </c>
      <c r="F39" s="88">
        <v>-2761.3608323974313</v>
      </c>
    </row>
    <row r="40" spans="1:6">
      <c r="A40" s="317"/>
      <c r="B40" s="89" t="s">
        <v>23</v>
      </c>
      <c r="C40" s="88">
        <v>-1035.4550526442938</v>
      </c>
      <c r="D40" s="88">
        <v>-50.497705066051616</v>
      </c>
      <c r="E40" s="88">
        <v>-227.69396948389834</v>
      </c>
      <c r="F40" s="88">
        <v>-757.26337809434392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272</v>
      </c>
      <c r="B44" s="319"/>
      <c r="C44" s="95">
        <v>-2883.6500000000005</v>
      </c>
      <c r="D44" s="95">
        <v>-70</v>
      </c>
      <c r="E44" s="95">
        <v>-582.22</v>
      </c>
      <c r="F44" s="95">
        <v>-2231.4300000000003</v>
      </c>
    </row>
    <row r="45" spans="1:6">
      <c r="A45" s="318" t="s">
        <v>27</v>
      </c>
      <c r="B45" s="319"/>
      <c r="C45" s="92"/>
      <c r="D45" s="92"/>
      <c r="E45" s="92"/>
      <c r="F45" s="93"/>
    </row>
    <row r="46" spans="1:6">
      <c r="A46" s="318" t="s">
        <v>28</v>
      </c>
      <c r="B46" s="319"/>
      <c r="C46" s="92">
        <v>-3.3872750047313285</v>
      </c>
      <c r="D46" s="92">
        <v>-3.3872750047313285</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-3.3872750047313285</v>
      </c>
      <c r="D51" s="97">
        <v>-3.3872750047313285</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-242.72892395462225</v>
      </c>
      <c r="D60" s="105">
        <v>-24.318081422517739</v>
      </c>
      <c r="E60" s="105">
        <v>-88.456235214599531</v>
      </c>
      <c r="F60" s="105">
        <v>-129.95460731750498</v>
      </c>
    </row>
    <row r="61" spans="1:6">
      <c r="A61" s="329" t="s">
        <v>118</v>
      </c>
      <c r="B61" s="330"/>
      <c r="C61" s="103"/>
      <c r="D61" s="103"/>
      <c r="E61" s="103"/>
      <c r="F61" s="104"/>
    </row>
    <row r="62" spans="1:6">
      <c r="A62" s="329" t="s">
        <v>119</v>
      </c>
      <c r="B62" s="330"/>
      <c r="C62" s="105">
        <v>-242.72892395462225</v>
      </c>
      <c r="D62" s="105">
        <v>-24.318081422517739</v>
      </c>
      <c r="E62" s="105">
        <v>-88.456235214599531</v>
      </c>
      <c r="F62" s="105">
        <v>-129.95460731750498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17.012831449024148</v>
      </c>
    </row>
    <row r="123" spans="1:3">
      <c r="A123" s="344" t="s">
        <v>170</v>
      </c>
      <c r="B123" s="345"/>
      <c r="C123" s="114">
        <v>0</v>
      </c>
    </row>
    <row r="124" spans="1:3">
      <c r="A124" s="344" t="s">
        <v>171</v>
      </c>
      <c r="B124" s="345"/>
      <c r="C124" s="114"/>
    </row>
    <row r="125" spans="1:3">
      <c r="A125" s="344" t="s">
        <v>172</v>
      </c>
      <c r="B125" s="345"/>
      <c r="C125" s="114">
        <v>-38.626835485637038</v>
      </c>
    </row>
    <row r="126" spans="1:3">
      <c r="A126" s="344" t="s">
        <v>173</v>
      </c>
      <c r="B126" s="345"/>
      <c r="C126" s="114">
        <v>55.639666934661186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275</v>
      </c>
      <c r="B149" s="359"/>
      <c r="C149" s="359"/>
    </row>
    <row r="150" spans="1:3">
      <c r="A150" t="s">
        <v>252</v>
      </c>
      <c r="C150" s="120"/>
    </row>
    <row r="151" spans="1:3" ht="17.25" customHeight="1">
      <c r="A151" t="s">
        <v>253</v>
      </c>
      <c r="C151" s="120"/>
    </row>
    <row r="152" spans="1:3" ht="30.75" customHeight="1">
      <c r="A152" s="359" t="s">
        <v>254</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274</v>
      </c>
    </row>
    <row r="6" spans="1:4">
      <c r="A6" s="74"/>
      <c r="B6" s="294"/>
      <c r="C6" s="75" t="s">
        <v>77</v>
      </c>
    </row>
    <row r="7" spans="1:4" ht="16.5" customHeight="1">
      <c r="A7" s="295" t="s">
        <v>236</v>
      </c>
      <c r="B7" s="295"/>
      <c r="C7" s="76">
        <v>6019.0356110015118</v>
      </c>
      <c r="D7" s="5"/>
    </row>
    <row r="8" spans="1:4" ht="19.5" customHeight="1">
      <c r="A8" s="296" t="s">
        <v>79</v>
      </c>
      <c r="B8" s="296"/>
      <c r="C8" s="77">
        <v>5121.2242436936576</v>
      </c>
    </row>
    <row r="9" spans="1:4" ht="18" customHeight="1">
      <c r="A9" s="296" t="s">
        <v>80</v>
      </c>
      <c r="B9" s="296"/>
      <c r="C9" s="77">
        <v>2476.0414350352466</v>
      </c>
    </row>
    <row r="10" spans="1:4" ht="16.5" customHeight="1">
      <c r="A10" s="296" t="s">
        <v>81</v>
      </c>
      <c r="B10" s="296"/>
      <c r="C10" s="77"/>
    </row>
    <row r="11" spans="1:4" ht="18.75" customHeight="1">
      <c r="A11" s="297" t="s">
        <v>82</v>
      </c>
      <c r="B11" s="298"/>
      <c r="C11" s="78">
        <v>2645.182808658411</v>
      </c>
    </row>
    <row r="12" spans="1:4" ht="20.25" customHeight="1">
      <c r="A12" s="301" t="s">
        <v>83</v>
      </c>
      <c r="B12" s="301"/>
      <c r="C12" s="78">
        <v>758.22824376443816</v>
      </c>
      <c r="D12" s="5"/>
    </row>
    <row r="13" spans="1:4" ht="21" customHeight="1">
      <c r="A13" s="296" t="s">
        <v>84</v>
      </c>
      <c r="B13" s="296"/>
      <c r="C13" s="78">
        <v>1.1239327402199999</v>
      </c>
    </row>
    <row r="14" spans="1:4" ht="16.5" customHeight="1">
      <c r="A14" s="297" t="s">
        <v>85</v>
      </c>
      <c r="B14" s="298"/>
      <c r="C14" s="78">
        <v>1.1239327402199999</v>
      </c>
    </row>
    <row r="15" spans="1:4" ht="17.25" customHeight="1">
      <c r="A15" s="296" t="s">
        <v>86</v>
      </c>
      <c r="B15" s="296"/>
      <c r="C15" s="78">
        <v>1885.8306321537527</v>
      </c>
      <c r="D15" s="5"/>
    </row>
    <row r="16" spans="1:4" ht="14.25" customHeight="1">
      <c r="A16" s="296" t="s">
        <v>87</v>
      </c>
      <c r="B16" s="296"/>
      <c r="C16" s="78"/>
    </row>
    <row r="17" spans="1:3" ht="16.5" customHeight="1">
      <c r="A17" s="296" t="s">
        <v>248</v>
      </c>
      <c r="B17" s="296"/>
      <c r="C17" s="78">
        <v>64.333303350030008</v>
      </c>
    </row>
    <row r="18" spans="1:3">
      <c r="A18" s="296" t="s">
        <v>89</v>
      </c>
      <c r="B18" s="296"/>
      <c r="C18" s="78">
        <v>2.0267083299205875</v>
      </c>
    </row>
    <row r="19" spans="1:3" ht="17.25" customHeight="1">
      <c r="A19" s="296" t="s">
        <v>90</v>
      </c>
      <c r="B19" s="296"/>
      <c r="C19" s="78">
        <v>830.47734719986636</v>
      </c>
    </row>
    <row r="20" spans="1:3" ht="18" customHeight="1">
      <c r="A20" s="299" t="s">
        <v>91</v>
      </c>
      <c r="B20" s="300"/>
      <c r="C20" s="78">
        <v>0.71572205</v>
      </c>
    </row>
    <row r="21" spans="1:3" ht="16.5" customHeight="1">
      <c r="A21" s="296" t="s">
        <v>92</v>
      </c>
      <c r="B21" s="296"/>
      <c r="C21" s="78">
        <v>0.97400842803738319</v>
      </c>
    </row>
    <row r="22" spans="1:3" ht="20.25" customHeight="1">
      <c r="A22" s="296" t="s">
        <v>93</v>
      </c>
      <c r="B22" s="296"/>
      <c r="C22" s="78">
        <v>0</v>
      </c>
    </row>
    <row r="23" spans="1:3" ht="16.5" customHeight="1">
      <c r="A23" s="296" t="s">
        <v>94</v>
      </c>
      <c r="B23" s="296"/>
      <c r="C23" s="78">
        <v>0.97400842803738319</v>
      </c>
    </row>
    <row r="24" spans="1:3" ht="15" customHeight="1">
      <c r="A24" s="297" t="s">
        <v>95</v>
      </c>
      <c r="B24" s="298"/>
      <c r="C24" s="78"/>
    </row>
    <row r="25" spans="1:3" ht="18" customHeight="1">
      <c r="A25" s="312" t="s">
        <v>96</v>
      </c>
      <c r="B25" s="313"/>
      <c r="C25" s="79">
        <v>-17.014415504443068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-17.014415504443068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-4729.0729815864306</v>
      </c>
      <c r="D38" s="83">
        <v>-886.50131086328452</v>
      </c>
      <c r="E38" s="83">
        <v>-1241.8098356273686</v>
      </c>
      <c r="F38" s="83">
        <v>-2600.7618350957782</v>
      </c>
    </row>
    <row r="39" spans="1:6">
      <c r="A39" s="316" t="s">
        <v>106</v>
      </c>
      <c r="B39" s="87" t="s">
        <v>22</v>
      </c>
      <c r="C39" s="88">
        <v>-3708.4174646386919</v>
      </c>
      <c r="D39" s="88">
        <v>-677.80609932560742</v>
      </c>
      <c r="E39" s="88">
        <v>-1114.5085292563417</v>
      </c>
      <c r="F39" s="88">
        <v>-1916.1028360567427</v>
      </c>
    </row>
    <row r="40" spans="1:6">
      <c r="A40" s="317"/>
      <c r="B40" s="89" t="s">
        <v>23</v>
      </c>
      <c r="C40" s="88">
        <v>-1020.655516947739</v>
      </c>
      <c r="D40" s="88">
        <v>-208.69521153767704</v>
      </c>
      <c r="E40" s="88">
        <v>-127.30130637102675</v>
      </c>
      <c r="F40" s="88">
        <v>-684.65899903903528</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-2850.91</v>
      </c>
      <c r="D44" s="95">
        <v>0</v>
      </c>
      <c r="E44" s="95">
        <v>-1075.17</v>
      </c>
      <c r="F44" s="95">
        <v>-1775.74</v>
      </c>
    </row>
    <row r="45" spans="1:6">
      <c r="A45" s="318" t="s">
        <v>27</v>
      </c>
      <c r="B45" s="319"/>
      <c r="C45" s="92"/>
      <c r="D45" s="92"/>
      <c r="E45" s="92"/>
      <c r="F45" s="93"/>
    </row>
    <row r="46" spans="1:6">
      <c r="A46" s="318" t="s">
        <v>28</v>
      </c>
      <c r="B46" s="319"/>
      <c r="C46" s="92">
        <v>-0.52732717369826432</v>
      </c>
      <c r="D46" s="92">
        <v>-0.52732717369826432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-0.52732717369826432</v>
      </c>
      <c r="D51" s="97">
        <v>-0.52732717369826432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-232.25087987317255</v>
      </c>
      <c r="D60" s="105">
        <v>-88.460614152202922</v>
      </c>
      <c r="E60" s="105">
        <v>-14.194339925903293</v>
      </c>
      <c r="F60" s="105">
        <v>-129.59592579506634</v>
      </c>
    </row>
    <row r="61" spans="1:6">
      <c r="A61" s="329" t="s">
        <v>118</v>
      </c>
      <c r="B61" s="330"/>
      <c r="C61" s="103"/>
      <c r="D61" s="103"/>
      <c r="E61" s="103"/>
      <c r="F61" s="104"/>
    </row>
    <row r="62" spans="1:6">
      <c r="A62" s="329" t="s">
        <v>119</v>
      </c>
      <c r="B62" s="330"/>
      <c r="C62" s="105">
        <v>-232.25087987317255</v>
      </c>
      <c r="D62" s="105">
        <v>-88.460614152202922</v>
      </c>
      <c r="E62" s="105">
        <v>-14.194339925903293</v>
      </c>
      <c r="F62" s="105">
        <v>-129.59592579506634</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-17.014415504443065</v>
      </c>
    </row>
    <row r="123" spans="1:3">
      <c r="A123" s="344" t="s">
        <v>170</v>
      </c>
      <c r="B123" s="345"/>
      <c r="C123" s="114">
        <v>0</v>
      </c>
    </row>
    <row r="124" spans="1:3">
      <c r="A124" s="344" t="s">
        <v>171</v>
      </c>
      <c r="B124" s="345"/>
      <c r="C124" s="114"/>
    </row>
    <row r="125" spans="1:3">
      <c r="A125" s="344" t="s">
        <v>172</v>
      </c>
      <c r="B125" s="345"/>
      <c r="C125" s="114">
        <v>-56.479121002336434</v>
      </c>
    </row>
    <row r="126" spans="1:3">
      <c r="A126" s="344" t="s">
        <v>173</v>
      </c>
      <c r="B126" s="345"/>
      <c r="C126" s="114">
        <v>39.46470549789337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276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4" spans="1:3" ht="32.25" customHeight="1">
      <c r="A174" s="359"/>
      <c r="B174" s="359"/>
      <c r="C174" s="359"/>
    </row>
    <row r="176" spans="1:3" ht="15.75" customHeight="1"/>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277</v>
      </c>
    </row>
    <row r="6" spans="1:4">
      <c r="A6" s="74"/>
      <c r="B6" s="294"/>
      <c r="C6" s="75" t="s">
        <v>77</v>
      </c>
    </row>
    <row r="7" spans="1:4" ht="16.5" customHeight="1">
      <c r="A7" s="295" t="s">
        <v>236</v>
      </c>
      <c r="B7" s="295"/>
      <c r="C7" s="76">
        <v>5453.1630996622107</v>
      </c>
      <c r="D7" s="5"/>
    </row>
    <row r="8" spans="1:4" ht="19.5" customHeight="1">
      <c r="A8" s="296" t="s">
        <v>79</v>
      </c>
      <c r="B8" s="296"/>
      <c r="C8" s="77">
        <v>4527.5443285795855</v>
      </c>
    </row>
    <row r="9" spans="1:4" ht="18" customHeight="1">
      <c r="A9" s="296" t="s">
        <v>80</v>
      </c>
      <c r="B9" s="296"/>
      <c r="C9" s="77">
        <v>2343.2569693034693</v>
      </c>
    </row>
    <row r="10" spans="1:4" ht="16.5" customHeight="1">
      <c r="A10" s="296" t="s">
        <v>81</v>
      </c>
      <c r="B10" s="296"/>
      <c r="C10" s="77"/>
    </row>
    <row r="11" spans="1:4" ht="18.75" customHeight="1">
      <c r="A11" s="297" t="s">
        <v>82</v>
      </c>
      <c r="B11" s="298"/>
      <c r="C11" s="78">
        <v>2184.2873592761161</v>
      </c>
    </row>
    <row r="12" spans="1:4" ht="20.25" customHeight="1">
      <c r="A12" s="301" t="s">
        <v>83</v>
      </c>
      <c r="B12" s="301"/>
      <c r="C12" s="78">
        <v>867.57091696652151</v>
      </c>
      <c r="D12" s="5"/>
    </row>
    <row r="13" spans="1:4" ht="21" customHeight="1">
      <c r="A13" s="296" t="s">
        <v>84</v>
      </c>
      <c r="B13" s="296"/>
      <c r="C13" s="78">
        <v>1.1239327402199999</v>
      </c>
    </row>
    <row r="14" spans="1:4" ht="16.5" customHeight="1">
      <c r="A14" s="297" t="s">
        <v>85</v>
      </c>
      <c r="B14" s="298"/>
      <c r="C14" s="78">
        <v>1.1239327402199999</v>
      </c>
    </row>
    <row r="15" spans="1:4" ht="17.25" customHeight="1">
      <c r="A15" s="296" t="s">
        <v>86</v>
      </c>
      <c r="B15" s="296"/>
      <c r="C15" s="78">
        <v>1315.5925095693749</v>
      </c>
      <c r="D15" s="5"/>
    </row>
    <row r="16" spans="1:4" ht="14.25" customHeight="1">
      <c r="A16" s="296" t="s">
        <v>87</v>
      </c>
      <c r="B16" s="296"/>
      <c r="C16" s="78"/>
    </row>
    <row r="17" spans="1:3" ht="16.5" customHeight="1">
      <c r="A17" s="296" t="s">
        <v>248</v>
      </c>
      <c r="B17" s="296"/>
      <c r="C17" s="78">
        <v>65.027205069529998</v>
      </c>
    </row>
    <row r="18" spans="1:3">
      <c r="A18" s="296" t="s">
        <v>89</v>
      </c>
      <c r="B18" s="296"/>
      <c r="C18" s="78">
        <v>2.0503630490951883</v>
      </c>
    </row>
    <row r="19" spans="1:3" ht="17.25" customHeight="1">
      <c r="A19" s="296" t="s">
        <v>90</v>
      </c>
      <c r="B19" s="296"/>
      <c r="C19" s="78">
        <v>857.55669104982667</v>
      </c>
    </row>
    <row r="20" spans="1:3" ht="18" customHeight="1">
      <c r="A20" s="299" t="s">
        <v>91</v>
      </c>
      <c r="B20" s="300"/>
      <c r="C20" s="78">
        <v>0.71572205</v>
      </c>
    </row>
    <row r="21" spans="1:3" ht="16.5" customHeight="1">
      <c r="A21" s="296" t="s">
        <v>92</v>
      </c>
      <c r="B21" s="296"/>
      <c r="C21" s="78">
        <v>0.98451191417364814</v>
      </c>
    </row>
    <row r="22" spans="1:3" ht="20.25" customHeight="1">
      <c r="A22" s="296" t="s">
        <v>93</v>
      </c>
      <c r="B22" s="296"/>
      <c r="C22" s="78">
        <v>0</v>
      </c>
    </row>
    <row r="23" spans="1:3" ht="16.5" customHeight="1">
      <c r="A23" s="296" t="s">
        <v>94</v>
      </c>
      <c r="B23" s="296"/>
      <c r="C23" s="78">
        <v>0.98451191417364814</v>
      </c>
    </row>
    <row r="24" spans="1:3" ht="15" customHeight="1">
      <c r="A24" s="297" t="s">
        <v>95</v>
      </c>
      <c r="B24" s="298"/>
      <c r="C24" s="78"/>
    </row>
    <row r="25" spans="1:3" ht="18" customHeight="1">
      <c r="A25" s="312" t="s">
        <v>96</v>
      </c>
      <c r="B25" s="313"/>
      <c r="C25" s="79">
        <v>-13.741977543439232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-13.741977543439232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-4861.5464308591745</v>
      </c>
      <c r="D38" s="83">
        <v>-80.318102108661392</v>
      </c>
      <c r="E38" s="83">
        <v>-1815.0960261008781</v>
      </c>
      <c r="F38" s="83">
        <v>-2966.1323026496348</v>
      </c>
    </row>
    <row r="39" spans="1:6">
      <c r="A39" s="316" t="s">
        <v>106</v>
      </c>
      <c r="B39" s="87" t="s">
        <v>22</v>
      </c>
      <c r="C39" s="88">
        <v>-3818.5057742620579</v>
      </c>
      <c r="D39" s="88">
        <v>-61.709405236453769</v>
      </c>
      <c r="E39" s="88">
        <v>-1637.5519682229633</v>
      </c>
      <c r="F39" s="88">
        <v>-2119.2444008026409</v>
      </c>
    </row>
    <row r="40" spans="1:6">
      <c r="A40" s="317"/>
      <c r="B40" s="89" t="s">
        <v>23</v>
      </c>
      <c r="C40" s="88">
        <v>-1043.0406565971161</v>
      </c>
      <c r="D40" s="88">
        <v>-18.608696872207627</v>
      </c>
      <c r="E40" s="88">
        <v>-177.54405787791478</v>
      </c>
      <c r="F40" s="88">
        <v>-846.88790184699371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-2830.91</v>
      </c>
      <c r="D44" s="95">
        <v>-50</v>
      </c>
      <c r="E44" s="95">
        <v>-1705</v>
      </c>
      <c r="F44" s="95">
        <v>-1075.9100000000001</v>
      </c>
    </row>
    <row r="45" spans="1:6">
      <c r="A45" s="318" t="s">
        <v>27</v>
      </c>
      <c r="B45" s="319"/>
      <c r="C45" s="92"/>
      <c r="D45" s="92"/>
      <c r="E45" s="92"/>
      <c r="F45" s="93"/>
    </row>
    <row r="46" spans="1:6">
      <c r="A46" s="318" t="s">
        <v>28</v>
      </c>
      <c r="B46" s="319"/>
      <c r="C46" s="92">
        <v>-1.5759666833507606</v>
      </c>
      <c r="D46" s="92">
        <v>-1.5759666833507606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-1.5759666833507606</v>
      </c>
      <c r="D51" s="97">
        <v>-1.5759666833507606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-230.17302696548097</v>
      </c>
      <c r="D60" s="105">
        <v>0</v>
      </c>
      <c r="E60" s="105">
        <v>-14.168611785934747</v>
      </c>
      <c r="F60" s="105">
        <v>-216.00441517954621</v>
      </c>
    </row>
    <row r="61" spans="1:6">
      <c r="A61" s="329" t="s">
        <v>118</v>
      </c>
      <c r="B61" s="330"/>
      <c r="C61" s="103"/>
      <c r="D61" s="103"/>
      <c r="E61" s="103"/>
      <c r="F61" s="104"/>
    </row>
    <row r="62" spans="1:6">
      <c r="A62" s="329" t="s">
        <v>119</v>
      </c>
      <c r="B62" s="330"/>
      <c r="C62" s="105">
        <v>-230.17302696548097</v>
      </c>
      <c r="D62" s="105">
        <v>0</v>
      </c>
      <c r="E62" s="105">
        <v>-14.168611785934747</v>
      </c>
      <c r="F62" s="105">
        <v>-216.00441517954621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-13.741977543439234</v>
      </c>
    </row>
    <row r="123" spans="1:3">
      <c r="A123" s="344" t="s">
        <v>170</v>
      </c>
      <c r="B123" s="345"/>
      <c r="C123" s="114">
        <v>0</v>
      </c>
    </row>
    <row r="124" spans="1:3">
      <c r="A124" s="344" t="s">
        <v>171</v>
      </c>
      <c r="B124" s="345"/>
      <c r="C124" s="114"/>
    </row>
    <row r="125" spans="1:3">
      <c r="A125" s="344" t="s">
        <v>172</v>
      </c>
      <c r="B125" s="345"/>
      <c r="C125" s="114">
        <v>-49.6624289642306</v>
      </c>
    </row>
    <row r="126" spans="1:3">
      <c r="A126" s="344" t="s">
        <v>173</v>
      </c>
      <c r="B126" s="345"/>
      <c r="C126" s="114">
        <v>35.920451420791366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 customHeight="1">
      <c r="A149" s="359" t="s">
        <v>278</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64" t="s">
        <v>41</v>
      </c>
      <c r="B11" s="265"/>
      <c r="C11" s="265"/>
      <c r="D11" s="265"/>
      <c r="E11" s="26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60" t="s">
        <v>48</v>
      </c>
      <c r="B17" s="261"/>
      <c r="C17" s="261"/>
      <c r="D17" s="261"/>
      <c r="E17" s="261"/>
      <c r="F17" s="262"/>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53"/>
      <c r="D20" s="53"/>
      <c r="E20" s="53"/>
      <c r="F20" s="53"/>
    </row>
    <row r="21" spans="1:7" ht="16.5">
      <c r="A21" s="249" t="s">
        <v>21</v>
      </c>
      <c r="B21" s="41" t="s">
        <v>22</v>
      </c>
      <c r="C21" s="50">
        <f>SUM(D21:F21)</f>
        <v>-3303.314852647406</v>
      </c>
      <c r="D21" s="50">
        <v>-689.97988892625312</v>
      </c>
      <c r="E21" s="49">
        <v>-287.46828716163566</v>
      </c>
      <c r="F21" s="50">
        <v>-2325.8666765595171</v>
      </c>
      <c r="G21" s="5"/>
    </row>
    <row r="22" spans="1:7" ht="16.5">
      <c r="A22" s="249"/>
      <c r="B22" s="41" t="s">
        <v>23</v>
      </c>
      <c r="C22" s="50">
        <f>SUM(D22:F22)</f>
        <v>-994.37660276502379</v>
      </c>
      <c r="D22" s="49">
        <v>-74.608527646773609</v>
      </c>
      <c r="E22" s="50">
        <v>-100.13913470214226</v>
      </c>
      <c r="F22" s="50">
        <v>-819.62894041610787</v>
      </c>
      <c r="G22" s="5"/>
    </row>
    <row r="23" spans="1:7" ht="16.5">
      <c r="A23" s="249" t="s">
        <v>24</v>
      </c>
      <c r="B23" s="41" t="s">
        <v>22</v>
      </c>
      <c r="C23" s="54"/>
      <c r="D23" s="54"/>
      <c r="E23" s="54"/>
      <c r="F23" s="54"/>
      <c r="G23" s="5"/>
    </row>
    <row r="24" spans="1:7" ht="16.5">
      <c r="A24" s="253"/>
      <c r="B24" s="42" t="s">
        <v>23</v>
      </c>
      <c r="C24" s="55"/>
      <c r="D24" s="55"/>
      <c r="E24" s="55"/>
      <c r="F24" s="55"/>
      <c r="G24" s="5"/>
    </row>
    <row r="25" spans="1:7" ht="60.75" customHeight="1">
      <c r="A25" s="248" t="s">
        <v>25</v>
      </c>
      <c r="B25" s="248"/>
      <c r="C25" s="56"/>
      <c r="D25" s="56"/>
      <c r="E25" s="56"/>
      <c r="F25" s="56"/>
      <c r="G25" s="5"/>
    </row>
    <row r="26" spans="1:7" ht="23.25" customHeight="1">
      <c r="A26" s="249" t="s">
        <v>45</v>
      </c>
      <c r="B26" s="249"/>
      <c r="C26" s="50">
        <f>SUM(D26:F26)</f>
        <v>-2187.9960000000001</v>
      </c>
      <c r="D26" s="57">
        <v>-610.07000000000005</v>
      </c>
      <c r="E26" s="58">
        <v>-740</v>
      </c>
      <c r="F26" s="50">
        <v>-837.92599999999993</v>
      </c>
      <c r="G26" s="5"/>
    </row>
    <row r="27" spans="1:7" ht="24" customHeight="1">
      <c r="A27" s="253" t="s">
        <v>27</v>
      </c>
      <c r="B27" s="253"/>
      <c r="C27" s="59"/>
      <c r="D27" s="59"/>
      <c r="E27" s="59"/>
      <c r="F27" s="59"/>
    </row>
    <row r="28" spans="1:7" ht="21" customHeight="1">
      <c r="A28" s="248" t="s">
        <v>28</v>
      </c>
      <c r="B28" s="248"/>
      <c r="C28" s="60">
        <v>-0.09</v>
      </c>
      <c r="D28" s="60">
        <v>-0.09</v>
      </c>
      <c r="E28" s="61"/>
      <c r="F28" s="61"/>
    </row>
    <row r="29" spans="1:7" ht="24.75" customHeight="1">
      <c r="A29" s="249" t="s">
        <v>29</v>
      </c>
      <c r="B29" s="249"/>
      <c r="C29" s="57"/>
      <c r="D29" s="57"/>
      <c r="E29" s="62"/>
      <c r="F29" s="62"/>
    </row>
    <row r="30" spans="1:7" ht="23.25" customHeight="1">
      <c r="A30" s="250" t="s">
        <v>30</v>
      </c>
      <c r="B30" s="251"/>
      <c r="C30" s="63">
        <v>-0.09</v>
      </c>
      <c r="D30" s="63">
        <v>-0.09</v>
      </c>
      <c r="E30" s="64"/>
      <c r="F30" s="64"/>
    </row>
    <row r="31" spans="1:7" ht="120.75" customHeight="1">
      <c r="A31" s="252" t="s">
        <v>51</v>
      </c>
      <c r="B31" s="252"/>
      <c r="C31" s="252"/>
      <c r="D31" s="252"/>
      <c r="E31" s="252"/>
      <c r="F31" s="25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279</v>
      </c>
    </row>
    <row r="6" spans="1:4">
      <c r="A6" s="74"/>
      <c r="B6" s="294"/>
      <c r="C6" s="75" t="s">
        <v>77</v>
      </c>
    </row>
    <row r="7" spans="1:4" ht="16.5" customHeight="1">
      <c r="A7" s="295" t="s">
        <v>236</v>
      </c>
      <c r="B7" s="295"/>
      <c r="C7" s="76">
        <v>5634.6586787385613</v>
      </c>
      <c r="D7" s="5"/>
    </row>
    <row r="8" spans="1:4" ht="19.5" customHeight="1">
      <c r="A8" s="296" t="s">
        <v>79</v>
      </c>
      <c r="B8" s="296"/>
      <c r="C8" s="77">
        <v>4673.1627955209251</v>
      </c>
    </row>
    <row r="9" spans="1:4" ht="18" customHeight="1">
      <c r="A9" s="296" t="s">
        <v>80</v>
      </c>
      <c r="B9" s="296"/>
      <c r="C9" s="77">
        <v>2251.2093062160661</v>
      </c>
    </row>
    <row r="10" spans="1:4" ht="16.5" customHeight="1">
      <c r="A10" s="296" t="s">
        <v>81</v>
      </c>
      <c r="B10" s="296"/>
      <c r="C10" s="77"/>
    </row>
    <row r="11" spans="1:4" ht="18.75" customHeight="1">
      <c r="A11" s="297" t="s">
        <v>82</v>
      </c>
      <c r="B11" s="298"/>
      <c r="C11" s="78">
        <v>2421.953489304859</v>
      </c>
    </row>
    <row r="12" spans="1:4" ht="20.25" customHeight="1">
      <c r="A12" s="301" t="s">
        <v>83</v>
      </c>
      <c r="B12" s="301"/>
      <c r="C12" s="78">
        <v>1325.4839256463956</v>
      </c>
      <c r="D12" s="5"/>
    </row>
    <row r="13" spans="1:4" ht="21" customHeight="1">
      <c r="A13" s="296" t="s">
        <v>84</v>
      </c>
      <c r="B13" s="296"/>
      <c r="C13" s="78">
        <v>1.1372431922549999</v>
      </c>
    </row>
    <row r="14" spans="1:4" ht="16.5" customHeight="1">
      <c r="A14" s="297" t="s">
        <v>85</v>
      </c>
      <c r="B14" s="298"/>
      <c r="C14" s="78">
        <v>1.1372431922549999</v>
      </c>
    </row>
    <row r="15" spans="1:4" ht="17.25" customHeight="1">
      <c r="A15" s="296" t="s">
        <v>86</v>
      </c>
      <c r="B15" s="296"/>
      <c r="C15" s="78">
        <v>1095.3323204662086</v>
      </c>
      <c r="D15" s="5"/>
    </row>
    <row r="16" spans="1:4" ht="14.25" customHeight="1">
      <c r="A16" s="296" t="s">
        <v>87</v>
      </c>
      <c r="B16" s="296"/>
      <c r="C16" s="78"/>
    </row>
    <row r="17" spans="1:3" ht="16.5" customHeight="1">
      <c r="A17" s="296" t="s">
        <v>248</v>
      </c>
      <c r="B17" s="296"/>
      <c r="C17" s="78">
        <v>64.790799931990009</v>
      </c>
    </row>
    <row r="18" spans="1:3">
      <c r="A18" s="296" t="s">
        <v>89</v>
      </c>
      <c r="B18" s="296"/>
      <c r="C18" s="78">
        <v>0.14830241695289256</v>
      </c>
    </row>
    <row r="19" spans="1:3" ht="17.25" customHeight="1">
      <c r="A19" s="296" t="s">
        <v>90</v>
      </c>
      <c r="B19" s="296"/>
      <c r="C19" s="78">
        <v>895.57584644000008</v>
      </c>
    </row>
    <row r="20" spans="1:3" ht="18" customHeight="1">
      <c r="A20" s="299" t="s">
        <v>91</v>
      </c>
      <c r="B20" s="300"/>
      <c r="C20" s="78">
        <v>0.71572205</v>
      </c>
    </row>
    <row r="21" spans="1:3" ht="16.5" customHeight="1">
      <c r="A21" s="296" t="s">
        <v>92</v>
      </c>
      <c r="B21" s="296"/>
      <c r="C21" s="78">
        <v>0.98093442869421499</v>
      </c>
    </row>
    <row r="22" spans="1:3" ht="20.25" customHeight="1">
      <c r="A22" s="296" t="s">
        <v>93</v>
      </c>
      <c r="B22" s="296"/>
      <c r="C22" s="78">
        <v>0</v>
      </c>
    </row>
    <row r="23" spans="1:3" ht="16.5" customHeight="1">
      <c r="A23" s="296" t="s">
        <v>94</v>
      </c>
      <c r="B23" s="296"/>
      <c r="C23" s="78">
        <v>0.98093442869421499</v>
      </c>
    </row>
    <row r="24" spans="1:3" ht="15" customHeight="1">
      <c r="A24" s="297" t="s">
        <v>95</v>
      </c>
      <c r="B24" s="298"/>
      <c r="C24" s="78"/>
    </row>
    <row r="25" spans="1:3" ht="18" customHeight="1">
      <c r="A25" s="312" t="s">
        <v>96</v>
      </c>
      <c r="B25" s="313"/>
      <c r="C25" s="79">
        <v>-22.410945516783968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-22.410945516783968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-4839.4427497264951</v>
      </c>
      <c r="D38" s="83">
        <v>-1299.3832848125944</v>
      </c>
      <c r="E38" s="83">
        <v>-620.65658435374371</v>
      </c>
      <c r="F38" s="83">
        <v>-2919.4028805601574</v>
      </c>
    </row>
    <row r="39" spans="1:6">
      <c r="A39" s="316" t="s">
        <v>106</v>
      </c>
      <c r="B39" s="87" t="s">
        <v>22</v>
      </c>
      <c r="C39" s="88">
        <v>-3795.1823142220665</v>
      </c>
      <c r="D39" s="88">
        <v>-1190.8800967716529</v>
      </c>
      <c r="E39" s="88">
        <v>-479.89756645454543</v>
      </c>
      <c r="F39" s="88">
        <v>-2124.404650995868</v>
      </c>
    </row>
    <row r="40" spans="1:6">
      <c r="A40" s="317"/>
      <c r="B40" s="89" t="s">
        <v>23</v>
      </c>
      <c r="C40" s="88">
        <v>-1044.2604355044291</v>
      </c>
      <c r="D40" s="88">
        <v>-108.50318804094145</v>
      </c>
      <c r="E40" s="88">
        <v>-140.75901789919831</v>
      </c>
      <c r="F40" s="88">
        <v>-794.99822956428932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-2840.91</v>
      </c>
      <c r="D44" s="95">
        <v>-500</v>
      </c>
      <c r="E44" s="95">
        <v>-760.17</v>
      </c>
      <c r="F44" s="95">
        <v>-1580.74</v>
      </c>
    </row>
    <row r="45" spans="1:6">
      <c r="A45" s="318" t="s">
        <v>27</v>
      </c>
      <c r="B45" s="319"/>
      <c r="C45" s="92"/>
      <c r="D45" s="92"/>
      <c r="E45" s="92"/>
      <c r="F45" s="93"/>
    </row>
    <row r="46" spans="1:6">
      <c r="A46" s="318" t="s">
        <v>28</v>
      </c>
      <c r="B46" s="319"/>
      <c r="C46" s="92">
        <v>-152.88285199947109</v>
      </c>
      <c r="D46" s="92">
        <v>-152.88285199947109</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-152.88285199947109</v>
      </c>
      <c r="D51" s="97">
        <v>-152.88285199947109</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-229.50118136625801</v>
      </c>
      <c r="D60" s="105">
        <v>-14.217116299911613</v>
      </c>
      <c r="E60" s="105">
        <v>0</v>
      </c>
      <c r="F60" s="105">
        <v>-215.28406506634639</v>
      </c>
    </row>
    <row r="61" spans="1:6">
      <c r="A61" s="329" t="s">
        <v>118</v>
      </c>
      <c r="B61" s="330"/>
      <c r="C61" s="103"/>
      <c r="D61" s="103"/>
      <c r="E61" s="103"/>
      <c r="F61" s="104"/>
    </row>
    <row r="62" spans="1:6">
      <c r="A62" s="329" t="s">
        <v>119</v>
      </c>
      <c r="B62" s="330"/>
      <c r="C62" s="105">
        <v>-229.50118136625801</v>
      </c>
      <c r="D62" s="105">
        <v>-14.217116299911613</v>
      </c>
      <c r="E62" s="105">
        <v>0</v>
      </c>
      <c r="F62" s="105">
        <v>-215.28406506634639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-22.410945516783968</v>
      </c>
    </row>
    <row r="123" spans="1:3">
      <c r="A123" s="344" t="s">
        <v>170</v>
      </c>
      <c r="B123" s="345"/>
      <c r="C123" s="114">
        <v>0</v>
      </c>
    </row>
    <row r="124" spans="1:3">
      <c r="A124" s="344" t="s">
        <v>171</v>
      </c>
      <c r="B124" s="345"/>
      <c r="C124" s="114"/>
    </row>
    <row r="125" spans="1:3">
      <c r="A125" s="344" t="s">
        <v>172</v>
      </c>
      <c r="B125" s="345"/>
      <c r="C125" s="114">
        <v>-62.676953779570219</v>
      </c>
    </row>
    <row r="126" spans="1:3">
      <c r="A126" s="344" t="s">
        <v>173</v>
      </c>
      <c r="B126" s="345"/>
      <c r="C126" s="114">
        <v>40.266008262786251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281</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280</v>
      </c>
    </row>
    <row r="6" spans="1:4">
      <c r="A6" s="74"/>
      <c r="B6" s="294"/>
      <c r="C6" s="75" t="s">
        <v>77</v>
      </c>
    </row>
    <row r="7" spans="1:4" ht="16.5" customHeight="1">
      <c r="A7" s="295" t="s">
        <v>236</v>
      </c>
      <c r="B7" s="295"/>
      <c r="C7" s="76">
        <v>5117.2591547530756</v>
      </c>
      <c r="D7" s="5"/>
    </row>
    <row r="8" spans="1:4" ht="19.5" customHeight="1">
      <c r="A8" s="296" t="s">
        <v>79</v>
      </c>
      <c r="B8" s="296"/>
      <c r="C8" s="77">
        <v>4162.0828111682349</v>
      </c>
    </row>
    <row r="9" spans="1:4" ht="18" customHeight="1">
      <c r="A9" s="296" t="s">
        <v>80</v>
      </c>
      <c r="B9" s="296"/>
      <c r="C9" s="77">
        <v>2224.6935400054363</v>
      </c>
    </row>
    <row r="10" spans="1:4" ht="16.5" customHeight="1">
      <c r="A10" s="296" t="s">
        <v>81</v>
      </c>
      <c r="B10" s="296"/>
      <c r="C10" s="77"/>
    </row>
    <row r="11" spans="1:4" ht="18.75" customHeight="1">
      <c r="A11" s="297" t="s">
        <v>82</v>
      </c>
      <c r="B11" s="298"/>
      <c r="C11" s="78">
        <v>1937.3892711627991</v>
      </c>
    </row>
    <row r="12" spans="1:4" ht="20.25" customHeight="1">
      <c r="A12" s="301" t="s">
        <v>83</v>
      </c>
      <c r="B12" s="301"/>
      <c r="C12" s="78">
        <v>605.66384061269764</v>
      </c>
      <c r="D12" s="5"/>
    </row>
    <row r="13" spans="1:4" ht="21" customHeight="1">
      <c r="A13" s="296" t="s">
        <v>84</v>
      </c>
      <c r="B13" s="296"/>
      <c r="C13" s="78">
        <v>1.1426862980700001</v>
      </c>
    </row>
    <row r="14" spans="1:4" ht="16.5" customHeight="1">
      <c r="A14" s="297" t="s">
        <v>85</v>
      </c>
      <c r="B14" s="298"/>
      <c r="C14" s="78">
        <v>1.1426862980700001</v>
      </c>
    </row>
    <row r="15" spans="1:4" ht="17.25" customHeight="1">
      <c r="A15" s="296" t="s">
        <v>86</v>
      </c>
      <c r="B15" s="296"/>
      <c r="C15" s="78">
        <v>1330.5827442520315</v>
      </c>
      <c r="D15" s="5"/>
    </row>
    <row r="16" spans="1:4" ht="14.25" customHeight="1">
      <c r="A16" s="296" t="s">
        <v>87</v>
      </c>
      <c r="B16" s="296"/>
      <c r="C16" s="78"/>
    </row>
    <row r="17" spans="1:3" ht="16.5" customHeight="1">
      <c r="A17" s="296" t="s">
        <v>248</v>
      </c>
      <c r="B17" s="296"/>
      <c r="C17" s="78">
        <v>64.932451593349995</v>
      </c>
    </row>
    <row r="18" spans="1:3">
      <c r="A18" s="296" t="s">
        <v>89</v>
      </c>
      <c r="B18" s="296"/>
      <c r="C18" s="78">
        <v>0.15509609158856336</v>
      </c>
    </row>
    <row r="19" spans="1:3" ht="17.25" customHeight="1">
      <c r="A19" s="296" t="s">
        <v>90</v>
      </c>
      <c r="B19" s="296"/>
      <c r="C19" s="78">
        <v>889.105719089942</v>
      </c>
    </row>
    <row r="20" spans="1:3" ht="18" customHeight="1">
      <c r="A20" s="299" t="s">
        <v>91</v>
      </c>
      <c r="B20" s="300"/>
      <c r="C20" s="78">
        <v>0.71572205</v>
      </c>
    </row>
    <row r="21" spans="1:3" ht="16.5" customHeight="1">
      <c r="A21" s="296" t="s">
        <v>92</v>
      </c>
      <c r="B21" s="296"/>
      <c r="C21" s="78">
        <v>0.98307680995996993</v>
      </c>
    </row>
    <row r="22" spans="1:3" ht="20.25" customHeight="1">
      <c r="A22" s="296" t="s">
        <v>93</v>
      </c>
      <c r="B22" s="296"/>
      <c r="C22" s="78">
        <v>0</v>
      </c>
    </row>
    <row r="23" spans="1:3" ht="16.5" customHeight="1">
      <c r="A23" s="296" t="s">
        <v>94</v>
      </c>
      <c r="B23" s="296"/>
      <c r="C23" s="78">
        <v>0.98307680995996993</v>
      </c>
    </row>
    <row r="24" spans="1:3" ht="15" customHeight="1">
      <c r="A24" s="297" t="s">
        <v>95</v>
      </c>
      <c r="B24" s="298"/>
      <c r="C24" s="78"/>
    </row>
    <row r="25" spans="1:3" ht="18" customHeight="1">
      <c r="A25" s="312" t="s">
        <v>96</v>
      </c>
      <c r="B25" s="313"/>
      <c r="C25" s="79">
        <v>-11.467430581027173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-11.467430581027173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-4660.2610008618021</v>
      </c>
      <c r="D38" s="83">
        <v>-479.02698428354068</v>
      </c>
      <c r="E38" s="83">
        <v>-1265.2838913515272</v>
      </c>
      <c r="F38" s="83">
        <v>-2915.9501252267346</v>
      </c>
    </row>
    <row r="39" spans="1:6">
      <c r="A39" s="316" t="s">
        <v>106</v>
      </c>
      <c r="B39" s="87" t="s">
        <v>22</v>
      </c>
      <c r="C39" s="88">
        <v>-3583.6389495122921</v>
      </c>
      <c r="D39" s="88">
        <v>-411.79692431074756</v>
      </c>
      <c r="E39" s="88">
        <v>-1138.1518796718922</v>
      </c>
      <c r="F39" s="88">
        <v>-2033.6901455296527</v>
      </c>
    </row>
    <row r="40" spans="1:6">
      <c r="A40" s="317"/>
      <c r="B40" s="89" t="s">
        <v>23</v>
      </c>
      <c r="C40" s="88">
        <v>-1076.6220513495102</v>
      </c>
      <c r="D40" s="88">
        <v>-67.230059972793129</v>
      </c>
      <c r="E40" s="88">
        <v>-127.13201167963508</v>
      </c>
      <c r="F40" s="88">
        <v>-882.25997969708203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-2290.91</v>
      </c>
      <c r="D44" s="95">
        <v>-450</v>
      </c>
      <c r="E44" s="95">
        <v>-275.17</v>
      </c>
      <c r="F44" s="95">
        <v>-1565.74</v>
      </c>
    </row>
    <row r="45" spans="1:6">
      <c r="A45" s="318" t="s">
        <v>27</v>
      </c>
      <c r="B45" s="319"/>
      <c r="C45" s="92"/>
      <c r="D45" s="92"/>
      <c r="E45" s="92"/>
      <c r="F45" s="93"/>
    </row>
    <row r="46" spans="1:6">
      <c r="A46" s="318" t="s">
        <v>28</v>
      </c>
      <c r="B46" s="319"/>
      <c r="C46" s="92">
        <v>-3.6669460850928655E-2</v>
      </c>
      <c r="D46" s="92">
        <v>-3.6669460850928655E-2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-3.6669460850928655E-2</v>
      </c>
      <c r="D51" s="97">
        <v>-3.6669460850928655E-2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-230.45065826656398</v>
      </c>
      <c r="D60" s="105">
        <v>0</v>
      </c>
      <c r="E60" s="105">
        <v>-14.178754780592374</v>
      </c>
      <c r="F60" s="105">
        <v>-216.27190348597159</v>
      </c>
    </row>
    <row r="61" spans="1:6">
      <c r="A61" s="329" t="s">
        <v>118</v>
      </c>
      <c r="B61" s="330"/>
      <c r="C61" s="103"/>
      <c r="D61" s="103"/>
      <c r="E61" s="103"/>
      <c r="F61" s="104"/>
    </row>
    <row r="62" spans="1:6">
      <c r="A62" s="329" t="s">
        <v>119</v>
      </c>
      <c r="B62" s="330"/>
      <c r="C62" s="105">
        <v>-230.45065826656398</v>
      </c>
      <c r="D62" s="105">
        <v>0</v>
      </c>
      <c r="E62" s="105">
        <v>-14.178754780592374</v>
      </c>
      <c r="F62" s="105">
        <v>-216.27190348597159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-11.467430581027173</v>
      </c>
    </row>
    <row r="123" spans="1:3">
      <c r="A123" s="344" t="s">
        <v>170</v>
      </c>
      <c r="B123" s="345"/>
      <c r="C123" s="114">
        <v>-2.3505157530806918E-2</v>
      </c>
    </row>
    <row r="124" spans="1:3">
      <c r="A124" s="344" t="s">
        <v>171</v>
      </c>
      <c r="B124" s="345"/>
      <c r="C124" s="114"/>
    </row>
    <row r="125" spans="1:3">
      <c r="A125" s="344" t="s">
        <v>172</v>
      </c>
      <c r="B125" s="345"/>
      <c r="C125" s="114">
        <v>-55.043895027791812</v>
      </c>
    </row>
    <row r="126" spans="1:3">
      <c r="A126" s="344" t="s">
        <v>173</v>
      </c>
      <c r="B126" s="345"/>
      <c r="C126" s="114">
        <v>43.599969604295445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59" t="s">
        <v>282</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283</v>
      </c>
    </row>
    <row r="6" spans="1:4">
      <c r="A6" s="74"/>
      <c r="B6" s="294"/>
      <c r="C6" s="75" t="s">
        <v>77</v>
      </c>
    </row>
    <row r="7" spans="1:4" ht="16.5" customHeight="1">
      <c r="A7" s="295" t="s">
        <v>236</v>
      </c>
      <c r="B7" s="295"/>
      <c r="C7" s="76">
        <v>5048.0818935876005</v>
      </c>
      <c r="D7" s="5"/>
    </row>
    <row r="8" spans="1:4" ht="19.5" customHeight="1">
      <c r="A8" s="296" t="s">
        <v>79</v>
      </c>
      <c r="B8" s="296"/>
      <c r="C8" s="77">
        <v>4072.7085090059904</v>
      </c>
    </row>
    <row r="9" spans="1:4" ht="18" customHeight="1">
      <c r="A9" s="296" t="s">
        <v>80</v>
      </c>
      <c r="B9" s="296"/>
      <c r="C9" s="77">
        <v>2229.5834976586566</v>
      </c>
    </row>
    <row r="10" spans="1:4" ht="16.5" customHeight="1">
      <c r="A10" s="296" t="s">
        <v>81</v>
      </c>
      <c r="B10" s="296"/>
      <c r="C10" s="77"/>
    </row>
    <row r="11" spans="1:4" ht="18.75" customHeight="1">
      <c r="A11" s="297" t="s">
        <v>82</v>
      </c>
      <c r="B11" s="298"/>
      <c r="C11" s="78">
        <v>1843.1250113473338</v>
      </c>
    </row>
    <row r="12" spans="1:4" ht="20.25" customHeight="1">
      <c r="A12" s="301" t="s">
        <v>83</v>
      </c>
      <c r="B12" s="301"/>
      <c r="C12" s="78">
        <v>958.78811818295571</v>
      </c>
      <c r="D12" s="5"/>
    </row>
    <row r="13" spans="1:4" ht="21" customHeight="1">
      <c r="A13" s="296" t="s">
        <v>84</v>
      </c>
      <c r="B13" s="296"/>
      <c r="C13" s="78">
        <v>1.180971000315</v>
      </c>
    </row>
    <row r="14" spans="1:4" ht="16.5" customHeight="1">
      <c r="A14" s="297" t="s">
        <v>85</v>
      </c>
      <c r="B14" s="298"/>
      <c r="C14" s="78">
        <v>1.180971000315</v>
      </c>
    </row>
    <row r="15" spans="1:4" ht="17.25" customHeight="1">
      <c r="A15" s="296" t="s">
        <v>86</v>
      </c>
      <c r="B15" s="296"/>
      <c r="C15" s="78">
        <v>883.15592216406333</v>
      </c>
      <c r="D15" s="5"/>
    </row>
    <row r="16" spans="1:4" ht="14.25" customHeight="1">
      <c r="A16" s="296" t="s">
        <v>87</v>
      </c>
      <c r="B16" s="296"/>
      <c r="C16" s="78"/>
    </row>
    <row r="17" spans="1:3" ht="16.5" customHeight="1">
      <c r="A17" s="296" t="s">
        <v>248</v>
      </c>
      <c r="B17" s="296"/>
      <c r="C17" s="78">
        <v>65.610561066819997</v>
      </c>
    </row>
    <row r="18" spans="1:3">
      <c r="A18" s="296" t="s">
        <v>89</v>
      </c>
      <c r="B18" s="296"/>
      <c r="C18" s="78">
        <v>2.2037172990571161</v>
      </c>
    </row>
    <row r="19" spans="1:3" ht="17.25" customHeight="1">
      <c r="A19" s="296" t="s">
        <v>90</v>
      </c>
      <c r="B19" s="296"/>
      <c r="C19" s="78">
        <v>906.56575854996697</v>
      </c>
    </row>
    <row r="20" spans="1:3" ht="18" customHeight="1">
      <c r="A20" s="299" t="s">
        <v>91</v>
      </c>
      <c r="B20" s="300"/>
      <c r="C20" s="78">
        <v>0.71572205</v>
      </c>
    </row>
    <row r="21" spans="1:3" ht="16.5" customHeight="1">
      <c r="A21" s="296" t="s">
        <v>92</v>
      </c>
      <c r="B21" s="296"/>
      <c r="C21" s="78">
        <v>0.99334766576695188</v>
      </c>
    </row>
    <row r="22" spans="1:3" ht="20.25" customHeight="1">
      <c r="A22" s="296" t="s">
        <v>93</v>
      </c>
      <c r="B22" s="296"/>
      <c r="C22" s="78">
        <v>0</v>
      </c>
    </row>
    <row r="23" spans="1:3" ht="16.5" customHeight="1">
      <c r="A23" s="296" t="s">
        <v>94</v>
      </c>
      <c r="B23" s="296"/>
      <c r="C23" s="78">
        <v>0.99334766576695188</v>
      </c>
    </row>
    <row r="24" spans="1:3" ht="15" customHeight="1">
      <c r="A24" s="297" t="s">
        <v>95</v>
      </c>
      <c r="B24" s="298"/>
      <c r="C24" s="78"/>
    </row>
    <row r="25" spans="1:3" ht="18" customHeight="1">
      <c r="A25" s="312" t="s">
        <v>96</v>
      </c>
      <c r="B25" s="313"/>
      <c r="C25" s="79">
        <v>-13.341285192541953</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-13.341285192541953</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-2913.2020719630905</v>
      </c>
      <c r="D38" s="83">
        <v>-329.05258212860667</v>
      </c>
      <c r="E38" s="83">
        <v>-649.10732792139356</v>
      </c>
      <c r="F38" s="83">
        <v>-1935.0421619130902</v>
      </c>
    </row>
    <row r="39" spans="1:6">
      <c r="A39" s="316" t="s">
        <v>106</v>
      </c>
      <c r="B39" s="87" t="s">
        <v>22</v>
      </c>
      <c r="C39" s="88">
        <v>-1814.3346646886966</v>
      </c>
      <c r="D39" s="88">
        <v>-255.41283477362083</v>
      </c>
      <c r="E39" s="88">
        <v>-376.70458172547728</v>
      </c>
      <c r="F39" s="88">
        <v>-1182.2172481895984</v>
      </c>
    </row>
    <row r="40" spans="1:6">
      <c r="A40" s="317"/>
      <c r="B40" s="89" t="s">
        <v>23</v>
      </c>
      <c r="C40" s="88">
        <v>-1098.8674072743938</v>
      </c>
      <c r="D40" s="88">
        <v>-73.639747354985843</v>
      </c>
      <c r="E40" s="88">
        <v>-272.40274619591622</v>
      </c>
      <c r="F40" s="88">
        <v>-752.82491372349182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0</v>
      </c>
      <c r="E44" s="95">
        <v>-589.30999999999995</v>
      </c>
      <c r="F44" s="95">
        <v>-1336.43</v>
      </c>
    </row>
    <row r="45" spans="1:6">
      <c r="A45" s="318" t="s">
        <v>27</v>
      </c>
      <c r="B45" s="319"/>
      <c r="C45" s="92"/>
      <c r="D45" s="92"/>
      <c r="E45" s="92"/>
      <c r="F45" s="93"/>
    </row>
    <row r="46" spans="1:6">
      <c r="A46" s="318" t="s">
        <v>28</v>
      </c>
      <c r="B46" s="319"/>
      <c r="C46" s="92">
        <v>-7.0277366239631327</v>
      </c>
      <c r="D46" s="92">
        <v>-7.0277366239631327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-7.0277366239631327</v>
      </c>
      <c r="D51" s="97">
        <v>-7.0277366239631327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-231.15736114513581</v>
      </c>
      <c r="D60" s="105">
        <v>0</v>
      </c>
      <c r="E60" s="105">
        <v>-101.48261607380863</v>
      </c>
      <c r="F60" s="105">
        <v>-129.67474507132718</v>
      </c>
    </row>
    <row r="61" spans="1:6">
      <c r="A61" s="329" t="s">
        <v>118</v>
      </c>
      <c r="B61" s="330"/>
      <c r="C61" s="103"/>
      <c r="D61" s="103"/>
      <c r="E61" s="103"/>
      <c r="F61" s="104"/>
    </row>
    <row r="62" spans="1:6">
      <c r="A62" s="329" t="s">
        <v>119</v>
      </c>
      <c r="B62" s="330"/>
      <c r="C62" s="105">
        <v>-231.15736114513581</v>
      </c>
      <c r="D62" s="105">
        <v>0</v>
      </c>
      <c r="E62" s="105">
        <v>-101.48261607380863</v>
      </c>
      <c r="F62" s="105">
        <v>-129.67474507132718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-13.341285192541957</v>
      </c>
    </row>
    <row r="123" spans="1:3">
      <c r="A123" s="344" t="s">
        <v>170</v>
      </c>
      <c r="B123" s="345"/>
      <c r="C123" s="114">
        <v>0</v>
      </c>
    </row>
    <row r="124" spans="1:3">
      <c r="A124" s="344" t="s">
        <v>171</v>
      </c>
      <c r="B124" s="345"/>
      <c r="C124" s="114"/>
    </row>
    <row r="125" spans="1:3">
      <c r="A125" s="344" t="s">
        <v>172</v>
      </c>
      <c r="B125" s="345"/>
      <c r="C125" s="114">
        <v>-39.834132712376572</v>
      </c>
    </row>
    <row r="126" spans="1:3">
      <c r="A126" s="344" t="s">
        <v>173</v>
      </c>
      <c r="B126" s="345"/>
      <c r="C126" s="114">
        <v>26.492847519834616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284</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292" t="s">
        <v>225</v>
      </c>
      <c r="B3" s="292"/>
    </row>
    <row r="4" spans="1:4" ht="27" customHeight="1">
      <c r="A4" s="293" t="s">
        <v>75</v>
      </c>
      <c r="B4" s="293"/>
    </row>
    <row r="5" spans="1:4" ht="26.25" customHeight="1">
      <c r="A5" s="72"/>
      <c r="B5" s="294"/>
      <c r="C5" s="73" t="s">
        <v>285</v>
      </c>
    </row>
    <row r="6" spans="1:4">
      <c r="A6" s="74"/>
      <c r="B6" s="294"/>
      <c r="C6" s="75" t="s">
        <v>77</v>
      </c>
    </row>
    <row r="7" spans="1:4" ht="16.5" customHeight="1">
      <c r="A7" s="295" t="s">
        <v>236</v>
      </c>
      <c r="B7" s="295"/>
      <c r="C7" s="76">
        <v>6759.704093553758</v>
      </c>
      <c r="D7" s="5"/>
    </row>
    <row r="8" spans="1:4" ht="19.5" customHeight="1">
      <c r="A8" s="296" t="s">
        <v>79</v>
      </c>
      <c r="B8" s="296"/>
      <c r="C8" s="77">
        <v>5787.1533585222296</v>
      </c>
    </row>
    <row r="9" spans="1:4" ht="18" customHeight="1">
      <c r="A9" s="296" t="s">
        <v>80</v>
      </c>
      <c r="B9" s="296"/>
      <c r="C9" s="77">
        <v>2172.8306596908201</v>
      </c>
    </row>
    <row r="10" spans="1:4" ht="16.5" customHeight="1">
      <c r="A10" s="296" t="s">
        <v>81</v>
      </c>
      <c r="B10" s="296"/>
      <c r="C10" s="77"/>
    </row>
    <row r="11" spans="1:4" ht="18.75" customHeight="1">
      <c r="A11" s="297" t="s">
        <v>82</v>
      </c>
      <c r="B11" s="298"/>
      <c r="C11" s="78">
        <v>3614.32269883141</v>
      </c>
    </row>
    <row r="12" spans="1:4" ht="20.25" customHeight="1">
      <c r="A12" s="301" t="s">
        <v>83</v>
      </c>
      <c r="B12" s="301"/>
      <c r="C12" s="78">
        <v>2338.7800232103532</v>
      </c>
      <c r="D12" s="5"/>
    </row>
    <row r="13" spans="1:4" ht="21" customHeight="1">
      <c r="A13" s="296" t="s">
        <v>84</v>
      </c>
      <c r="B13" s="296"/>
      <c r="C13" s="78">
        <v>1.1730579137099999</v>
      </c>
    </row>
    <row r="14" spans="1:4" ht="16.5" customHeight="1">
      <c r="A14" s="297" t="s">
        <v>85</v>
      </c>
      <c r="B14" s="298"/>
      <c r="C14" s="78">
        <v>1.1730579137099999</v>
      </c>
    </row>
    <row r="15" spans="1:4" ht="17.25" customHeight="1">
      <c r="A15" s="296" t="s">
        <v>86</v>
      </c>
      <c r="B15" s="296"/>
      <c r="C15" s="78">
        <v>1274.3696177073466</v>
      </c>
      <c r="D15" s="5"/>
    </row>
    <row r="16" spans="1:4" ht="14.25" customHeight="1">
      <c r="A16" s="296" t="s">
        <v>87</v>
      </c>
      <c r="B16" s="296"/>
      <c r="C16" s="78"/>
    </row>
    <row r="17" spans="1:3" ht="16.5" customHeight="1">
      <c r="A17" s="296" t="s">
        <v>248</v>
      </c>
      <c r="B17" s="296"/>
      <c r="C17" s="78">
        <v>66.247036437120002</v>
      </c>
    </row>
    <row r="18" spans="1:3">
      <c r="A18" s="296" t="s">
        <v>89</v>
      </c>
      <c r="B18" s="296"/>
      <c r="C18" s="78">
        <v>0.20218918109639344</v>
      </c>
    </row>
    <row r="19" spans="1:3" ht="17.25" customHeight="1">
      <c r="A19" s="296" t="s">
        <v>90</v>
      </c>
      <c r="B19" s="296"/>
      <c r="C19" s="78">
        <v>905.09852834000003</v>
      </c>
    </row>
    <row r="20" spans="1:3" ht="18" customHeight="1">
      <c r="A20" s="299" t="s">
        <v>91</v>
      </c>
      <c r="B20" s="300"/>
      <c r="C20" s="78">
        <v>0.71572205</v>
      </c>
    </row>
    <row r="21" spans="1:3" ht="16.5" customHeight="1">
      <c r="A21" s="296" t="s">
        <v>92</v>
      </c>
      <c r="B21" s="296"/>
      <c r="C21" s="78">
        <v>1.0029810733114755</v>
      </c>
    </row>
    <row r="22" spans="1:3" ht="20.25" customHeight="1">
      <c r="A22" s="296" t="s">
        <v>93</v>
      </c>
      <c r="B22" s="296"/>
      <c r="C22" s="78">
        <v>0</v>
      </c>
    </row>
    <row r="23" spans="1:3" ht="16.5" customHeight="1">
      <c r="A23" s="296" t="s">
        <v>94</v>
      </c>
      <c r="B23" s="296"/>
      <c r="C23" s="78">
        <v>1.0029810733114755</v>
      </c>
    </row>
    <row r="24" spans="1:3" ht="15" customHeight="1">
      <c r="A24" s="297" t="s">
        <v>95</v>
      </c>
      <c r="B24" s="298"/>
      <c r="C24" s="78"/>
    </row>
    <row r="25" spans="1:3" ht="18" customHeight="1">
      <c r="A25" s="312" t="s">
        <v>96</v>
      </c>
      <c r="B25" s="313"/>
      <c r="C25" s="79">
        <v>-6.8136932969438515</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-6.8136932969438515</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-4757.1404782405889</v>
      </c>
      <c r="D38" s="83">
        <v>-789.14668534487657</v>
      </c>
      <c r="E38" s="83">
        <v>-775.67742291260856</v>
      </c>
      <c r="F38" s="83">
        <v>-3192.3163699831039</v>
      </c>
    </row>
    <row r="39" spans="1:6">
      <c r="A39" s="316" t="s">
        <v>106</v>
      </c>
      <c r="B39" s="87" t="s">
        <v>22</v>
      </c>
      <c r="C39" s="88">
        <v>-3562.2710002852459</v>
      </c>
      <c r="D39" s="88">
        <v>-726.91901639344269</v>
      </c>
      <c r="E39" s="88">
        <v>-539.4911642196721</v>
      </c>
      <c r="F39" s="88">
        <v>-2295.8608196721311</v>
      </c>
    </row>
    <row r="40" spans="1:6">
      <c r="A40" s="317"/>
      <c r="B40" s="89" t="s">
        <v>23</v>
      </c>
      <c r="C40" s="88">
        <v>-1194.8694779553427</v>
      </c>
      <c r="D40" s="88">
        <v>-62.227668951433877</v>
      </c>
      <c r="E40" s="88">
        <v>-236.18625869293643</v>
      </c>
      <c r="F40" s="88">
        <v>-896.45555031097251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-185</v>
      </c>
      <c r="E44" s="95">
        <v>-424.31</v>
      </c>
      <c r="F44" s="95">
        <v>-1316.43</v>
      </c>
    </row>
    <row r="45" spans="1:6">
      <c r="A45" s="318" t="s">
        <v>27</v>
      </c>
      <c r="B45" s="319"/>
      <c r="C45" s="92"/>
      <c r="D45" s="92"/>
      <c r="E45" s="92"/>
      <c r="F45" s="93"/>
    </row>
    <row r="46" spans="1:6">
      <c r="A46" s="318" t="s">
        <v>28</v>
      </c>
      <c r="B46" s="319"/>
      <c r="C46" s="92">
        <v>-8.4927556327868844E-2</v>
      </c>
      <c r="D46" s="92">
        <v>-8.4927556327868844E-2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-8.4927556327868844E-2</v>
      </c>
      <c r="D51" s="97">
        <v>-8.4927556327868844E-2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-230.97663243036317</v>
      </c>
      <c r="D60" s="105">
        <v>-14.584236089230137</v>
      </c>
      <c r="E60" s="105">
        <v>-86.812459016393447</v>
      </c>
      <c r="F60" s="105">
        <v>-129.5799373247396</v>
      </c>
    </row>
    <row r="61" spans="1:6">
      <c r="A61" s="329" t="s">
        <v>118</v>
      </c>
      <c r="B61" s="330"/>
      <c r="C61" s="103"/>
      <c r="D61" s="103"/>
      <c r="E61" s="103"/>
      <c r="F61" s="104"/>
    </row>
    <row r="62" spans="1:6">
      <c r="A62" s="329" t="s">
        <v>119</v>
      </c>
      <c r="B62" s="330"/>
      <c r="C62" s="105">
        <v>-230.97663243036317</v>
      </c>
      <c r="D62" s="105">
        <v>-14.584236089230137</v>
      </c>
      <c r="E62" s="105">
        <v>-86.812459016393447</v>
      </c>
      <c r="F62" s="105">
        <v>-129.5799373247396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-6.8136932969438533</v>
      </c>
    </row>
    <row r="123" spans="1:3">
      <c r="A123" s="344" t="s">
        <v>170</v>
      </c>
      <c r="B123" s="345"/>
      <c r="C123" s="114">
        <v>0</v>
      </c>
    </row>
    <row r="124" spans="1:3">
      <c r="A124" s="344" t="s">
        <v>171</v>
      </c>
      <c r="B124" s="345"/>
      <c r="C124" s="114"/>
    </row>
    <row r="125" spans="1:3">
      <c r="A125" s="344" t="s">
        <v>172</v>
      </c>
      <c r="B125" s="345"/>
      <c r="C125" s="114">
        <v>-32.027771987344259</v>
      </c>
    </row>
    <row r="126" spans="1:3">
      <c r="A126" s="344" t="s">
        <v>173</v>
      </c>
      <c r="B126" s="345"/>
      <c r="C126" s="114">
        <v>25.214078690400406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286</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287</v>
      </c>
    </row>
    <row r="6" spans="1:4">
      <c r="A6" s="74"/>
      <c r="B6" s="294"/>
      <c r="C6" s="75" t="s">
        <v>77</v>
      </c>
    </row>
    <row r="7" spans="1:4" ht="16.5" customHeight="1">
      <c r="A7" s="295" t="s">
        <v>236</v>
      </c>
      <c r="B7" s="295"/>
      <c r="C7" s="76">
        <v>6959.0252264552137</v>
      </c>
      <c r="D7" s="5"/>
    </row>
    <row r="8" spans="1:4" ht="19.5" customHeight="1">
      <c r="A8" s="296" t="s">
        <v>79</v>
      </c>
      <c r="B8" s="296"/>
      <c r="C8" s="77">
        <v>6001.1312226095361</v>
      </c>
    </row>
    <row r="9" spans="1:4" ht="18" customHeight="1">
      <c r="A9" s="296" t="s">
        <v>80</v>
      </c>
      <c r="B9" s="296"/>
      <c r="C9" s="77">
        <v>2154.7094219286691</v>
      </c>
    </row>
    <row r="10" spans="1:4" ht="16.5" customHeight="1">
      <c r="A10" s="296" t="s">
        <v>81</v>
      </c>
      <c r="B10" s="296"/>
      <c r="C10" s="77"/>
    </row>
    <row r="11" spans="1:4" ht="18.75" customHeight="1">
      <c r="A11" s="297" t="s">
        <v>82</v>
      </c>
      <c r="B11" s="298"/>
      <c r="C11" s="78">
        <v>3846.4218006808674</v>
      </c>
    </row>
    <row r="12" spans="1:4" ht="20.25" customHeight="1">
      <c r="A12" s="301" t="s">
        <v>83</v>
      </c>
      <c r="B12" s="301"/>
      <c r="C12" s="78">
        <v>2764.6433597795249</v>
      </c>
      <c r="D12" s="5"/>
    </row>
    <row r="13" spans="1:4" ht="21" customHeight="1">
      <c r="A13" s="296" t="s">
        <v>84</v>
      </c>
      <c r="B13" s="296"/>
      <c r="C13" s="78">
        <v>1.1914455484799999</v>
      </c>
    </row>
    <row r="14" spans="1:4" ht="16.5" customHeight="1">
      <c r="A14" s="297" t="s">
        <v>85</v>
      </c>
      <c r="B14" s="298"/>
      <c r="C14" s="78">
        <v>1.1914455484799999</v>
      </c>
    </row>
    <row r="15" spans="1:4" ht="17.25" customHeight="1">
      <c r="A15" s="296" t="s">
        <v>86</v>
      </c>
      <c r="B15" s="296"/>
      <c r="C15" s="78">
        <v>1080.5869953528629</v>
      </c>
      <c r="D15" s="5"/>
    </row>
    <row r="16" spans="1:4" ht="14.25" customHeight="1">
      <c r="A16" s="296" t="s">
        <v>87</v>
      </c>
      <c r="B16" s="296"/>
      <c r="C16" s="78"/>
    </row>
    <row r="17" spans="1:3" ht="16.5" customHeight="1">
      <c r="A17" s="296" t="s">
        <v>248</v>
      </c>
      <c r="B17" s="296"/>
      <c r="C17" s="78">
        <v>66.585373344489994</v>
      </c>
    </row>
    <row r="18" spans="1:3">
      <c r="A18" s="296" t="s">
        <v>89</v>
      </c>
      <c r="B18" s="296"/>
      <c r="C18" s="78">
        <v>0.2643728567345508</v>
      </c>
    </row>
    <row r="19" spans="1:3" ht="17.25" customHeight="1">
      <c r="A19" s="296" t="s">
        <v>90</v>
      </c>
      <c r="B19" s="296"/>
      <c r="C19" s="78">
        <v>890.03615774998377</v>
      </c>
    </row>
    <row r="20" spans="1:3" ht="18" customHeight="1">
      <c r="A20" s="299" t="s">
        <v>91</v>
      </c>
      <c r="B20" s="300"/>
      <c r="C20" s="78">
        <v>0.71572205</v>
      </c>
    </row>
    <row r="21" spans="1:3" ht="16.5" customHeight="1">
      <c r="A21" s="296" t="s">
        <v>92</v>
      </c>
      <c r="B21" s="296"/>
      <c r="C21" s="78">
        <v>1.0080998944694157</v>
      </c>
    </row>
    <row r="22" spans="1:3" ht="20.25" customHeight="1">
      <c r="A22" s="296" t="s">
        <v>93</v>
      </c>
      <c r="B22" s="296"/>
      <c r="C22" s="78">
        <v>0</v>
      </c>
    </row>
    <row r="23" spans="1:3" ht="16.5" customHeight="1">
      <c r="A23" s="296" t="s">
        <v>94</v>
      </c>
      <c r="B23" s="296"/>
      <c r="C23" s="78">
        <v>1.0080998944694157</v>
      </c>
    </row>
    <row r="24" spans="1:3" ht="15" customHeight="1">
      <c r="A24" s="297" t="s">
        <v>95</v>
      </c>
      <c r="B24" s="298"/>
      <c r="C24" s="78"/>
    </row>
    <row r="25" spans="1:3" ht="18" customHeight="1">
      <c r="A25" s="312" t="s">
        <v>96</v>
      </c>
      <c r="B25" s="313"/>
      <c r="C25" s="79">
        <v>-7.9318947973152012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-7.9318947973152012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-4188.4622218382574</v>
      </c>
      <c r="D38" s="83">
        <v>-597.6115796794378</v>
      </c>
      <c r="E38" s="83">
        <v>-429.71085017001127</v>
      </c>
      <c r="F38" s="83">
        <v>-3161.1397919888082</v>
      </c>
    </row>
    <row r="39" spans="1:6">
      <c r="A39" s="316" t="s">
        <v>106</v>
      </c>
      <c r="B39" s="87" t="s">
        <v>22</v>
      </c>
      <c r="C39" s="88">
        <v>-2975.0161202359664</v>
      </c>
      <c r="D39" s="88">
        <v>-381.71409430931669</v>
      </c>
      <c r="E39" s="88">
        <v>-298.04004625105853</v>
      </c>
      <c r="F39" s="88">
        <v>-2295.2619796755912</v>
      </c>
    </row>
    <row r="40" spans="1:6">
      <c r="A40" s="317"/>
      <c r="B40" s="89" t="s">
        <v>23</v>
      </c>
      <c r="C40" s="88">
        <v>-1213.4461016022906</v>
      </c>
      <c r="D40" s="88">
        <v>-215.8974853701211</v>
      </c>
      <c r="E40" s="88">
        <v>-131.67080391895274</v>
      </c>
      <c r="F40" s="88">
        <v>-865.87781231321685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-1925.74</v>
      </c>
      <c r="D44" s="95">
        <v>-75</v>
      </c>
      <c r="E44" s="95">
        <v>-150</v>
      </c>
      <c r="F44" s="95">
        <v>-1700.74</v>
      </c>
    </row>
    <row r="45" spans="1:6">
      <c r="A45" s="318" t="s">
        <v>27</v>
      </c>
      <c r="B45" s="319"/>
      <c r="C45" s="92"/>
      <c r="D45" s="92"/>
      <c r="E45" s="92"/>
      <c r="F45" s="93"/>
    </row>
    <row r="46" spans="1:6">
      <c r="A46" s="318" t="s">
        <v>28</v>
      </c>
      <c r="B46" s="319"/>
      <c r="C46" s="92">
        <v>-2.8049148003387401E-2</v>
      </c>
      <c r="D46" s="92">
        <v>-2.8049148003387401E-2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-2.8049148003387401E-2</v>
      </c>
      <c r="D51" s="97">
        <v>-2.8049148003387401E-2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-226.44382020103279</v>
      </c>
      <c r="D60" s="105">
        <v>-84.347599504918264</v>
      </c>
      <c r="E60" s="105">
        <v>-14.341694933979122</v>
      </c>
      <c r="F60" s="105">
        <v>-127.75452576213539</v>
      </c>
    </row>
    <row r="61" spans="1:6">
      <c r="A61" s="329" t="s">
        <v>118</v>
      </c>
      <c r="B61" s="330"/>
      <c r="C61" s="103"/>
      <c r="D61" s="103"/>
      <c r="E61" s="103"/>
      <c r="F61" s="104"/>
    </row>
    <row r="62" spans="1:6">
      <c r="A62" s="329" t="s">
        <v>119</v>
      </c>
      <c r="B62" s="330"/>
      <c r="C62" s="105">
        <v>-226.44382020103279</v>
      </c>
      <c r="D62" s="105">
        <v>-84.347599504918264</v>
      </c>
      <c r="E62" s="105">
        <v>-14.341694933979122</v>
      </c>
      <c r="F62" s="105">
        <v>-127.75452576213539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-7.9318947973152021</v>
      </c>
    </row>
    <row r="123" spans="1:3">
      <c r="A123" s="344" t="s">
        <v>170</v>
      </c>
      <c r="B123" s="345"/>
      <c r="C123" s="114">
        <v>0</v>
      </c>
    </row>
    <row r="124" spans="1:3">
      <c r="A124" s="344" t="s">
        <v>171</v>
      </c>
      <c r="B124" s="345"/>
      <c r="C124" s="114"/>
    </row>
    <row r="125" spans="1:3">
      <c r="A125" s="344" t="s">
        <v>172</v>
      </c>
      <c r="B125" s="345"/>
      <c r="C125" s="114">
        <v>-34.658182911145836</v>
      </c>
    </row>
    <row r="126" spans="1:3">
      <c r="A126" s="344" t="s">
        <v>173</v>
      </c>
      <c r="B126" s="345"/>
      <c r="C126" s="114">
        <v>26.726288113830634</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288</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289</v>
      </c>
    </row>
    <row r="6" spans="1:4">
      <c r="A6" s="74"/>
      <c r="B6" s="294"/>
      <c r="C6" s="75" t="s">
        <v>77</v>
      </c>
    </row>
    <row r="7" spans="1:4" ht="16.5" customHeight="1">
      <c r="A7" s="295" t="s">
        <v>236</v>
      </c>
      <c r="B7" s="295"/>
      <c r="C7" s="76">
        <v>6710.4856966655252</v>
      </c>
      <c r="D7" s="5"/>
    </row>
    <row r="8" spans="1:4" ht="19.5" customHeight="1">
      <c r="A8" s="296" t="s">
        <v>79</v>
      </c>
      <c r="B8" s="296"/>
      <c r="C8" s="77">
        <v>5730.3923279504543</v>
      </c>
    </row>
    <row r="9" spans="1:4" ht="18" customHeight="1">
      <c r="A9" s="296" t="s">
        <v>80</v>
      </c>
      <c r="B9" s="296"/>
      <c r="C9" s="77">
        <v>2635.8004983863816</v>
      </c>
    </row>
    <row r="10" spans="1:4" ht="16.5" customHeight="1">
      <c r="A10" s="296" t="s">
        <v>81</v>
      </c>
      <c r="B10" s="296"/>
      <c r="C10" s="77"/>
    </row>
    <row r="11" spans="1:4" ht="18.75" customHeight="1">
      <c r="A11" s="297" t="s">
        <v>82</v>
      </c>
      <c r="B11" s="298"/>
      <c r="C11" s="78">
        <v>3094.5918295640727</v>
      </c>
    </row>
    <row r="12" spans="1:4" ht="20.25" customHeight="1">
      <c r="A12" s="301" t="s">
        <v>83</v>
      </c>
      <c r="B12" s="301"/>
      <c r="C12" s="78">
        <v>2304.4775563495723</v>
      </c>
      <c r="D12" s="5"/>
    </row>
    <row r="13" spans="1:4" ht="21" customHeight="1">
      <c r="A13" s="296" t="s">
        <v>84</v>
      </c>
      <c r="B13" s="296"/>
      <c r="C13" s="78">
        <v>1.2015084331799999</v>
      </c>
    </row>
    <row r="14" spans="1:4" ht="16.5" customHeight="1">
      <c r="A14" s="297" t="s">
        <v>85</v>
      </c>
      <c r="B14" s="298"/>
      <c r="C14" s="78">
        <v>1.2015084331799999</v>
      </c>
    </row>
    <row r="15" spans="1:4" ht="17.25" customHeight="1">
      <c r="A15" s="296" t="s">
        <v>86</v>
      </c>
      <c r="B15" s="296"/>
      <c r="C15" s="78">
        <v>788.91276478132011</v>
      </c>
      <c r="D15" s="5"/>
    </row>
    <row r="16" spans="1:4" ht="14.25" customHeight="1">
      <c r="A16" s="296" t="s">
        <v>87</v>
      </c>
      <c r="B16" s="296"/>
      <c r="C16" s="78"/>
    </row>
    <row r="17" spans="1:3" ht="16.5" customHeight="1">
      <c r="A17" s="296" t="s">
        <v>248</v>
      </c>
      <c r="B17" s="296"/>
      <c r="C17" s="78">
        <v>67.368285905250005</v>
      </c>
    </row>
    <row r="18" spans="1:3">
      <c r="A18" s="296" t="s">
        <v>89</v>
      </c>
      <c r="B18" s="296"/>
      <c r="C18" s="78">
        <v>4.6777293687388122</v>
      </c>
    </row>
    <row r="19" spans="1:3" ht="17.25" customHeight="1">
      <c r="A19" s="296" t="s">
        <v>90</v>
      </c>
      <c r="B19" s="296"/>
      <c r="C19" s="78">
        <v>907.0273992699432</v>
      </c>
    </row>
    <row r="20" spans="1:3" ht="18" customHeight="1">
      <c r="A20" s="299" t="s">
        <v>91</v>
      </c>
      <c r="B20" s="300"/>
      <c r="C20" s="78">
        <v>0.71572205</v>
      </c>
    </row>
    <row r="21" spans="1:3" ht="16.5" customHeight="1">
      <c r="A21" s="296" t="s">
        <v>92</v>
      </c>
      <c r="B21" s="296"/>
      <c r="C21" s="78">
        <v>1.0199541711388571</v>
      </c>
    </row>
    <row r="22" spans="1:3" ht="20.25" customHeight="1">
      <c r="A22" s="296" t="s">
        <v>93</v>
      </c>
      <c r="B22" s="296"/>
      <c r="C22" s="78">
        <v>0</v>
      </c>
    </row>
    <row r="23" spans="1:3" ht="16.5" customHeight="1">
      <c r="A23" s="296" t="s">
        <v>94</v>
      </c>
      <c r="B23" s="296"/>
      <c r="C23" s="78">
        <v>1.0199541711388571</v>
      </c>
    </row>
    <row r="24" spans="1:3" ht="15" customHeight="1">
      <c r="A24" s="297" t="s">
        <v>95</v>
      </c>
      <c r="B24" s="298"/>
      <c r="C24" s="78"/>
    </row>
    <row r="25" spans="1:3" ht="18" customHeight="1">
      <c r="A25" s="312" t="s">
        <v>96</v>
      </c>
      <c r="B25" s="313"/>
      <c r="C25" s="79">
        <v>-4.9663844317311572</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-4.9663844317311572</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-4751.9050563958554</v>
      </c>
      <c r="D38" s="83">
        <v>-133.04869432602885</v>
      </c>
      <c r="E38" s="83">
        <v>-558.36589280373505</v>
      </c>
      <c r="F38" s="83">
        <v>-4060.4904692660916</v>
      </c>
    </row>
    <row r="39" spans="1:6">
      <c r="A39" s="316" t="s">
        <v>106</v>
      </c>
      <c r="B39" s="87" t="s">
        <v>22</v>
      </c>
      <c r="C39" s="88">
        <v>-3636.4984466340229</v>
      </c>
      <c r="D39" s="88">
        <v>-115.06091253501317</v>
      </c>
      <c r="E39" s="88">
        <v>-401.67359864946775</v>
      </c>
      <c r="F39" s="88">
        <v>-3119.7639354495418</v>
      </c>
    </row>
    <row r="40" spans="1:6">
      <c r="A40" s="317"/>
      <c r="B40" s="89" t="s">
        <v>23</v>
      </c>
      <c r="C40" s="88">
        <v>-1115.4066097618329</v>
      </c>
      <c r="D40" s="88">
        <v>-17.987781791015678</v>
      </c>
      <c r="E40" s="88">
        <v>-156.69229415426736</v>
      </c>
      <c r="F40" s="88">
        <v>-940.7265338165497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-1900.74</v>
      </c>
      <c r="D44" s="95">
        <v>-100</v>
      </c>
      <c r="E44" s="95">
        <v>-374.81</v>
      </c>
      <c r="F44" s="95">
        <v>-1425.93</v>
      </c>
    </row>
    <row r="45" spans="1:6">
      <c r="A45" s="318" t="s">
        <v>27</v>
      </c>
      <c r="B45" s="319"/>
      <c r="C45" s="92"/>
      <c r="D45" s="92"/>
      <c r="E45" s="92"/>
      <c r="F45" s="93"/>
    </row>
    <row r="46" spans="1:6">
      <c r="A46" s="318" t="s">
        <v>28</v>
      </c>
      <c r="B46" s="319"/>
      <c r="C46" s="92">
        <v>-5.6426912763989333E-2</v>
      </c>
      <c r="D46" s="92">
        <v>-5.6426912763989333E-2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-5.6426912763989333E-2</v>
      </c>
      <c r="D51" s="97">
        <v>-5.6426912763989333E-2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-228.95466619688193</v>
      </c>
      <c r="D60" s="105">
        <v>0</v>
      </c>
      <c r="E60" s="105">
        <v>-14.46442502426533</v>
      </c>
      <c r="F60" s="105">
        <v>-214.49024117261661</v>
      </c>
    </row>
    <row r="61" spans="1:6">
      <c r="A61" s="329" t="s">
        <v>118</v>
      </c>
      <c r="B61" s="330"/>
      <c r="C61" s="103"/>
      <c r="D61" s="103"/>
      <c r="E61" s="103"/>
      <c r="F61" s="104"/>
    </row>
    <row r="62" spans="1:6">
      <c r="A62" s="329" t="s">
        <v>119</v>
      </c>
      <c r="B62" s="330"/>
      <c r="C62" s="105">
        <v>-228.95466619688193</v>
      </c>
      <c r="D62" s="105">
        <v>0</v>
      </c>
      <c r="E62" s="105">
        <v>-14.46442502426533</v>
      </c>
      <c r="F62" s="105">
        <v>-214.49024117261661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-4.9663844317311572</v>
      </c>
    </row>
    <row r="123" spans="1:3">
      <c r="A123" s="344" t="s">
        <v>170</v>
      </c>
      <c r="B123" s="345"/>
      <c r="C123" s="114">
        <v>0</v>
      </c>
    </row>
    <row r="124" spans="1:3">
      <c r="A124" s="344" t="s">
        <v>171</v>
      </c>
      <c r="B124" s="345"/>
      <c r="C124" s="114"/>
    </row>
    <row r="125" spans="1:3">
      <c r="A125" s="344" t="s">
        <v>172</v>
      </c>
      <c r="B125" s="345"/>
      <c r="C125" s="114">
        <v>-28.380069024535565</v>
      </c>
    </row>
    <row r="126" spans="1:3">
      <c r="A126" s="344" t="s">
        <v>173</v>
      </c>
      <c r="B126" s="345"/>
      <c r="C126" s="114">
        <v>23.413684592804408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290</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291</v>
      </c>
    </row>
    <row r="6" spans="1:4">
      <c r="A6" s="74"/>
      <c r="B6" s="294"/>
      <c r="C6" s="75" t="s">
        <v>77</v>
      </c>
    </row>
    <row r="7" spans="1:4">
      <c r="A7" s="295" t="s">
        <v>293</v>
      </c>
      <c r="B7" s="295"/>
      <c r="C7" s="76">
        <v>7693.5480072492173</v>
      </c>
      <c r="D7" s="5"/>
    </row>
    <row r="8" spans="1:4">
      <c r="A8" s="296" t="s">
        <v>79</v>
      </c>
      <c r="B8" s="296"/>
      <c r="C8" s="77">
        <v>6687.995900647561</v>
      </c>
    </row>
    <row r="9" spans="1:4">
      <c r="A9" s="296" t="s">
        <v>80</v>
      </c>
      <c r="B9" s="296"/>
      <c r="C9" s="77">
        <v>3179.913082031047</v>
      </c>
    </row>
    <row r="10" spans="1:4">
      <c r="A10" s="296" t="s">
        <v>81</v>
      </c>
      <c r="B10" s="296"/>
      <c r="C10" s="77"/>
    </row>
    <row r="11" spans="1:4">
      <c r="A11" s="297" t="s">
        <v>82</v>
      </c>
      <c r="B11" s="298"/>
      <c r="C11" s="78">
        <v>3508.082818616514</v>
      </c>
    </row>
    <row r="12" spans="1:4">
      <c r="A12" s="301" t="s">
        <v>83</v>
      </c>
      <c r="B12" s="301"/>
      <c r="C12" s="78">
        <v>2059.3944769198497</v>
      </c>
      <c r="D12" s="5"/>
    </row>
    <row r="13" spans="1:4">
      <c r="A13" s="296" t="s">
        <v>84</v>
      </c>
      <c r="B13" s="296"/>
      <c r="C13" s="78">
        <v>1.1814284041650001</v>
      </c>
    </row>
    <row r="14" spans="1:4">
      <c r="A14" s="297" t="s">
        <v>85</v>
      </c>
      <c r="B14" s="298"/>
      <c r="C14" s="78">
        <v>1.1814284041650001</v>
      </c>
    </row>
    <row r="15" spans="1:4">
      <c r="A15" s="296" t="s">
        <v>86</v>
      </c>
      <c r="B15" s="296"/>
      <c r="C15" s="78">
        <v>1447.5069132924991</v>
      </c>
      <c r="D15" s="5"/>
    </row>
    <row r="16" spans="1:4">
      <c r="A16" s="296" t="s">
        <v>87</v>
      </c>
      <c r="B16" s="296"/>
      <c r="C16" s="78"/>
    </row>
    <row r="17" spans="1:3">
      <c r="A17" s="296" t="s">
        <v>248</v>
      </c>
      <c r="B17" s="296"/>
      <c r="C17" s="78">
        <v>67.638189746489999</v>
      </c>
    </row>
    <row r="18" spans="1:3">
      <c r="A18" s="296" t="s">
        <v>89</v>
      </c>
      <c r="B18" s="296"/>
      <c r="C18" s="78">
        <v>2.3000194383452577</v>
      </c>
    </row>
    <row r="19" spans="1:3">
      <c r="A19" s="296" t="s">
        <v>90</v>
      </c>
      <c r="B19" s="296"/>
      <c r="C19" s="78">
        <v>934.58985549998351</v>
      </c>
    </row>
    <row r="20" spans="1:3">
      <c r="A20" s="299" t="s">
        <v>91</v>
      </c>
      <c r="B20" s="300"/>
      <c r="C20" s="78">
        <v>0.71572205</v>
      </c>
    </row>
    <row r="21" spans="1:3">
      <c r="A21" s="296" t="s">
        <v>92</v>
      </c>
      <c r="B21" s="296"/>
      <c r="C21" s="78">
        <v>1.0240419168384207</v>
      </c>
    </row>
    <row r="22" spans="1:3">
      <c r="A22" s="296" t="s">
        <v>93</v>
      </c>
      <c r="B22" s="296"/>
      <c r="C22" s="78">
        <v>0</v>
      </c>
    </row>
    <row r="23" spans="1:3">
      <c r="A23" s="296" t="s">
        <v>94</v>
      </c>
      <c r="B23" s="296"/>
      <c r="C23" s="78">
        <v>1.0240419168384207</v>
      </c>
    </row>
    <row r="24" spans="1:3">
      <c r="A24" s="297" t="s">
        <v>95</v>
      </c>
      <c r="B24" s="298"/>
      <c r="C24" s="78"/>
    </row>
    <row r="25" spans="1:3">
      <c r="A25" s="312" t="s">
        <v>96</v>
      </c>
      <c r="B25" s="313"/>
      <c r="C25" s="79">
        <v>22.548364047829317</v>
      </c>
    </row>
    <row r="26" spans="1:3">
      <c r="A26" s="296" t="s">
        <v>97</v>
      </c>
      <c r="B26" s="296"/>
      <c r="C26" s="78"/>
    </row>
    <row r="27" spans="1:3">
      <c r="A27" s="296" t="s">
        <v>98</v>
      </c>
      <c r="B27" s="296"/>
      <c r="C27" s="78"/>
    </row>
    <row r="28" spans="1:3">
      <c r="A28" s="296" t="s">
        <v>99</v>
      </c>
      <c r="B28" s="296"/>
      <c r="C28" s="78"/>
    </row>
    <row r="29" spans="1:3">
      <c r="A29" s="296" t="s">
        <v>100</v>
      </c>
      <c r="B29" s="296"/>
      <c r="C29" s="78">
        <v>22.548364047829317</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-5020.6806825084604</v>
      </c>
      <c r="D38" s="83">
        <v>-542.22570376992292</v>
      </c>
      <c r="E38" s="83">
        <v>-309.71701760656214</v>
      </c>
      <c r="F38" s="83">
        <v>-4168.7379611319757</v>
      </c>
    </row>
    <row r="39" spans="1:6">
      <c r="A39" s="316" t="s">
        <v>106</v>
      </c>
      <c r="B39" s="87" t="s">
        <v>22</v>
      </c>
      <c r="C39" s="88">
        <v>-3789.4872270479332</v>
      </c>
      <c r="D39" s="88">
        <v>-431.4780099183489</v>
      </c>
      <c r="E39" s="88">
        <v>-121.2981319723885</v>
      </c>
      <c r="F39" s="88">
        <v>-3236.7110851571956</v>
      </c>
    </row>
    <row r="40" spans="1:6">
      <c r="A40" s="317"/>
      <c r="B40" s="89" t="s">
        <v>23</v>
      </c>
      <c r="C40" s="88">
        <v>-1231.1934554605273</v>
      </c>
      <c r="D40" s="88">
        <v>-110.74769385157398</v>
      </c>
      <c r="E40" s="88">
        <v>-188.41888563417362</v>
      </c>
      <c r="F40" s="88">
        <v>-932.02687597477961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-1900.74</v>
      </c>
      <c r="D44" s="95">
        <v>-50</v>
      </c>
      <c r="E44" s="95">
        <v>-910.74</v>
      </c>
      <c r="F44" s="95">
        <v>-940</v>
      </c>
    </row>
    <row r="45" spans="1:6">
      <c r="A45" s="318" t="s">
        <v>27</v>
      </c>
      <c r="B45" s="319"/>
      <c r="C45" s="92"/>
      <c r="D45" s="92"/>
      <c r="E45" s="92"/>
      <c r="F45" s="93"/>
    </row>
    <row r="46" spans="1:6">
      <c r="A46" s="318" t="s">
        <v>28</v>
      </c>
      <c r="B46" s="319"/>
      <c r="C46" s="92">
        <v>-4.904944371380901E-2</v>
      </c>
      <c r="D46" s="92">
        <v>-4.904944371380901E-2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-4.904944371380901E-2</v>
      </c>
      <c r="D51" s="97">
        <v>-4.904944371380901E-2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-230.01266958126905</v>
      </c>
      <c r="D60" s="105">
        <v>-14.516986061689497</v>
      </c>
      <c r="E60" s="105">
        <v>0</v>
      </c>
      <c r="F60" s="105">
        <v>-215.49568351957956</v>
      </c>
    </row>
    <row r="61" spans="1:6">
      <c r="A61" s="329" t="s">
        <v>118</v>
      </c>
      <c r="B61" s="330"/>
      <c r="C61" s="103"/>
      <c r="D61" s="103"/>
      <c r="E61" s="103"/>
      <c r="F61" s="104"/>
    </row>
    <row r="62" spans="1:6">
      <c r="A62" s="329" t="s">
        <v>119</v>
      </c>
      <c r="B62" s="330"/>
      <c r="C62" s="105">
        <v>-230.01266958126905</v>
      </c>
      <c r="D62" s="105">
        <v>-14.516986061689497</v>
      </c>
      <c r="E62" s="105">
        <v>0</v>
      </c>
      <c r="F62" s="105">
        <v>-215.49568351957956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22.54836404782931</v>
      </c>
    </row>
    <row r="123" spans="1:3">
      <c r="A123" s="344" t="s">
        <v>170</v>
      </c>
      <c r="B123" s="345"/>
      <c r="C123" s="114">
        <v>0</v>
      </c>
    </row>
    <row r="124" spans="1:3">
      <c r="A124" s="344" t="s">
        <v>171</v>
      </c>
      <c r="B124" s="345"/>
      <c r="C124" s="114"/>
    </row>
    <row r="125" spans="1:3">
      <c r="A125" s="344" t="s">
        <v>172</v>
      </c>
      <c r="B125" s="345"/>
      <c r="C125" s="114">
        <v>1.8088911118526541</v>
      </c>
    </row>
    <row r="126" spans="1:3">
      <c r="A126" s="344" t="s">
        <v>173</v>
      </c>
      <c r="B126" s="345"/>
      <c r="C126" s="114">
        <v>20.739472935976657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292</v>
      </c>
      <c r="B149" s="359"/>
      <c r="C149" s="359"/>
    </row>
    <row r="150" spans="1:3">
      <c r="A150" t="s">
        <v>193</v>
      </c>
      <c r="C150" s="120"/>
    </row>
    <row r="151" spans="1:3">
      <c r="A151" t="s">
        <v>194</v>
      </c>
      <c r="C151" s="120"/>
    </row>
    <row r="152" spans="1:3">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4" spans="1:3">
      <c r="A174" s="359"/>
      <c r="B174" s="359"/>
      <c r="C174" s="359"/>
    </row>
    <row r="177" spans="1:3">
      <c r="A177" s="360"/>
      <c r="B177" s="360"/>
      <c r="C177" s="360"/>
    </row>
    <row r="178" spans="1:3">
      <c r="A178" s="291"/>
      <c r="B178" s="291"/>
      <c r="C178" s="291"/>
    </row>
    <row r="179" spans="1:3">
      <c r="A179" s="359"/>
      <c r="B179" s="359"/>
      <c r="C179" s="359"/>
    </row>
    <row r="181" spans="1:3">
      <c r="A181" s="359"/>
      <c r="B181" s="359"/>
      <c r="C181" s="35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294</v>
      </c>
    </row>
    <row r="6" spans="1:4">
      <c r="A6" s="74"/>
      <c r="B6" s="294"/>
      <c r="C6" s="75" t="s">
        <v>77</v>
      </c>
    </row>
    <row r="7" spans="1:4">
      <c r="A7" s="295" t="s">
        <v>293</v>
      </c>
      <c r="B7" s="295"/>
      <c r="C7" s="76">
        <v>7279.8355907297573</v>
      </c>
      <c r="D7" s="5"/>
    </row>
    <row r="8" spans="1:4">
      <c r="A8" s="296" t="s">
        <v>79</v>
      </c>
      <c r="B8" s="296"/>
      <c r="C8" s="77">
        <v>6286.7958773329483</v>
      </c>
    </row>
    <row r="9" spans="1:4">
      <c r="A9" s="296" t="s">
        <v>80</v>
      </c>
      <c r="B9" s="296"/>
      <c r="C9" s="77">
        <v>3289.950267747648</v>
      </c>
    </row>
    <row r="10" spans="1:4">
      <c r="A10" s="296" t="s">
        <v>81</v>
      </c>
      <c r="B10" s="296"/>
      <c r="C10" s="77"/>
    </row>
    <row r="11" spans="1:4">
      <c r="A11" s="297" t="s">
        <v>82</v>
      </c>
      <c r="B11" s="298"/>
      <c r="C11" s="78">
        <v>2996.8456095853003</v>
      </c>
    </row>
    <row r="12" spans="1:4">
      <c r="A12" s="301" t="s">
        <v>83</v>
      </c>
      <c r="B12" s="301"/>
      <c r="C12" s="78">
        <v>1855.2790669302308</v>
      </c>
      <c r="D12" s="5"/>
    </row>
    <row r="13" spans="1:4">
      <c r="A13" s="296" t="s">
        <v>84</v>
      </c>
      <c r="B13" s="296"/>
      <c r="C13" s="78">
        <v>1.2038502224349998</v>
      </c>
    </row>
    <row r="14" spans="1:4">
      <c r="A14" s="297" t="s">
        <v>85</v>
      </c>
      <c r="B14" s="298"/>
      <c r="C14" s="78">
        <v>1.2038502224349998</v>
      </c>
    </row>
    <row r="15" spans="1:4">
      <c r="A15" s="296" t="s">
        <v>86</v>
      </c>
      <c r="B15" s="296"/>
      <c r="C15" s="78">
        <v>1140.3626924326345</v>
      </c>
      <c r="D15" s="5"/>
    </row>
    <row r="16" spans="1:4">
      <c r="A16" s="296" t="s">
        <v>87</v>
      </c>
      <c r="B16" s="296"/>
      <c r="C16" s="78"/>
    </row>
    <row r="17" spans="1:3">
      <c r="A17" s="296" t="s">
        <v>248</v>
      </c>
      <c r="B17" s="296"/>
      <c r="C17" s="78">
        <v>67.633882770300005</v>
      </c>
    </row>
    <row r="18" spans="1:3">
      <c r="A18" s="296" t="s">
        <v>89</v>
      </c>
      <c r="B18" s="296"/>
      <c r="C18" s="78">
        <v>2.3156410453698602</v>
      </c>
    </row>
    <row r="19" spans="1:3">
      <c r="A19" s="296" t="s">
        <v>90</v>
      </c>
      <c r="B19" s="296"/>
      <c r="C19" s="78">
        <v>922.0217762600239</v>
      </c>
    </row>
    <row r="20" spans="1:3">
      <c r="A20" s="299" t="s">
        <v>91</v>
      </c>
      <c r="B20" s="300"/>
      <c r="C20" s="78">
        <v>0.71572205</v>
      </c>
    </row>
    <row r="21" spans="1:3">
      <c r="A21" s="296" t="s">
        <v>92</v>
      </c>
      <c r="B21" s="296"/>
      <c r="C21" s="78">
        <v>1.0684133211146043</v>
      </c>
    </row>
    <row r="22" spans="1:3">
      <c r="A22" s="296" t="s">
        <v>93</v>
      </c>
      <c r="B22" s="296"/>
      <c r="C22" s="78">
        <v>0</v>
      </c>
    </row>
    <row r="23" spans="1:3">
      <c r="A23" s="296" t="s">
        <v>94</v>
      </c>
      <c r="B23" s="296"/>
      <c r="C23" s="78">
        <v>1.0684133211146043</v>
      </c>
    </row>
    <row r="24" spans="1:3">
      <c r="A24" s="297" t="s">
        <v>95</v>
      </c>
      <c r="B24" s="298"/>
      <c r="C24" s="78"/>
    </row>
    <row r="25" spans="1:3">
      <c r="A25" s="312" t="s">
        <v>96</v>
      </c>
      <c r="B25" s="313"/>
      <c r="C25" s="79">
        <v>26.734902208092567</v>
      </c>
    </row>
    <row r="26" spans="1:3">
      <c r="A26" s="296" t="s">
        <v>97</v>
      </c>
      <c r="B26" s="296"/>
      <c r="C26" s="78"/>
    </row>
    <row r="27" spans="1:3">
      <c r="A27" s="296" t="s">
        <v>98</v>
      </c>
      <c r="B27" s="296"/>
      <c r="C27" s="78"/>
    </row>
    <row r="28" spans="1:3">
      <c r="A28" s="296" t="s">
        <v>99</v>
      </c>
      <c r="B28" s="296"/>
      <c r="C28" s="78"/>
    </row>
    <row r="29" spans="1:3">
      <c r="A29" s="296" t="s">
        <v>100</v>
      </c>
      <c r="B29" s="296"/>
      <c r="C29" s="78">
        <v>26.734902208092567</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-4994.6987774952531</v>
      </c>
      <c r="D38" s="83">
        <v>-63.472879842558676</v>
      </c>
      <c r="E38" s="83">
        <v>-580.07253564152757</v>
      </c>
      <c r="F38" s="83">
        <v>-4351.1533620111659</v>
      </c>
    </row>
    <row r="39" spans="1:6">
      <c r="A39" s="316" t="s">
        <v>106</v>
      </c>
      <c r="B39" s="87" t="s">
        <v>22</v>
      </c>
      <c r="C39" s="88">
        <v>-3767.8201103619213</v>
      </c>
      <c r="D39" s="88">
        <v>-41.715028840947291</v>
      </c>
      <c r="E39" s="88">
        <v>-515.70953826543155</v>
      </c>
      <c r="F39" s="88">
        <v>-3210.3955432555422</v>
      </c>
    </row>
    <row r="40" spans="1:6">
      <c r="A40" s="317"/>
      <c r="B40" s="89" t="s">
        <v>23</v>
      </c>
      <c r="C40" s="88">
        <v>-1226.8786671333316</v>
      </c>
      <c r="D40" s="88">
        <v>-21.757851001611385</v>
      </c>
      <c r="E40" s="88">
        <v>-64.362997376096047</v>
      </c>
      <c r="F40" s="88">
        <v>-1140.7578187556242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-1850.74</v>
      </c>
      <c r="D44" s="95">
        <v>-55.5</v>
      </c>
      <c r="E44" s="95">
        <v>-845.24</v>
      </c>
      <c r="F44" s="95">
        <v>-950</v>
      </c>
    </row>
    <row r="45" spans="1:6">
      <c r="A45" s="318" t="s">
        <v>27</v>
      </c>
      <c r="B45" s="319"/>
      <c r="C45" s="92"/>
      <c r="D45" s="92"/>
      <c r="E45" s="92"/>
      <c r="F45" s="93"/>
    </row>
    <row r="46" spans="1:6">
      <c r="A46" s="318" t="s">
        <v>28</v>
      </c>
      <c r="B46" s="319"/>
      <c r="C46" s="92">
        <v>-0.19127555302704211</v>
      </c>
      <c r="D46" s="92">
        <v>-0.19127555302704211</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-0.19127555302704211</v>
      </c>
      <c r="D51" s="97">
        <v>-0.19127555302704211</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-220.89233991124286</v>
      </c>
      <c r="D60" s="105">
        <v>0</v>
      </c>
      <c r="E60" s="105">
        <v>-15.078231541489544</v>
      </c>
      <c r="F60" s="105">
        <v>-205.81410836975331</v>
      </c>
    </row>
    <row r="61" spans="1:6">
      <c r="A61" s="329" t="s">
        <v>118</v>
      </c>
      <c r="B61" s="330"/>
      <c r="C61" s="103"/>
      <c r="D61" s="103"/>
      <c r="E61" s="103"/>
      <c r="F61" s="104"/>
    </row>
    <row r="62" spans="1:6">
      <c r="A62" s="329" t="s">
        <v>119</v>
      </c>
      <c r="B62" s="330"/>
      <c r="C62" s="105">
        <v>-220.89233991124286</v>
      </c>
      <c r="D62" s="105">
        <v>0</v>
      </c>
      <c r="E62" s="105">
        <v>-15.078231541489544</v>
      </c>
      <c r="F62" s="105">
        <v>-205.81410836975331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26.734902208092564</v>
      </c>
    </row>
    <row r="123" spans="1:3">
      <c r="A123" s="344" t="s">
        <v>170</v>
      </c>
      <c r="B123" s="345"/>
      <c r="C123" s="114">
        <v>0</v>
      </c>
    </row>
    <row r="124" spans="1:3">
      <c r="A124" s="344" t="s">
        <v>171</v>
      </c>
      <c r="B124" s="345"/>
      <c r="C124" s="114"/>
    </row>
    <row r="125" spans="1:3">
      <c r="A125" s="344" t="s">
        <v>172</v>
      </c>
      <c r="B125" s="345"/>
      <c r="C125" s="114">
        <v>9.2984093266874961</v>
      </c>
    </row>
    <row r="126" spans="1:3">
      <c r="A126" s="344" t="s">
        <v>173</v>
      </c>
      <c r="B126" s="345"/>
      <c r="C126" s="114">
        <v>17.436492881405066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295</v>
      </c>
      <c r="B149" s="359"/>
      <c r="C149" s="359"/>
    </row>
    <row r="150" spans="1:3">
      <c r="A150" t="s">
        <v>193</v>
      </c>
      <c r="C150" s="120"/>
    </row>
    <row r="151" spans="1:3">
      <c r="A151" t="s">
        <v>194</v>
      </c>
      <c r="C151" s="120"/>
    </row>
    <row r="152" spans="1:3" ht="27.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297</v>
      </c>
    </row>
    <row r="6" spans="1:4">
      <c r="A6" s="74"/>
      <c r="B6" s="294"/>
      <c r="C6" s="75" t="s">
        <v>77</v>
      </c>
    </row>
    <row r="7" spans="1:4">
      <c r="A7" s="295" t="s">
        <v>293</v>
      </c>
      <c r="B7" s="295"/>
      <c r="C7" s="76">
        <v>7500.7921236637585</v>
      </c>
      <c r="D7" s="5"/>
    </row>
    <row r="8" spans="1:4">
      <c r="A8" s="296" t="s">
        <v>79</v>
      </c>
      <c r="B8" s="296"/>
      <c r="C8" s="77">
        <v>6517.4487240712688</v>
      </c>
    </row>
    <row r="9" spans="1:4">
      <c r="A9" s="296" t="s">
        <v>80</v>
      </c>
      <c r="B9" s="296"/>
      <c r="C9" s="77">
        <v>3817.3768283663831</v>
      </c>
    </row>
    <row r="10" spans="1:4">
      <c r="A10" s="296" t="s">
        <v>81</v>
      </c>
      <c r="B10" s="296"/>
      <c r="C10" s="77"/>
    </row>
    <row r="11" spans="1:4">
      <c r="A11" s="297" t="s">
        <v>82</v>
      </c>
      <c r="B11" s="298"/>
      <c r="C11" s="78">
        <v>2700.0718957048857</v>
      </c>
    </row>
    <row r="12" spans="1:4">
      <c r="A12" s="301" t="s">
        <v>83</v>
      </c>
      <c r="B12" s="301"/>
      <c r="C12" s="78">
        <v>1058.0021258974066</v>
      </c>
      <c r="D12" s="5"/>
    </row>
    <row r="13" spans="1:4">
      <c r="A13" s="296" t="s">
        <v>84</v>
      </c>
      <c r="B13" s="296"/>
      <c r="C13" s="78">
        <v>1.1843326924599999</v>
      </c>
    </row>
    <row r="14" spans="1:4">
      <c r="A14" s="297" t="s">
        <v>85</v>
      </c>
      <c r="B14" s="298"/>
      <c r="C14" s="78">
        <v>1.1843326924599999</v>
      </c>
    </row>
    <row r="15" spans="1:4">
      <c r="A15" s="296" t="s">
        <v>86</v>
      </c>
      <c r="B15" s="296"/>
      <c r="C15" s="78">
        <v>1640.8854371150189</v>
      </c>
      <c r="D15" s="5"/>
    </row>
    <row r="16" spans="1:4">
      <c r="A16" s="296" t="s">
        <v>87</v>
      </c>
      <c r="B16" s="296"/>
      <c r="C16" s="78"/>
    </row>
    <row r="17" spans="1:3">
      <c r="A17" s="296" t="s">
        <v>248</v>
      </c>
      <c r="B17" s="296"/>
      <c r="C17" s="78">
        <v>67.221848714789999</v>
      </c>
    </row>
    <row r="18" spans="1:3">
      <c r="A18" s="296" t="s">
        <v>89</v>
      </c>
      <c r="B18" s="296"/>
      <c r="C18" s="78">
        <v>2.3172059620372383</v>
      </c>
    </row>
    <row r="19" spans="1:3">
      <c r="A19" s="296" t="s">
        <v>90</v>
      </c>
      <c r="B19" s="296"/>
      <c r="C19" s="78">
        <v>912.74243984997759</v>
      </c>
    </row>
    <row r="20" spans="1:3">
      <c r="A20" s="299" t="s">
        <v>91</v>
      </c>
      <c r="B20" s="300"/>
      <c r="C20" s="78">
        <v>0.71572205</v>
      </c>
    </row>
    <row r="21" spans="1:3">
      <c r="A21" s="296" t="s">
        <v>92</v>
      </c>
      <c r="B21" s="296"/>
      <c r="C21" s="78">
        <v>1.0619050656844866</v>
      </c>
    </row>
    <row r="22" spans="1:3">
      <c r="A22" s="296" t="s">
        <v>93</v>
      </c>
      <c r="B22" s="296"/>
      <c r="C22" s="78">
        <v>0</v>
      </c>
    </row>
    <row r="23" spans="1:3">
      <c r="A23" s="296" t="s">
        <v>94</v>
      </c>
      <c r="B23" s="296"/>
      <c r="C23" s="78">
        <v>1.0619050656844866</v>
      </c>
    </row>
    <row r="24" spans="1:3">
      <c r="A24" s="297" t="s">
        <v>95</v>
      </c>
      <c r="B24" s="298"/>
      <c r="C24" s="78"/>
    </row>
    <row r="25" spans="1:3">
      <c r="A25" s="312" t="s">
        <v>96</v>
      </c>
      <c r="B25" s="313"/>
      <c r="C25" s="79">
        <v>24.083193150439385</v>
      </c>
    </row>
    <row r="26" spans="1:3">
      <c r="A26" s="296" t="s">
        <v>97</v>
      </c>
      <c r="B26" s="296"/>
      <c r="C26" s="78"/>
    </row>
    <row r="27" spans="1:3">
      <c r="A27" s="296" t="s">
        <v>98</v>
      </c>
      <c r="B27" s="296"/>
      <c r="C27" s="78"/>
    </row>
    <row r="28" spans="1:3">
      <c r="A28" s="296" t="s">
        <v>99</v>
      </c>
      <c r="B28" s="296"/>
      <c r="C28" s="78"/>
    </row>
    <row r="29" spans="1:3">
      <c r="A29" s="296" t="s">
        <v>100</v>
      </c>
      <c r="B29" s="296"/>
      <c r="C29" s="78">
        <v>24.083193150439385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-5419.0046818234387</v>
      </c>
      <c r="D38" s="83">
        <v>-461.10845249841111</v>
      </c>
      <c r="E38" s="83">
        <v>-1029.7101367508271</v>
      </c>
      <c r="F38" s="83">
        <v>-3928.1860925742008</v>
      </c>
    </row>
    <row r="39" spans="1:6">
      <c r="A39" s="316" t="s">
        <v>106</v>
      </c>
      <c r="B39" s="87" t="s">
        <v>22</v>
      </c>
      <c r="C39" s="88">
        <v>-4193.3937973015554</v>
      </c>
      <c r="D39" s="88">
        <v>-338.92355363382381</v>
      </c>
      <c r="E39" s="88">
        <v>-748.60945372852314</v>
      </c>
      <c r="F39" s="88">
        <v>-3105.8607899392082</v>
      </c>
    </row>
    <row r="40" spans="1:6">
      <c r="A40" s="317"/>
      <c r="B40" s="89" t="s">
        <v>23</v>
      </c>
      <c r="C40" s="88">
        <v>-1225.6108845218835</v>
      </c>
      <c r="D40" s="88">
        <v>-122.18489886458731</v>
      </c>
      <c r="E40" s="88">
        <v>-281.10068302230388</v>
      </c>
      <c r="F40" s="88">
        <v>-822.32530263499245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-1795.24</v>
      </c>
      <c r="D44" s="95">
        <v>-10</v>
      </c>
      <c r="E44" s="95">
        <v>-925.24</v>
      </c>
      <c r="F44" s="95">
        <v>-860</v>
      </c>
    </row>
    <row r="45" spans="1:6">
      <c r="A45" s="318" t="s">
        <v>27</v>
      </c>
      <c r="B45" s="319"/>
      <c r="C45" s="92"/>
      <c r="D45" s="92"/>
      <c r="E45" s="92"/>
      <c r="F45" s="93"/>
    </row>
    <row r="46" spans="1:6">
      <c r="A46" s="318" t="s">
        <v>28</v>
      </c>
      <c r="B46" s="319"/>
      <c r="C46" s="92">
        <v>-0.14370300350998727</v>
      </c>
      <c r="D46" s="92">
        <v>-0.14370300350998727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-0.14370300350998727</v>
      </c>
      <c r="D51" s="97">
        <v>-0.14370300350998727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-220.22454423454604</v>
      </c>
      <c r="D60" s="105">
        <v>0</v>
      </c>
      <c r="E60" s="105">
        <v>-99.175802338573462</v>
      </c>
      <c r="F60" s="105">
        <v>-121.04874189597258</v>
      </c>
    </row>
    <row r="61" spans="1:6">
      <c r="A61" s="329" t="s">
        <v>118</v>
      </c>
      <c r="B61" s="330"/>
      <c r="C61" s="103"/>
      <c r="D61" s="103"/>
      <c r="E61" s="103"/>
      <c r="F61" s="104"/>
    </row>
    <row r="62" spans="1:6">
      <c r="A62" s="329" t="s">
        <v>119</v>
      </c>
      <c r="B62" s="330"/>
      <c r="C62" s="105">
        <v>-220.22454423454604</v>
      </c>
      <c r="D62" s="105">
        <v>0</v>
      </c>
      <c r="E62" s="105">
        <v>-99.175802338573462</v>
      </c>
      <c r="F62" s="105">
        <v>-121.04874189597258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24.083193150439385</v>
      </c>
    </row>
    <row r="123" spans="1:3">
      <c r="A123" s="344" t="s">
        <v>170</v>
      </c>
      <c r="B123" s="345"/>
      <c r="C123" s="114">
        <v>0</v>
      </c>
    </row>
    <row r="124" spans="1:3">
      <c r="A124" s="344" t="s">
        <v>171</v>
      </c>
      <c r="B124" s="345"/>
      <c r="C124" s="114"/>
    </row>
    <row r="125" spans="1:3">
      <c r="A125" s="344" t="s">
        <v>172</v>
      </c>
      <c r="B125" s="345"/>
      <c r="C125" s="114">
        <v>4.3714719328629448</v>
      </c>
    </row>
    <row r="126" spans="1:3">
      <c r="A126" s="344" t="s">
        <v>173</v>
      </c>
      <c r="B126" s="345"/>
      <c r="C126" s="114">
        <v>19.711721217576439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298</v>
      </c>
      <c r="B149" s="359"/>
      <c r="C149" s="359"/>
    </row>
    <row r="150" spans="1:3" ht="15" customHeight="1">
      <c r="A150" t="s">
        <v>193</v>
      </c>
      <c r="C150" s="120"/>
    </row>
    <row r="151" spans="1:3">
      <c r="A151" t="s">
        <v>194</v>
      </c>
      <c r="C151" s="120"/>
    </row>
    <row r="152" spans="1:3" ht="27.75" customHeight="1">
      <c r="A152" s="359" t="s">
        <v>195</v>
      </c>
      <c r="B152" s="359"/>
      <c r="C152" s="359"/>
    </row>
    <row r="153" spans="1:3" ht="15" customHeight="1">
      <c r="C153" s="120"/>
    </row>
    <row r="154" spans="1:3">
      <c r="C154" s="120"/>
    </row>
    <row r="155" spans="1:3">
      <c r="B155" s="121"/>
      <c r="C155" s="120" t="s">
        <v>157</v>
      </c>
    </row>
    <row r="156" spans="1:3">
      <c r="A156" s="121" t="s">
        <v>211</v>
      </c>
      <c r="B156" s="121"/>
      <c r="C156" s="120" t="s">
        <v>157</v>
      </c>
    </row>
    <row r="157" spans="1:3">
      <c r="A157" s="359" t="s">
        <v>212</v>
      </c>
      <c r="B157" s="359"/>
      <c r="C157" s="359"/>
    </row>
    <row r="158" spans="1:3">
      <c r="A158" s="359" t="s">
        <v>213</v>
      </c>
      <c r="B158" s="359"/>
      <c r="C158" s="359"/>
    </row>
    <row r="159" spans="1:3" ht="17.25">
      <c r="A159" t="s">
        <v>197</v>
      </c>
    </row>
    <row r="160" spans="1:3">
      <c r="A160" s="359" t="s">
        <v>214</v>
      </c>
      <c r="B160" s="359"/>
      <c r="C160" s="359"/>
    </row>
    <row r="161" spans="1:3" ht="17.25">
      <c r="A161" t="s">
        <v>198</v>
      </c>
    </row>
    <row r="162" spans="1:3">
      <c r="A162" s="359" t="s">
        <v>215</v>
      </c>
      <c r="B162" s="359"/>
      <c r="C162" s="359"/>
    </row>
    <row r="163" spans="1:3">
      <c r="A163" s="359" t="s">
        <v>216</v>
      </c>
      <c r="B163" s="359"/>
      <c r="C163" s="359"/>
    </row>
    <row r="164" spans="1:3">
      <c r="A164" s="359" t="s">
        <v>217</v>
      </c>
      <c r="B164" s="359"/>
      <c r="C164" s="359"/>
    </row>
    <row r="165" spans="1:3">
      <c r="A165" s="359" t="s">
        <v>218</v>
      </c>
      <c r="B165" s="359"/>
      <c r="C165" s="359"/>
    </row>
    <row r="166" spans="1:3">
      <c r="A166" s="359" t="s">
        <v>219</v>
      </c>
      <c r="B166" s="359"/>
      <c r="C166" s="359"/>
    </row>
    <row r="167" spans="1:3">
      <c r="A167" s="359" t="s">
        <v>234</v>
      </c>
      <c r="B167" s="359"/>
      <c r="C167" s="359"/>
    </row>
    <row r="168" spans="1:3" ht="17.25">
      <c r="A168" s="291" t="s">
        <v>199</v>
      </c>
      <c r="B168" s="291"/>
      <c r="C168" s="291"/>
    </row>
    <row r="169" spans="1:3">
      <c r="A169" s="359" t="s">
        <v>220</v>
      </c>
      <c r="B169" s="359"/>
      <c r="C169" s="359"/>
    </row>
    <row r="170" spans="1:3" ht="17.25">
      <c r="A170" s="291" t="s">
        <v>200</v>
      </c>
      <c r="B170" s="291"/>
      <c r="C170" s="291"/>
    </row>
    <row r="171" spans="1:3">
      <c r="A171" s="359" t="s">
        <v>221</v>
      </c>
      <c r="B171" s="359"/>
      <c r="C171" s="359"/>
    </row>
    <row r="172" spans="1:3" ht="17.25">
      <c r="A172" s="291" t="s">
        <v>201</v>
      </c>
      <c r="B172" s="291"/>
      <c r="C172" s="291"/>
    </row>
    <row r="173" spans="1:3">
      <c r="A173" t="s">
        <v>235</v>
      </c>
    </row>
    <row r="174" spans="1:3">
      <c r="A174" s="359"/>
      <c r="B174" s="359"/>
      <c r="C174" s="359"/>
    </row>
    <row r="175" spans="1:3">
      <c r="A175" t="s">
        <v>70</v>
      </c>
    </row>
    <row r="176" spans="1:3">
      <c r="A176" s="122" t="s">
        <v>296</v>
      </c>
    </row>
    <row r="177" spans="1:3">
      <c r="A177" s="360"/>
      <c r="B177" s="360"/>
      <c r="C177" s="360"/>
    </row>
    <row r="178" spans="1:3">
      <c r="A178" s="291"/>
      <c r="B178" s="291"/>
      <c r="C178" s="291"/>
    </row>
    <row r="179" spans="1:3">
      <c r="A179" s="359"/>
      <c r="B179" s="359"/>
      <c r="C179" s="359"/>
    </row>
    <row r="181" spans="1:3">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299</v>
      </c>
    </row>
    <row r="6" spans="1:4">
      <c r="A6" s="74"/>
      <c r="B6" s="294"/>
      <c r="C6" s="75" t="s">
        <v>77</v>
      </c>
    </row>
    <row r="7" spans="1:4">
      <c r="A7" s="295" t="s">
        <v>293</v>
      </c>
      <c r="B7" s="295"/>
      <c r="C7" s="76">
        <v>7335.117235752753</v>
      </c>
      <c r="D7" s="5"/>
    </row>
    <row r="8" spans="1:4">
      <c r="A8" s="296" t="s">
        <v>79</v>
      </c>
      <c r="B8" s="296"/>
      <c r="C8" s="77">
        <v>6346.8386772110152</v>
      </c>
    </row>
    <row r="9" spans="1:4">
      <c r="A9" s="296" t="s">
        <v>80</v>
      </c>
      <c r="B9" s="296"/>
      <c r="C9" s="77">
        <v>3809.7638796174247</v>
      </c>
    </row>
    <row r="10" spans="1:4">
      <c r="A10" s="296" t="s">
        <v>81</v>
      </c>
      <c r="B10" s="296"/>
      <c r="C10" s="77"/>
    </row>
    <row r="11" spans="1:4">
      <c r="A11" s="297" t="s">
        <v>82</v>
      </c>
      <c r="B11" s="298"/>
      <c r="C11" s="78">
        <v>2537.0747975935901</v>
      </c>
    </row>
    <row r="12" spans="1:4">
      <c r="A12" s="301" t="s">
        <v>83</v>
      </c>
      <c r="B12" s="301"/>
      <c r="C12" s="78">
        <v>918.43686661802303</v>
      </c>
      <c r="D12" s="5"/>
    </row>
    <row r="13" spans="1:4">
      <c r="A13" s="296" t="s">
        <v>84</v>
      </c>
      <c r="B13" s="296"/>
      <c r="C13" s="78">
        <v>1.2089202934399998</v>
      </c>
    </row>
    <row r="14" spans="1:4">
      <c r="A14" s="297" t="s">
        <v>85</v>
      </c>
      <c r="B14" s="298"/>
      <c r="C14" s="78">
        <v>1.2089202934399998</v>
      </c>
    </row>
    <row r="15" spans="1:4">
      <c r="A15" s="296" t="s">
        <v>86</v>
      </c>
      <c r="B15" s="296"/>
      <c r="C15" s="78">
        <v>1617.4290106821272</v>
      </c>
      <c r="D15" s="5"/>
    </row>
    <row r="16" spans="1:4">
      <c r="A16" s="296" t="s">
        <v>87</v>
      </c>
      <c r="B16" s="296"/>
      <c r="C16" s="78"/>
    </row>
    <row r="17" spans="1:3">
      <c r="A17" s="296" t="s">
        <v>248</v>
      </c>
      <c r="B17" s="296"/>
      <c r="C17" s="78">
        <v>67.735335987219997</v>
      </c>
    </row>
    <row r="18" spans="1:3">
      <c r="A18" s="296" t="s">
        <v>89</v>
      </c>
      <c r="B18" s="296"/>
      <c r="C18" s="78">
        <v>2.4042238641756151</v>
      </c>
    </row>
    <row r="19" spans="1:3">
      <c r="A19" s="296" t="s">
        <v>90</v>
      </c>
      <c r="B19" s="296"/>
      <c r="C19" s="78">
        <v>917.06897966991232</v>
      </c>
    </row>
    <row r="20" spans="1:3">
      <c r="A20" s="299" t="s">
        <v>91</v>
      </c>
      <c r="B20" s="300"/>
      <c r="C20" s="78">
        <v>0.71572205</v>
      </c>
    </row>
    <row r="21" spans="1:3">
      <c r="A21" s="296" t="s">
        <v>92</v>
      </c>
      <c r="B21" s="296"/>
      <c r="C21" s="78">
        <v>1.0700190204285496</v>
      </c>
    </row>
    <row r="22" spans="1:3">
      <c r="A22" s="296" t="s">
        <v>93</v>
      </c>
      <c r="B22" s="296"/>
      <c r="C22" s="78">
        <v>0</v>
      </c>
    </row>
    <row r="23" spans="1:3">
      <c r="A23" s="296" t="s">
        <v>94</v>
      </c>
      <c r="B23" s="296"/>
      <c r="C23" s="78">
        <v>1.0700190204285496</v>
      </c>
    </row>
    <row r="24" spans="1:3">
      <c r="A24" s="297" t="s">
        <v>95</v>
      </c>
      <c r="B24" s="298"/>
      <c r="C24" s="78"/>
    </row>
    <row r="25" spans="1:3">
      <c r="A25" s="312" t="s">
        <v>96</v>
      </c>
      <c r="B25" s="313"/>
      <c r="C25" s="79">
        <v>26.075992948299941</v>
      </c>
    </row>
    <row r="26" spans="1:3">
      <c r="A26" s="296" t="s">
        <v>97</v>
      </c>
      <c r="B26" s="296"/>
      <c r="C26" s="78"/>
    </row>
    <row r="27" spans="1:3">
      <c r="A27" s="296" t="s">
        <v>98</v>
      </c>
      <c r="B27" s="296"/>
      <c r="C27" s="78"/>
    </row>
    <row r="28" spans="1:3">
      <c r="A28" s="296" t="s">
        <v>99</v>
      </c>
      <c r="B28" s="296"/>
      <c r="C28" s="78"/>
    </row>
    <row r="29" spans="1:3">
      <c r="A29" s="296" t="s">
        <v>100</v>
      </c>
      <c r="B29" s="296"/>
      <c r="C29" s="78">
        <v>26.075992948299941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-5637.9562205545662</v>
      </c>
      <c r="D38" s="83">
        <v>-289.03772754786246</v>
      </c>
      <c r="E38" s="83">
        <v>-1144.1711720399412</v>
      </c>
      <c r="F38" s="83">
        <v>-4204.7473209667623</v>
      </c>
    </row>
    <row r="39" spans="1:6">
      <c r="A39" s="316" t="s">
        <v>106</v>
      </c>
      <c r="B39" s="87" t="s">
        <v>22</v>
      </c>
      <c r="C39" s="88">
        <v>-4406.6750977237434</v>
      </c>
      <c r="D39" s="88">
        <v>-230.04424928397324</v>
      </c>
      <c r="E39" s="88">
        <v>-886.98148863664164</v>
      </c>
      <c r="F39" s="88">
        <v>-3289.6493598031284</v>
      </c>
    </row>
    <row r="40" spans="1:6">
      <c r="A40" s="317"/>
      <c r="B40" s="89" t="s">
        <v>23</v>
      </c>
      <c r="C40" s="88">
        <v>-1231.2811228308226</v>
      </c>
      <c r="D40" s="88">
        <v>-58.993478263889209</v>
      </c>
      <c r="E40" s="88">
        <v>-257.18968340329968</v>
      </c>
      <c r="F40" s="88">
        <v>-915.09796116363361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-1785.2399999999998</v>
      </c>
      <c r="D44" s="95">
        <v>-585.92999999999995</v>
      </c>
      <c r="E44" s="95">
        <v>-674.31</v>
      </c>
      <c r="F44" s="95">
        <v>-525</v>
      </c>
    </row>
    <row r="45" spans="1:6">
      <c r="A45" s="318" t="s">
        <v>27</v>
      </c>
      <c r="B45" s="319"/>
      <c r="C45" s="92"/>
      <c r="D45" s="92"/>
      <c r="E45" s="92"/>
      <c r="F45" s="93"/>
    </row>
    <row r="46" spans="1:6">
      <c r="A46" s="318" t="s">
        <v>28</v>
      </c>
      <c r="B46" s="319"/>
      <c r="C46" s="92">
        <v>-9.162647894321993E-2</v>
      </c>
      <c r="D46" s="92">
        <v>-9.162647894321993E-2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-9.162647894321993E-2</v>
      </c>
      <c r="D51" s="97">
        <v>-9.162647894321993E-2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-222.09333835510461</v>
      </c>
      <c r="D60" s="105">
        <v>-15.03654507190396</v>
      </c>
      <c r="E60" s="105">
        <v>-84.435880160140272</v>
      </c>
      <c r="F60" s="105">
        <v>-122.62091312306038</v>
      </c>
    </row>
    <row r="61" spans="1:6">
      <c r="A61" s="329" t="s">
        <v>118</v>
      </c>
      <c r="B61" s="330"/>
      <c r="C61" s="103"/>
      <c r="D61" s="103"/>
      <c r="E61" s="103"/>
      <c r="F61" s="104"/>
    </row>
    <row r="62" spans="1:6">
      <c r="A62" s="329" t="s">
        <v>119</v>
      </c>
      <c r="B62" s="330"/>
      <c r="C62" s="105">
        <v>-222.09333835510461</v>
      </c>
      <c r="D62" s="105">
        <v>-15.03654507190396</v>
      </c>
      <c r="E62" s="105">
        <v>-84.435880160140272</v>
      </c>
      <c r="F62" s="105">
        <v>-122.62091312306038</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26.075992948299941</v>
      </c>
    </row>
    <row r="123" spans="1:3">
      <c r="A123" s="344" t="s">
        <v>170</v>
      </c>
      <c r="B123" s="345"/>
      <c r="C123" s="114">
        <v>0</v>
      </c>
    </row>
    <row r="124" spans="1:3">
      <c r="A124" s="344" t="s">
        <v>171</v>
      </c>
      <c r="B124" s="345"/>
      <c r="C124" s="114"/>
    </row>
    <row r="125" spans="1:3">
      <c r="A125" s="344" t="s">
        <v>172</v>
      </c>
      <c r="B125" s="345"/>
      <c r="C125" s="114">
        <v>6.3866927989558056</v>
      </c>
    </row>
    <row r="126" spans="1:3">
      <c r="A126" s="344" t="s">
        <v>173</v>
      </c>
      <c r="B126" s="345"/>
      <c r="C126" s="114">
        <v>19.689300149344135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 customHeight="1">
      <c r="A149" s="359" t="s">
        <v>300</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201</v>
      </c>
      <c r="B171" s="291"/>
      <c r="C171" s="291"/>
    </row>
    <row r="172" spans="1:3">
      <c r="A172" t="s">
        <v>235</v>
      </c>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64" t="s">
        <v>41</v>
      </c>
      <c r="B11" s="265"/>
      <c r="C11" s="265"/>
      <c r="D11" s="265"/>
      <c r="E11" s="26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67" t="s">
        <v>43</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18"/>
      <c r="D20" s="18"/>
      <c r="E20" s="18"/>
      <c r="F20" s="18"/>
    </row>
    <row r="21" spans="1:7" ht="16.5">
      <c r="A21" s="249" t="s">
        <v>21</v>
      </c>
      <c r="B21" s="41" t="s">
        <v>22</v>
      </c>
      <c r="C21" s="11">
        <f>SUM(D21:F21)</f>
        <v>-3385.1464118182539</v>
      </c>
      <c r="D21" s="11">
        <v>-79.204459755050607</v>
      </c>
      <c r="E21" s="11">
        <v>-644.87732953094837</v>
      </c>
      <c r="F21" s="11">
        <v>-2661.0646225322548</v>
      </c>
      <c r="G21" s="5"/>
    </row>
    <row r="22" spans="1:7" ht="16.5">
      <c r="A22" s="249"/>
      <c r="B22" s="41" t="s">
        <v>23</v>
      </c>
      <c r="C22" s="11">
        <f>SUM(D22:F22)</f>
        <v>-942.05569232763469</v>
      </c>
      <c r="D22" s="11">
        <v>-41.277968765422372</v>
      </c>
      <c r="E22" s="11">
        <v>-38.849098489562408</v>
      </c>
      <c r="F22" s="11">
        <v>-861.92862507264988</v>
      </c>
      <c r="G22" s="5"/>
    </row>
    <row r="23" spans="1:7" ht="16.5">
      <c r="A23" s="249" t="s">
        <v>24</v>
      </c>
      <c r="B23" s="41" t="s">
        <v>22</v>
      </c>
      <c r="C23" s="20"/>
      <c r="D23" s="20"/>
      <c r="E23" s="20"/>
      <c r="F23" s="20"/>
      <c r="G23" s="5"/>
    </row>
    <row r="24" spans="1:7" ht="16.5">
      <c r="A24" s="253"/>
      <c r="B24" s="42" t="s">
        <v>23</v>
      </c>
      <c r="C24" s="22"/>
      <c r="D24" s="22"/>
      <c r="E24" s="22"/>
      <c r="F24" s="22"/>
      <c r="G24" s="5"/>
    </row>
    <row r="25" spans="1:7" ht="60.75" customHeight="1">
      <c r="A25" s="248" t="s">
        <v>25</v>
      </c>
      <c r="B25" s="248"/>
      <c r="C25" s="23"/>
      <c r="D25" s="23"/>
      <c r="E25" s="23"/>
      <c r="F25" s="23"/>
      <c r="G25" s="5"/>
    </row>
    <row r="26" spans="1:7" ht="23.25" customHeight="1">
      <c r="A26" s="249" t="s">
        <v>45</v>
      </c>
      <c r="B26" s="249"/>
      <c r="C26" s="11">
        <f>SUM(D26:F26)</f>
        <v>-1966.96</v>
      </c>
      <c r="D26" s="27">
        <v>-629.03</v>
      </c>
      <c r="E26" s="24">
        <v>-305</v>
      </c>
      <c r="F26" s="11">
        <v>-1032.93</v>
      </c>
      <c r="G26" s="5"/>
    </row>
    <row r="27" spans="1:7" ht="24" customHeight="1">
      <c r="A27" s="253" t="s">
        <v>27</v>
      </c>
      <c r="B27" s="253"/>
      <c r="C27" s="25"/>
      <c r="D27" s="25"/>
      <c r="E27" s="25"/>
      <c r="F27" s="25"/>
    </row>
    <row r="28" spans="1:7" ht="21" customHeight="1">
      <c r="A28" s="248" t="s">
        <v>28</v>
      </c>
      <c r="B28" s="248"/>
      <c r="C28" s="16">
        <v>-0.52698745345074671</v>
      </c>
      <c r="D28" s="16">
        <v>-0.52698745345074671</v>
      </c>
      <c r="E28" s="26"/>
      <c r="F28" s="26"/>
    </row>
    <row r="29" spans="1:7" ht="24.75" customHeight="1">
      <c r="A29" s="249" t="s">
        <v>29</v>
      </c>
      <c r="B29" s="249"/>
      <c r="C29" s="27"/>
      <c r="D29" s="27"/>
      <c r="E29" s="28"/>
      <c r="F29" s="28"/>
    </row>
    <row r="30" spans="1:7" ht="23.25" customHeight="1">
      <c r="A30" s="250" t="s">
        <v>30</v>
      </c>
      <c r="B30" s="251"/>
      <c r="C30" s="29">
        <v>-0.53</v>
      </c>
      <c r="D30" s="29">
        <v>-0.53</v>
      </c>
      <c r="E30" s="30"/>
      <c r="F30" s="30"/>
    </row>
    <row r="31" spans="1:7" ht="120.75" customHeight="1">
      <c r="A31" s="270" t="s">
        <v>50</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301</v>
      </c>
    </row>
    <row r="6" spans="1:4">
      <c r="A6" s="74"/>
      <c r="B6" s="294"/>
      <c r="C6" s="75" t="s">
        <v>77</v>
      </c>
    </row>
    <row r="7" spans="1:4">
      <c r="A7" s="295" t="s">
        <v>293</v>
      </c>
      <c r="B7" s="295"/>
      <c r="C7" s="76">
        <v>7958.6530304095404</v>
      </c>
      <c r="D7" s="5"/>
    </row>
    <row r="8" spans="1:4">
      <c r="A8" s="296" t="s">
        <v>79</v>
      </c>
      <c r="B8" s="296"/>
      <c r="C8" s="77">
        <v>6956.8969629016719</v>
      </c>
    </row>
    <row r="9" spans="1:4">
      <c r="A9" s="296" t="s">
        <v>80</v>
      </c>
      <c r="B9" s="296"/>
      <c r="C9" s="77">
        <v>3920.63902165834</v>
      </c>
    </row>
    <row r="10" spans="1:4">
      <c r="A10" s="296" t="s">
        <v>81</v>
      </c>
      <c r="B10" s="296"/>
      <c r="C10" s="77"/>
    </row>
    <row r="11" spans="1:4">
      <c r="A11" s="297" t="s">
        <v>82</v>
      </c>
      <c r="B11" s="298"/>
      <c r="C11" s="78">
        <v>3036.2579412433315</v>
      </c>
    </row>
    <row r="12" spans="1:4">
      <c r="A12" s="301" t="s">
        <v>83</v>
      </c>
      <c r="B12" s="301"/>
      <c r="C12" s="78">
        <v>1314.2262845770949</v>
      </c>
      <c r="D12" s="5"/>
    </row>
    <row r="13" spans="1:4">
      <c r="A13" s="296" t="s">
        <v>84</v>
      </c>
      <c r="B13" s="296"/>
      <c r="C13" s="78">
        <v>1.2066320313049999</v>
      </c>
    </row>
    <row r="14" spans="1:4">
      <c r="A14" s="297" t="s">
        <v>85</v>
      </c>
      <c r="B14" s="298"/>
      <c r="C14" s="78">
        <v>1.2066320313049999</v>
      </c>
    </row>
    <row r="15" spans="1:4">
      <c r="A15" s="296" t="s">
        <v>86</v>
      </c>
      <c r="B15" s="296"/>
      <c r="C15" s="78">
        <v>1720.8250246349314</v>
      </c>
      <c r="D15" s="5"/>
    </row>
    <row r="16" spans="1:4">
      <c r="A16" s="296" t="s">
        <v>87</v>
      </c>
      <c r="B16" s="296"/>
      <c r="C16" s="78"/>
    </row>
    <row r="17" spans="1:3">
      <c r="A17" s="296" t="s">
        <v>248</v>
      </c>
      <c r="B17" s="296"/>
      <c r="C17" s="78">
        <v>68.152155571829994</v>
      </c>
    </row>
    <row r="18" spans="1:3">
      <c r="A18" s="296" t="s">
        <v>89</v>
      </c>
      <c r="B18" s="296"/>
      <c r="C18" s="78">
        <v>4.4612553546293379</v>
      </c>
    </row>
    <row r="19" spans="1:3">
      <c r="A19" s="296" t="s">
        <v>90</v>
      </c>
      <c r="B19" s="296"/>
      <c r="C19" s="78">
        <v>928.06604898007777</v>
      </c>
    </row>
    <row r="20" spans="1:3">
      <c r="A20" s="299" t="s">
        <v>91</v>
      </c>
      <c r="B20" s="300"/>
      <c r="C20" s="78">
        <v>0.71572205</v>
      </c>
    </row>
    <row r="21" spans="1:3">
      <c r="A21" s="296" t="s">
        <v>92</v>
      </c>
      <c r="B21" s="296"/>
      <c r="C21" s="78">
        <v>1.0766076013314596</v>
      </c>
    </row>
    <row r="22" spans="1:3">
      <c r="A22" s="296" t="s">
        <v>93</v>
      </c>
      <c r="B22" s="296"/>
      <c r="C22" s="128" t="s">
        <v>303</v>
      </c>
    </row>
    <row r="23" spans="1:3">
      <c r="A23" s="296" t="s">
        <v>94</v>
      </c>
      <c r="B23" s="296"/>
      <c r="C23" s="78">
        <v>1.0766076013314596</v>
      </c>
    </row>
    <row r="24" spans="1:3">
      <c r="A24" s="297" t="s">
        <v>95</v>
      </c>
      <c r="B24" s="298"/>
      <c r="C24" s="78"/>
    </row>
    <row r="25" spans="1:3">
      <c r="A25" s="312" t="s">
        <v>96</v>
      </c>
      <c r="B25" s="313"/>
      <c r="C25" s="79">
        <v>19.23224612790689</v>
      </c>
    </row>
    <row r="26" spans="1:3">
      <c r="A26" s="296" t="s">
        <v>97</v>
      </c>
      <c r="B26" s="296"/>
      <c r="C26" s="78"/>
    </row>
    <row r="27" spans="1:3">
      <c r="A27" s="296" t="s">
        <v>98</v>
      </c>
      <c r="B27" s="296"/>
      <c r="C27" s="78"/>
    </row>
    <row r="28" spans="1:3">
      <c r="A28" s="296" t="s">
        <v>99</v>
      </c>
      <c r="B28" s="296"/>
      <c r="C28" s="78"/>
    </row>
    <row r="29" spans="1:3">
      <c r="A29" s="296" t="s">
        <v>100</v>
      </c>
      <c r="B29" s="296"/>
      <c r="C29" s="78">
        <v>19.23224612790689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-5654.7391427593202</v>
      </c>
      <c r="D38" s="83">
        <v>-1049.7091358649038</v>
      </c>
      <c r="E38" s="83">
        <v>-879.16038809513236</v>
      </c>
      <c r="F38" s="83">
        <v>-3725.8696187992846</v>
      </c>
    </row>
    <row r="39" spans="1:6">
      <c r="A39" s="316" t="s">
        <v>106</v>
      </c>
      <c r="B39" s="87" t="s">
        <v>22</v>
      </c>
      <c r="C39" s="88">
        <v>-4418.829155551477</v>
      </c>
      <c r="D39" s="88">
        <v>-830.87982546828766</v>
      </c>
      <c r="E39" s="88">
        <v>-728.31736654655265</v>
      </c>
      <c r="F39" s="88">
        <v>-2859.6319635366372</v>
      </c>
    </row>
    <row r="40" spans="1:6">
      <c r="A40" s="317"/>
      <c r="B40" s="89" t="s">
        <v>23</v>
      </c>
      <c r="C40" s="88">
        <v>-1235.9099872078432</v>
      </c>
      <c r="D40" s="88">
        <v>-218.82931039661625</v>
      </c>
      <c r="E40" s="88">
        <v>-150.84302154857971</v>
      </c>
      <c r="F40" s="88">
        <v>-866.23765526264731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-1495.2399999999998</v>
      </c>
      <c r="D44" s="95">
        <v>-249.31</v>
      </c>
      <c r="E44" s="95">
        <v>-685</v>
      </c>
      <c r="F44" s="95">
        <v>-560.92999999999995</v>
      </c>
    </row>
    <row r="45" spans="1:6">
      <c r="A45" s="318" t="s">
        <v>27</v>
      </c>
      <c r="B45" s="319"/>
      <c r="C45" s="92"/>
      <c r="D45" s="92"/>
      <c r="E45" s="92"/>
      <c r="F45" s="93"/>
    </row>
    <row r="46" spans="1:6">
      <c r="A46" s="318" t="s">
        <v>28</v>
      </c>
      <c r="B46" s="319"/>
      <c r="C46" s="92">
        <v>-1.2496570536221302E-2</v>
      </c>
      <c r="D46" s="92">
        <v>-1.2496570536221302E-2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-1.2496570536221302E-2</v>
      </c>
      <c r="D51" s="97">
        <v>-1.2496570536221302E-2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-216.35452982896189</v>
      </c>
      <c r="D60" s="105">
        <v>-84.457930009394531</v>
      </c>
      <c r="E60" s="105">
        <v>-12.012263059452501</v>
      </c>
      <c r="F60" s="105">
        <v>-119.88433676011485</v>
      </c>
    </row>
    <row r="61" spans="1:6">
      <c r="A61" s="329" t="s">
        <v>118</v>
      </c>
      <c r="B61" s="330"/>
      <c r="C61" s="103"/>
      <c r="D61" s="103"/>
      <c r="E61" s="103"/>
      <c r="F61" s="104"/>
    </row>
    <row r="62" spans="1:6">
      <c r="A62" s="329" t="s">
        <v>119</v>
      </c>
      <c r="B62" s="330"/>
      <c r="C62" s="105">
        <v>-216.35452982896189</v>
      </c>
      <c r="D62" s="105">
        <v>-84.457930009394531</v>
      </c>
      <c r="E62" s="105">
        <v>-12.012263059452501</v>
      </c>
      <c r="F62" s="105">
        <v>-119.88433676011485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19.23224612790689</v>
      </c>
    </row>
    <row r="123" spans="1:3">
      <c r="A123" s="344" t="s">
        <v>170</v>
      </c>
      <c r="B123" s="345"/>
      <c r="C123" s="114"/>
    </row>
    <row r="124" spans="1:3">
      <c r="A124" s="344" t="s">
        <v>171</v>
      </c>
      <c r="B124" s="345"/>
      <c r="C124" s="114"/>
    </row>
    <row r="125" spans="1:3">
      <c r="A125" s="344" t="s">
        <v>172</v>
      </c>
      <c r="B125" s="345"/>
      <c r="C125" s="114">
        <v>10.049085109725043</v>
      </c>
    </row>
    <row r="126" spans="1:3">
      <c r="A126" s="344" t="s">
        <v>173</v>
      </c>
      <c r="B126" s="345"/>
      <c r="C126" s="114">
        <v>9.1831610181818473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302</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ht="60" customHeight="1">
      <c r="A156" s="359" t="s">
        <v>212</v>
      </c>
      <c r="B156" s="359"/>
      <c r="C156" s="359"/>
    </row>
    <row r="157" spans="1:3" ht="33" customHeight="1">
      <c r="A157" s="359" t="s">
        <v>213</v>
      </c>
      <c r="B157" s="359"/>
      <c r="C157" s="359"/>
    </row>
    <row r="158" spans="1:3" ht="17.25">
      <c r="A158" t="s">
        <v>197</v>
      </c>
    </row>
    <row r="159" spans="1:3" ht="31.5" customHeight="1">
      <c r="A159" s="359" t="s">
        <v>214</v>
      </c>
      <c r="B159" s="359"/>
      <c r="C159" s="359"/>
    </row>
    <row r="160" spans="1:3" ht="17.25">
      <c r="A160" t="s">
        <v>198</v>
      </c>
    </row>
    <row r="161" spans="1:3" ht="47.25" customHeight="1">
      <c r="A161" s="359" t="s">
        <v>215</v>
      </c>
      <c r="B161" s="359"/>
      <c r="C161" s="359"/>
    </row>
    <row r="162" spans="1:3" ht="33" customHeight="1">
      <c r="A162" s="359" t="s">
        <v>216</v>
      </c>
      <c r="B162" s="359"/>
      <c r="C162" s="359"/>
    </row>
    <row r="163" spans="1:3" ht="32.25" customHeight="1">
      <c r="A163" s="359" t="s">
        <v>217</v>
      </c>
      <c r="B163" s="359"/>
      <c r="C163" s="359"/>
    </row>
    <row r="164" spans="1:3" ht="31.5" customHeight="1">
      <c r="A164" s="359" t="s">
        <v>218</v>
      </c>
      <c r="B164" s="359"/>
      <c r="C164" s="359"/>
    </row>
    <row r="165" spans="1:3" ht="30.75" customHeight="1">
      <c r="A165" s="359" t="s">
        <v>219</v>
      </c>
      <c r="B165" s="359"/>
      <c r="C165" s="359"/>
    </row>
    <row r="166" spans="1:3" ht="63.75" customHeight="1">
      <c r="A166" s="359" t="s">
        <v>234</v>
      </c>
      <c r="B166" s="359"/>
      <c r="C166" s="359"/>
    </row>
    <row r="167" spans="1:3" ht="17.25">
      <c r="A167" s="291" t="s">
        <v>199</v>
      </c>
      <c r="B167" s="291"/>
      <c r="C167" s="291"/>
    </row>
    <row r="168" spans="1:3" ht="51.75" customHeight="1">
      <c r="A168" s="359" t="s">
        <v>220</v>
      </c>
      <c r="B168" s="359"/>
      <c r="C168" s="359"/>
    </row>
    <row r="169" spans="1:3" ht="17.25">
      <c r="A169" s="291" t="s">
        <v>200</v>
      </c>
      <c r="B169" s="291"/>
      <c r="C169" s="291"/>
    </row>
    <row r="170" spans="1:3" ht="79.5" customHeight="1">
      <c r="A170" s="359" t="s">
        <v>221</v>
      </c>
      <c r="B170" s="359"/>
      <c r="C170" s="359"/>
    </row>
    <row r="171" spans="1:3" ht="31.5" customHeight="1">
      <c r="A171" s="359" t="s">
        <v>304</v>
      </c>
      <c r="B171" s="359"/>
      <c r="C171" s="359"/>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292" t="s">
        <v>225</v>
      </c>
      <c r="B3" s="292"/>
    </row>
    <row r="4" spans="1:4">
      <c r="A4" s="293" t="s">
        <v>75</v>
      </c>
      <c r="B4" s="293"/>
    </row>
    <row r="5" spans="1:4">
      <c r="A5" s="72"/>
      <c r="B5" s="294"/>
      <c r="C5" s="73" t="s">
        <v>305</v>
      </c>
    </row>
    <row r="6" spans="1:4">
      <c r="A6" s="74"/>
      <c r="B6" s="294"/>
      <c r="C6" s="75" t="s">
        <v>77</v>
      </c>
    </row>
    <row r="7" spans="1:4">
      <c r="A7" s="295" t="s">
        <v>293</v>
      </c>
      <c r="B7" s="295"/>
      <c r="C7" s="76">
        <v>7669.9826243167563</v>
      </c>
      <c r="D7" s="5"/>
    </row>
    <row r="8" spans="1:4">
      <c r="A8" s="296" t="s">
        <v>79</v>
      </c>
      <c r="B8" s="296"/>
      <c r="C8" s="77">
        <v>6634.4296411025052</v>
      </c>
    </row>
    <row r="9" spans="1:4">
      <c r="A9" s="296" t="s">
        <v>80</v>
      </c>
      <c r="B9" s="296"/>
      <c r="C9" s="77">
        <v>4399.4535414130351</v>
      </c>
    </row>
    <row r="10" spans="1:4">
      <c r="A10" s="296" t="s">
        <v>81</v>
      </c>
      <c r="B10" s="296"/>
      <c r="C10" s="77"/>
    </row>
    <row r="11" spans="1:4">
      <c r="A11" s="297" t="s">
        <v>82</v>
      </c>
      <c r="B11" s="298"/>
      <c r="C11" s="78">
        <v>2234.9760996894702</v>
      </c>
    </row>
    <row r="12" spans="1:4">
      <c r="A12" s="301" t="s">
        <v>83</v>
      </c>
      <c r="B12" s="301"/>
      <c r="C12" s="78">
        <v>1086.1202040315643</v>
      </c>
      <c r="D12" s="5"/>
    </row>
    <row r="13" spans="1:4">
      <c r="A13" s="296" t="s">
        <v>84</v>
      </c>
      <c r="B13" s="296"/>
      <c r="C13" s="78">
        <v>1.2607875685000001</v>
      </c>
    </row>
    <row r="14" spans="1:4">
      <c r="A14" s="297" t="s">
        <v>85</v>
      </c>
      <c r="B14" s="298"/>
      <c r="C14" s="78">
        <v>1.2607875685000001</v>
      </c>
    </row>
    <row r="15" spans="1:4">
      <c r="A15" s="296" t="s">
        <v>86</v>
      </c>
      <c r="B15" s="296"/>
      <c r="C15" s="78">
        <v>1147.5951080894058</v>
      </c>
      <c r="D15" s="5"/>
    </row>
    <row r="16" spans="1:4">
      <c r="A16" s="296" t="s">
        <v>87</v>
      </c>
      <c r="B16" s="296"/>
      <c r="C16" s="78"/>
    </row>
    <row r="17" spans="1:3">
      <c r="A17" s="296" t="s">
        <v>248</v>
      </c>
      <c r="B17" s="296"/>
      <c r="C17" s="78">
        <v>69.637105251560001</v>
      </c>
    </row>
    <row r="18" spans="1:3">
      <c r="A18" s="296" t="s">
        <v>89</v>
      </c>
      <c r="B18" s="296"/>
      <c r="C18" s="78">
        <v>4.5744844972020466</v>
      </c>
    </row>
    <row r="19" spans="1:3">
      <c r="A19" s="296" t="s">
        <v>90</v>
      </c>
      <c r="B19" s="296"/>
      <c r="C19" s="78">
        <v>960.24133384002653</v>
      </c>
    </row>
    <row r="20" spans="1:3">
      <c r="A20" s="299" t="s">
        <v>91</v>
      </c>
      <c r="B20" s="300"/>
      <c r="C20" s="78">
        <v>0.7157</v>
      </c>
    </row>
    <row r="21" spans="1:3">
      <c r="A21" s="296" t="s">
        <v>92</v>
      </c>
      <c r="B21" s="296"/>
      <c r="C21" s="78">
        <v>1.1000596254622217</v>
      </c>
    </row>
    <row r="22" spans="1:3">
      <c r="A22" s="296" t="s">
        <v>93</v>
      </c>
      <c r="B22" s="296"/>
      <c r="C22" s="78"/>
    </row>
    <row r="23" spans="1:3">
      <c r="A23" s="296" t="s">
        <v>94</v>
      </c>
      <c r="B23" s="296"/>
      <c r="C23" s="78">
        <v>1.1000596254622217</v>
      </c>
    </row>
    <row r="24" spans="1:3">
      <c r="A24" s="297" t="s">
        <v>95</v>
      </c>
      <c r="B24" s="298"/>
      <c r="C24" s="78"/>
    </row>
    <row r="25" spans="1:3">
      <c r="A25" s="312" t="s">
        <v>96</v>
      </c>
      <c r="B25" s="313"/>
      <c r="C25" s="79">
        <v>17.679013438026999</v>
      </c>
    </row>
    <row r="26" spans="1:3">
      <c r="A26" s="296" t="s">
        <v>97</v>
      </c>
      <c r="B26" s="296"/>
      <c r="C26" s="78"/>
    </row>
    <row r="27" spans="1:3">
      <c r="A27" s="296" t="s">
        <v>98</v>
      </c>
      <c r="B27" s="296"/>
      <c r="C27" s="78"/>
    </row>
    <row r="28" spans="1:3">
      <c r="A28" s="296" t="s">
        <v>99</v>
      </c>
      <c r="B28" s="296"/>
      <c r="C28" s="78"/>
    </row>
    <row r="29" spans="1:3">
      <c r="A29" s="296" t="s">
        <v>100</v>
      </c>
      <c r="B29" s="296"/>
      <c r="C29" s="78">
        <v>17.679013438026999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-5428.5451641657855</v>
      </c>
      <c r="D38" s="83">
        <v>-107.88812159321762</v>
      </c>
      <c r="E38" s="83">
        <v>-1393.1767107913358</v>
      </c>
      <c r="F38" s="83">
        <v>-3927.4803317812316</v>
      </c>
    </row>
    <row r="39" spans="1:6">
      <c r="A39" s="316" t="s">
        <v>106</v>
      </c>
      <c r="B39" s="87" t="s">
        <v>22</v>
      </c>
      <c r="C39" s="88">
        <v>-4197.3616321375066</v>
      </c>
      <c r="D39" s="88">
        <v>-69.379754721717489</v>
      </c>
      <c r="E39" s="88">
        <v>-1209.1378556999853</v>
      </c>
      <c r="F39" s="88">
        <v>-2918.8440217158036</v>
      </c>
    </row>
    <row r="40" spans="1:6">
      <c r="A40" s="317"/>
      <c r="B40" s="89" t="s">
        <v>23</v>
      </c>
      <c r="C40" s="88">
        <v>-1231.1835320282789</v>
      </c>
      <c r="D40" s="88">
        <v>-38.508366871500137</v>
      </c>
      <c r="E40" s="88">
        <v>-184.03885509135063</v>
      </c>
      <c r="F40" s="88">
        <v>-1008.6363100654281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-1495.24</v>
      </c>
      <c r="D44" s="95">
        <v>-90</v>
      </c>
      <c r="E44" s="95">
        <v>-625</v>
      </c>
      <c r="F44" s="95">
        <v>-780.24</v>
      </c>
    </row>
    <row r="45" spans="1:6">
      <c r="A45" s="318" t="s">
        <v>27</v>
      </c>
      <c r="B45" s="319"/>
      <c r="C45" s="92"/>
      <c r="D45" s="92"/>
      <c r="E45" s="92"/>
      <c r="F45" s="93"/>
    </row>
    <row r="46" spans="1:6">
      <c r="A46" s="318" t="s">
        <v>28</v>
      </c>
      <c r="B46" s="319"/>
      <c r="C46" s="92">
        <v>-2.836979368946245E-2</v>
      </c>
      <c r="D46" s="92">
        <v>-2.836979368946245E-2</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-2.836979368946245E-2</v>
      </c>
      <c r="D51" s="97">
        <v>-2.836979368946245E-2</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-239.41996811109189</v>
      </c>
      <c r="D60" s="105" t="s">
        <v>303</v>
      </c>
      <c r="E60" s="105">
        <v>-11.954682527011439</v>
      </c>
      <c r="F60" s="105">
        <v>-227.46528558408045</v>
      </c>
    </row>
    <row r="61" spans="1:6">
      <c r="A61" s="329" t="s">
        <v>118</v>
      </c>
      <c r="B61" s="330"/>
      <c r="C61" s="103"/>
      <c r="D61" s="103"/>
      <c r="E61" s="103"/>
      <c r="F61" s="104"/>
    </row>
    <row r="62" spans="1:6">
      <c r="A62" s="329" t="s">
        <v>119</v>
      </c>
      <c r="B62" s="330"/>
      <c r="C62" s="105">
        <v>-239.41996811109189</v>
      </c>
      <c r="D62" s="105" t="s">
        <v>303</v>
      </c>
      <c r="E62" s="105">
        <v>-11.954682527011439</v>
      </c>
      <c r="F62" s="105">
        <v>-227.46528558408045</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17.679013438026995</v>
      </c>
    </row>
    <row r="123" spans="1:3">
      <c r="A123" s="344" t="s">
        <v>170</v>
      </c>
      <c r="B123" s="345"/>
      <c r="C123" s="114"/>
    </row>
    <row r="124" spans="1:3">
      <c r="A124" s="344" t="s">
        <v>171</v>
      </c>
      <c r="B124" s="345"/>
      <c r="C124" s="114"/>
    </row>
    <row r="125" spans="1:3">
      <c r="A125" s="344" t="s">
        <v>172</v>
      </c>
      <c r="B125" s="345"/>
      <c r="C125" s="114">
        <v>10.188128913910678</v>
      </c>
    </row>
    <row r="126" spans="1:3">
      <c r="A126" s="344" t="s">
        <v>173</v>
      </c>
      <c r="B126" s="345"/>
      <c r="C126" s="114">
        <v>7.4908845241163187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306</v>
      </c>
      <c r="B149" s="359"/>
      <c r="C149" s="359"/>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c r="A171" s="359" t="s">
        <v>304</v>
      </c>
      <c r="B171" s="359"/>
      <c r="C171" s="359"/>
    </row>
    <row r="172" spans="1:3">
      <c r="A172" s="359"/>
      <c r="B172" s="359"/>
      <c r="C172" s="359"/>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307</v>
      </c>
    </row>
    <row r="6" spans="1:4">
      <c r="A6" s="74"/>
      <c r="B6" s="294"/>
      <c r="C6" s="75" t="s">
        <v>77</v>
      </c>
    </row>
    <row r="7" spans="1:4" ht="16.5" customHeight="1">
      <c r="A7" s="295" t="s">
        <v>236</v>
      </c>
      <c r="B7" s="295"/>
      <c r="C7" s="76">
        <v>7922.3693454901895</v>
      </c>
      <c r="D7" s="5"/>
    </row>
    <row r="8" spans="1:4" ht="19.5" customHeight="1">
      <c r="A8" s="296" t="s">
        <v>79</v>
      </c>
      <c r="B8" s="296"/>
      <c r="C8" s="77">
        <v>6906.4603483613437</v>
      </c>
    </row>
    <row r="9" spans="1:4" ht="18" customHeight="1">
      <c r="A9" s="296" t="s">
        <v>80</v>
      </c>
      <c r="B9" s="296"/>
      <c r="C9" s="77">
        <v>4664.8470155288478</v>
      </c>
    </row>
    <row r="10" spans="1:4" ht="16.5" customHeight="1">
      <c r="A10" s="296" t="s">
        <v>81</v>
      </c>
      <c r="B10" s="296"/>
      <c r="C10" s="77"/>
    </row>
    <row r="11" spans="1:4" ht="18.75" customHeight="1">
      <c r="A11" s="297" t="s">
        <v>82</v>
      </c>
      <c r="B11" s="298"/>
      <c r="C11" s="78">
        <v>2241.6133328324959</v>
      </c>
    </row>
    <row r="12" spans="1:4" ht="20.25" customHeight="1">
      <c r="A12" s="301" t="s">
        <v>83</v>
      </c>
      <c r="B12" s="301"/>
      <c r="C12" s="78">
        <v>1130.1804449124406</v>
      </c>
      <c r="D12" s="5"/>
    </row>
    <row r="13" spans="1:4" ht="21" customHeight="1">
      <c r="A13" s="296" t="s">
        <v>84</v>
      </c>
      <c r="B13" s="296"/>
      <c r="C13" s="78">
        <v>1.2475515424249999</v>
      </c>
    </row>
    <row r="14" spans="1:4" ht="16.5" customHeight="1">
      <c r="A14" s="297" t="s">
        <v>85</v>
      </c>
      <c r="B14" s="298"/>
      <c r="C14" s="78">
        <v>1.2475515424249999</v>
      </c>
    </row>
    <row r="15" spans="1:4" ht="17.25" customHeight="1">
      <c r="A15" s="296" t="s">
        <v>86</v>
      </c>
      <c r="B15" s="296"/>
      <c r="C15" s="78">
        <v>1110.1853363776306</v>
      </c>
      <c r="D15" s="5"/>
    </row>
    <row r="16" spans="1:4" ht="14.25" customHeight="1">
      <c r="A16" s="296" t="s">
        <v>87</v>
      </c>
      <c r="B16" s="296"/>
      <c r="C16" s="78"/>
    </row>
    <row r="17" spans="1:3" ht="16.5" customHeight="1">
      <c r="A17" s="296" t="s">
        <v>248</v>
      </c>
      <c r="B17" s="296"/>
      <c r="C17" s="78">
        <v>69.19348670398999</v>
      </c>
    </row>
    <row r="18" spans="1:3">
      <c r="A18" s="296" t="s">
        <v>89</v>
      </c>
      <c r="B18" s="296"/>
      <c r="C18" s="78">
        <v>0.55085320301170093</v>
      </c>
    </row>
    <row r="19" spans="1:3" ht="17.25" customHeight="1">
      <c r="A19" s="296" t="s">
        <v>90</v>
      </c>
      <c r="B19" s="296"/>
      <c r="C19" s="78">
        <v>945.07160494002142</v>
      </c>
    </row>
    <row r="20" spans="1:3" ht="18" customHeight="1">
      <c r="A20" s="299" t="s">
        <v>91</v>
      </c>
      <c r="B20" s="300"/>
      <c r="C20" s="78">
        <v>0.7157</v>
      </c>
    </row>
    <row r="21" spans="1:3" ht="16.5" customHeight="1">
      <c r="A21" s="296" t="s">
        <v>92</v>
      </c>
      <c r="B21" s="296"/>
      <c r="C21" s="78">
        <v>1.0930522818227719</v>
      </c>
    </row>
    <row r="22" spans="1:3" ht="20.25" customHeight="1">
      <c r="A22" s="296" t="s">
        <v>93</v>
      </c>
      <c r="B22" s="296"/>
      <c r="C22" s="78">
        <v>0</v>
      </c>
    </row>
    <row r="23" spans="1:3" ht="16.5" customHeight="1">
      <c r="A23" s="296" t="s">
        <v>94</v>
      </c>
      <c r="B23" s="296"/>
      <c r="C23" s="78">
        <v>1.0930522818227719</v>
      </c>
    </row>
    <row r="24" spans="1:3" ht="15" customHeight="1">
      <c r="A24" s="297" t="s">
        <v>95</v>
      </c>
      <c r="B24" s="298"/>
      <c r="C24" s="78"/>
    </row>
    <row r="25" spans="1:3" ht="18" customHeight="1">
      <c r="A25" s="312" t="s">
        <v>96</v>
      </c>
      <c r="B25" s="313"/>
      <c r="C25" s="79">
        <v>11.907640508004091</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11.907640508004091</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-6371.6054697960935</v>
      </c>
      <c r="D38" s="83">
        <v>-1017.1759398766084</v>
      </c>
      <c r="E38" s="83">
        <v>-696.05878557207575</v>
      </c>
      <c r="F38" s="83">
        <v>-4658.3707443474086</v>
      </c>
    </row>
    <row r="39" spans="1:6">
      <c r="A39" s="316" t="s">
        <v>106</v>
      </c>
      <c r="B39" s="87" t="s">
        <v>22</v>
      </c>
      <c r="C39" s="88">
        <v>-5142.9788900776011</v>
      </c>
      <c r="D39" s="88">
        <v>-905.17326514136346</v>
      </c>
      <c r="E39" s="88">
        <v>-503.42874870699507</v>
      </c>
      <c r="F39" s="88">
        <v>-3734.3768762292425</v>
      </c>
    </row>
    <row r="40" spans="1:6">
      <c r="A40" s="317"/>
      <c r="B40" s="89" t="s">
        <v>23</v>
      </c>
      <c r="C40" s="88">
        <v>-1228.6265797184919</v>
      </c>
      <c r="D40" s="88">
        <v>-112.00267473524488</v>
      </c>
      <c r="E40" s="88">
        <v>-192.63003686508068</v>
      </c>
      <c r="F40" s="88">
        <v>-923.99386811816623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-1405.24</v>
      </c>
      <c r="D44" s="95">
        <v>-335</v>
      </c>
      <c r="E44" s="95">
        <v>-450</v>
      </c>
      <c r="F44" s="95">
        <v>-620.24</v>
      </c>
    </row>
    <row r="45" spans="1:6">
      <c r="A45" s="318" t="s">
        <v>27</v>
      </c>
      <c r="B45" s="319"/>
      <c r="C45" s="92"/>
      <c r="D45" s="92"/>
      <c r="E45" s="92"/>
      <c r="F45" s="93"/>
    </row>
    <row r="46" spans="1:6">
      <c r="A46" s="318" t="s">
        <v>28</v>
      </c>
      <c r="B46" s="319"/>
      <c r="C46" s="92">
        <v>-0.10718140707346333</v>
      </c>
      <c r="D46" s="92">
        <v>-0.10718140707346333</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-0.10718140707346333</v>
      </c>
      <c r="D51" s="97">
        <v>-0.10718140707346333</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-233.40916288181575</v>
      </c>
      <c r="D60" s="105">
        <v>-13.980429606939415</v>
      </c>
      <c r="E60" s="105">
        <v>0</v>
      </c>
      <c r="F60" s="105">
        <v>-219.42873327487632</v>
      </c>
    </row>
    <row r="61" spans="1:6">
      <c r="A61" s="329" t="s">
        <v>118</v>
      </c>
      <c r="B61" s="330"/>
      <c r="C61" s="103"/>
      <c r="D61" s="103"/>
      <c r="E61" s="103"/>
      <c r="F61" s="104"/>
    </row>
    <row r="62" spans="1:6">
      <c r="A62" s="329" t="s">
        <v>119</v>
      </c>
      <c r="B62" s="330"/>
      <c r="C62" s="105">
        <v>-233.40916288181575</v>
      </c>
      <c r="D62" s="105">
        <v>-13.980429606939415</v>
      </c>
      <c r="E62" s="105">
        <v>0</v>
      </c>
      <c r="F62" s="105">
        <v>-219.42873327487632</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11.907640508004093</v>
      </c>
    </row>
    <row r="123" spans="1:3">
      <c r="A123" s="344" t="s">
        <v>170</v>
      </c>
      <c r="B123" s="345"/>
      <c r="C123" s="114">
        <v>0</v>
      </c>
    </row>
    <row r="124" spans="1:3">
      <c r="A124" s="344" t="s">
        <v>171</v>
      </c>
      <c r="B124" s="345"/>
      <c r="C124" s="114"/>
    </row>
    <row r="125" spans="1:3">
      <c r="A125" s="344" t="s">
        <v>172</v>
      </c>
      <c r="B125" s="345"/>
      <c r="C125" s="114">
        <v>4.0112536605114704</v>
      </c>
    </row>
    <row r="126" spans="1:3">
      <c r="A126" s="344" t="s">
        <v>173</v>
      </c>
      <c r="B126" s="345"/>
      <c r="C126" s="114">
        <v>7.8963868474926224</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309</v>
      </c>
      <c r="B149" s="359"/>
      <c r="C149" s="359"/>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t="s">
        <v>70</v>
      </c>
    </row>
    <row r="176" spans="1:3" ht="15.75" customHeight="1">
      <c r="A176" s="127"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ht="15" customHeight="1">
      <c r="A4" s="293" t="s">
        <v>75</v>
      </c>
      <c r="B4" s="293"/>
    </row>
    <row r="5" spans="1:6">
      <c r="A5" s="72"/>
      <c r="B5" s="294"/>
      <c r="C5" s="73" t="s">
        <v>310</v>
      </c>
    </row>
    <row r="6" spans="1:6">
      <c r="A6" s="74"/>
      <c r="B6" s="294"/>
      <c r="C6" s="75" t="s">
        <v>77</v>
      </c>
    </row>
    <row r="7" spans="1:6">
      <c r="A7" s="295" t="s">
        <v>236</v>
      </c>
      <c r="B7" s="295"/>
      <c r="C7" s="76">
        <v>7319.749709742925</v>
      </c>
      <c r="D7" s="5"/>
      <c r="E7" s="125"/>
      <c r="F7" s="125"/>
    </row>
    <row r="8" spans="1:6">
      <c r="A8" s="296" t="s">
        <v>79</v>
      </c>
      <c r="B8" s="296"/>
      <c r="C8" s="77">
        <v>6353.2553408746544</v>
      </c>
      <c r="E8" s="125"/>
      <c r="F8" s="125"/>
    </row>
    <row r="9" spans="1:6">
      <c r="A9" s="296" t="s">
        <v>80</v>
      </c>
      <c r="B9" s="296"/>
      <c r="C9" s="77">
        <v>4752.5988811763336</v>
      </c>
      <c r="E9" s="125"/>
      <c r="F9" s="125"/>
    </row>
    <row r="10" spans="1:6">
      <c r="A10" s="296" t="s">
        <v>81</v>
      </c>
      <c r="B10" s="296"/>
      <c r="C10" s="77"/>
      <c r="E10" s="125"/>
      <c r="F10" s="125"/>
    </row>
    <row r="11" spans="1:6">
      <c r="A11" s="297" t="s">
        <v>82</v>
      </c>
      <c r="B11" s="298"/>
      <c r="C11" s="78">
        <v>1600.6564596983208</v>
      </c>
      <c r="E11" s="125"/>
      <c r="F11" s="125"/>
    </row>
    <row r="12" spans="1:6">
      <c r="A12" s="301" t="s">
        <v>83</v>
      </c>
      <c r="B12" s="301"/>
      <c r="C12" s="78">
        <v>862.54903917497529</v>
      </c>
      <c r="D12" s="5"/>
      <c r="E12" s="125"/>
      <c r="F12" s="125"/>
    </row>
    <row r="13" spans="1:6">
      <c r="A13" s="296" t="s">
        <v>84</v>
      </c>
      <c r="B13" s="296"/>
      <c r="C13" s="78">
        <v>1.2630758306350001</v>
      </c>
      <c r="E13" s="125"/>
      <c r="F13" s="125"/>
    </row>
    <row r="14" spans="1:6">
      <c r="A14" s="297" t="s">
        <v>85</v>
      </c>
      <c r="B14" s="298"/>
      <c r="C14" s="78">
        <v>1.2630758306350001</v>
      </c>
      <c r="E14" s="125"/>
      <c r="F14" s="125"/>
    </row>
    <row r="15" spans="1:6">
      <c r="A15" s="296" t="s">
        <v>86</v>
      </c>
      <c r="B15" s="296"/>
      <c r="C15" s="78">
        <v>736.84434469271037</v>
      </c>
      <c r="D15" s="5"/>
      <c r="E15" s="125"/>
      <c r="F15" s="125"/>
    </row>
    <row r="16" spans="1:6">
      <c r="A16" s="296" t="s">
        <v>87</v>
      </c>
      <c r="B16" s="296"/>
      <c r="C16" s="78"/>
      <c r="E16" s="125"/>
      <c r="F16" s="125"/>
    </row>
    <row r="17" spans="1:6">
      <c r="A17" s="296" t="s">
        <v>248</v>
      </c>
      <c r="B17" s="296"/>
      <c r="C17" s="78">
        <v>69.565800867969998</v>
      </c>
      <c r="E17" s="125"/>
      <c r="F17" s="125"/>
    </row>
    <row r="18" spans="1:6">
      <c r="A18" s="296" t="s">
        <v>89</v>
      </c>
      <c r="B18" s="296"/>
      <c r="C18" s="78">
        <v>0.57475381869776532</v>
      </c>
      <c r="E18" s="125"/>
      <c r="F18" s="125"/>
    </row>
    <row r="19" spans="1:6">
      <c r="A19" s="296" t="s">
        <v>90</v>
      </c>
      <c r="B19" s="296"/>
      <c r="C19" s="78">
        <v>894.92365737998705</v>
      </c>
      <c r="E19" s="125"/>
      <c r="F19" s="125"/>
    </row>
    <row r="20" spans="1:6">
      <c r="A20" s="299" t="s">
        <v>91</v>
      </c>
      <c r="B20" s="300"/>
      <c r="C20" s="78">
        <v>0.67569999999999997</v>
      </c>
      <c r="E20" s="125"/>
      <c r="F20" s="125"/>
    </row>
    <row r="21" spans="1:6">
      <c r="A21" s="296" t="s">
        <v>92</v>
      </c>
      <c r="B21" s="296"/>
      <c r="C21" s="78">
        <v>1.4301568016156696</v>
      </c>
      <c r="E21" s="125"/>
      <c r="F21" s="125"/>
    </row>
    <row r="22" spans="1:6">
      <c r="A22" s="296" t="s">
        <v>93</v>
      </c>
      <c r="B22" s="296"/>
      <c r="C22" s="78">
        <v>0.33122471050986552</v>
      </c>
      <c r="E22" s="125"/>
      <c r="F22" s="125"/>
    </row>
    <row r="23" spans="1:6">
      <c r="A23" s="296" t="s">
        <v>94</v>
      </c>
      <c r="B23" s="296"/>
      <c r="C23" s="78">
        <v>1.098932091105804</v>
      </c>
      <c r="E23" s="125"/>
      <c r="F23" s="125"/>
    </row>
    <row r="24" spans="1:6">
      <c r="A24" s="297" t="s">
        <v>95</v>
      </c>
      <c r="B24" s="298"/>
      <c r="C24" s="78"/>
      <c r="E24" s="125"/>
      <c r="F24" s="125"/>
    </row>
    <row r="25" spans="1:6">
      <c r="A25" s="312" t="s">
        <v>96</v>
      </c>
      <c r="B25" s="313"/>
      <c r="C25" s="79">
        <v>-5.6096375502702509</v>
      </c>
      <c r="E25" s="125"/>
      <c r="F25" s="125"/>
    </row>
    <row r="26" spans="1:6">
      <c r="A26" s="296" t="s">
        <v>97</v>
      </c>
      <c r="B26" s="296"/>
      <c r="C26" s="78"/>
      <c r="E26" s="125"/>
      <c r="F26" s="125"/>
    </row>
    <row r="27" spans="1:6">
      <c r="A27" s="296" t="s">
        <v>98</v>
      </c>
      <c r="B27" s="296"/>
      <c r="C27" s="78"/>
      <c r="E27" s="125"/>
      <c r="F27" s="125"/>
    </row>
    <row r="28" spans="1:6">
      <c r="A28" s="296" t="s">
        <v>99</v>
      </c>
      <c r="B28" s="296"/>
      <c r="C28" s="78"/>
      <c r="E28" s="125"/>
      <c r="F28" s="125"/>
    </row>
    <row r="29" spans="1:6">
      <c r="A29" s="296" t="s">
        <v>100</v>
      </c>
      <c r="B29" s="296"/>
      <c r="C29" s="78">
        <v>-5.6096375502702509</v>
      </c>
      <c r="E29" s="125"/>
      <c r="F29" s="125"/>
    </row>
    <row r="30" spans="1:6">
      <c r="A30" s="296" t="s">
        <v>101</v>
      </c>
      <c r="B30" s="296"/>
      <c r="C30" s="78"/>
      <c r="E30" s="125"/>
    </row>
    <row r="31" spans="1:6">
      <c r="A31" s="296" t="s">
        <v>95</v>
      </c>
      <c r="B31" s="296"/>
      <c r="C31" s="78"/>
      <c r="E31" s="125"/>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-6352.5854718379105</v>
      </c>
      <c r="D38" s="83">
        <v>-323.43696662124466</v>
      </c>
      <c r="E38" s="83">
        <v>-908.40811702231667</v>
      </c>
      <c r="F38" s="83">
        <v>-5120.7403881943492</v>
      </c>
    </row>
    <row r="39" spans="1:6">
      <c r="A39" s="316" t="s">
        <v>106</v>
      </c>
      <c r="B39" s="87" t="s">
        <v>22</v>
      </c>
      <c r="C39" s="88">
        <v>-5116.3891724952218</v>
      </c>
      <c r="D39" s="88">
        <v>-256.3540659411114</v>
      </c>
      <c r="E39" s="88">
        <v>-722.58901669852605</v>
      </c>
      <c r="F39" s="88">
        <v>-4137.4460898555844</v>
      </c>
    </row>
    <row r="40" spans="1:6">
      <c r="A40" s="317"/>
      <c r="B40" s="89" t="s">
        <v>23</v>
      </c>
      <c r="C40" s="88">
        <v>-1236.1962993426885</v>
      </c>
      <c r="D40" s="88">
        <v>-67.082900680133278</v>
      </c>
      <c r="E40" s="88">
        <v>-185.81910032379068</v>
      </c>
      <c r="F40" s="88">
        <v>-983.29429833876463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-1235.24</v>
      </c>
      <c r="D44" s="95">
        <v>-260</v>
      </c>
      <c r="E44" s="95">
        <v>-240</v>
      </c>
      <c r="F44" s="95">
        <v>-735.24</v>
      </c>
    </row>
    <row r="45" spans="1:6">
      <c r="A45" s="318" t="s">
        <v>27</v>
      </c>
      <c r="B45" s="319"/>
      <c r="C45" s="92"/>
      <c r="D45" s="92"/>
      <c r="E45" s="92"/>
      <c r="F45" s="93"/>
    </row>
    <row r="46" spans="1:6">
      <c r="A46" s="318" t="s">
        <v>28</v>
      </c>
      <c r="B46" s="319"/>
      <c r="C46" s="92">
        <v>-0.10166469313500777</v>
      </c>
      <c r="D46" s="92">
        <v>-0.10166469313500777</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-0.10166469313500777</v>
      </c>
      <c r="D51" s="97">
        <v>-0.10166469313500777</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-237.68788578755871</v>
      </c>
      <c r="D60" s="105">
        <v>0</v>
      </c>
      <c r="E60" s="105">
        <v>-4.1125186074468258</v>
      </c>
      <c r="F60" s="105">
        <v>-233.5753671801119</v>
      </c>
    </row>
    <row r="61" spans="1:6">
      <c r="A61" s="329" t="s">
        <v>118</v>
      </c>
      <c r="B61" s="330"/>
      <c r="C61" s="103"/>
      <c r="D61" s="103"/>
      <c r="E61" s="103"/>
      <c r="F61" s="104"/>
    </row>
    <row r="62" spans="1:6">
      <c r="A62" s="329" t="s">
        <v>119</v>
      </c>
      <c r="B62" s="330"/>
      <c r="C62" s="105">
        <v>-237.68788578755871</v>
      </c>
      <c r="D62" s="105">
        <v>0</v>
      </c>
      <c r="E62" s="105">
        <v>-4.1125186074468258</v>
      </c>
      <c r="F62" s="105">
        <v>-233.5753671801119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-5.278412839760386</v>
      </c>
    </row>
    <row r="123" spans="1:3">
      <c r="A123" s="344" t="s">
        <v>170</v>
      </c>
      <c r="B123" s="345"/>
      <c r="C123" s="114">
        <v>0.33122471050986546</v>
      </c>
    </row>
    <row r="124" spans="1:3">
      <c r="A124" s="344" t="s">
        <v>171</v>
      </c>
      <c r="B124" s="345"/>
      <c r="C124" s="114"/>
    </row>
    <row r="125" spans="1:3">
      <c r="A125" s="344" t="s">
        <v>172</v>
      </c>
      <c r="B125" s="345"/>
      <c r="C125" s="114">
        <v>-13.535291615957938</v>
      </c>
    </row>
    <row r="126" spans="1:3">
      <c r="A126" s="344" t="s">
        <v>173</v>
      </c>
      <c r="B126" s="345"/>
      <c r="C126" s="114">
        <v>7.925654065687687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29">
        <v>5779.86</v>
      </c>
    </row>
    <row r="143" spans="1:3">
      <c r="A143" s="344" t="s">
        <v>190</v>
      </c>
      <c r="B143" s="345"/>
      <c r="C143" s="130">
        <v>1539.89</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311</v>
      </c>
      <c r="B149" s="359"/>
      <c r="C149" s="359"/>
    </row>
    <row r="150" spans="1:3">
      <c r="A150" t="s">
        <v>193</v>
      </c>
      <c r="C150" s="120"/>
    </row>
    <row r="151" spans="1:3" ht="15" customHeight="1">
      <c r="A151" t="s">
        <v>194</v>
      </c>
      <c r="C151" s="120"/>
    </row>
    <row r="152" spans="1:3" ht="32.2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t="s">
        <v>70</v>
      </c>
    </row>
    <row r="175" spans="1:3">
      <c r="A175" s="127"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312</v>
      </c>
    </row>
    <row r="6" spans="1:6">
      <c r="A6" s="74"/>
      <c r="B6" s="294"/>
      <c r="C6" s="75" t="s">
        <v>77</v>
      </c>
    </row>
    <row r="7" spans="1:6">
      <c r="A7" s="295" t="s">
        <v>236</v>
      </c>
      <c r="B7" s="295"/>
      <c r="C7" s="76">
        <v>9935.7688133970933</v>
      </c>
      <c r="D7" s="5"/>
      <c r="F7" s="5"/>
    </row>
    <row r="8" spans="1:6">
      <c r="A8" s="296" t="s">
        <v>79</v>
      </c>
      <c r="B8" s="296"/>
      <c r="C8" s="77">
        <v>9018.4464394431434</v>
      </c>
      <c r="F8" s="5"/>
    </row>
    <row r="9" spans="1:6">
      <c r="A9" s="296" t="s">
        <v>80</v>
      </c>
      <c r="B9" s="296"/>
      <c r="C9" s="77">
        <v>4661.8570266201768</v>
      </c>
      <c r="F9" s="5"/>
    </row>
    <row r="10" spans="1:6">
      <c r="A10" s="296" t="s">
        <v>81</v>
      </c>
      <c r="B10" s="296"/>
      <c r="C10" s="77"/>
      <c r="F10" s="5"/>
    </row>
    <row r="11" spans="1:6">
      <c r="A11" s="297" t="s">
        <v>82</v>
      </c>
      <c r="B11" s="298"/>
      <c r="C11" s="78">
        <v>4356.5894128229666</v>
      </c>
      <c r="F11" s="5"/>
    </row>
    <row r="12" spans="1:6">
      <c r="A12" s="301" t="s">
        <v>83</v>
      </c>
      <c r="B12" s="301"/>
      <c r="C12" s="78">
        <v>3542.2169006215031</v>
      </c>
      <c r="D12" s="5"/>
      <c r="F12" s="5"/>
    </row>
    <row r="13" spans="1:6">
      <c r="A13" s="296" t="s">
        <v>84</v>
      </c>
      <c r="B13" s="296"/>
      <c r="C13" s="78">
        <v>1.2493911257100001</v>
      </c>
      <c r="F13" s="5"/>
    </row>
    <row r="14" spans="1:6">
      <c r="A14" s="297" t="s">
        <v>85</v>
      </c>
      <c r="B14" s="298"/>
      <c r="C14" s="78">
        <v>1.2493911257100001</v>
      </c>
      <c r="F14" s="5"/>
    </row>
    <row r="15" spans="1:6">
      <c r="A15" s="296" t="s">
        <v>86</v>
      </c>
      <c r="B15" s="296"/>
      <c r="C15" s="78">
        <v>813.12312107575372</v>
      </c>
      <c r="D15" s="5"/>
      <c r="F15" s="5"/>
    </row>
    <row r="16" spans="1:6">
      <c r="A16" s="296" t="s">
        <v>87</v>
      </c>
      <c r="B16" s="296"/>
      <c r="C16" s="78"/>
      <c r="F16" s="5"/>
    </row>
    <row r="17" spans="1:6">
      <c r="A17" s="296" t="s">
        <v>248</v>
      </c>
      <c r="B17" s="296"/>
      <c r="C17" s="78">
        <v>68.8063373998</v>
      </c>
      <c r="F17" s="5"/>
    </row>
    <row r="18" spans="1:6">
      <c r="A18" s="296" t="s">
        <v>89</v>
      </c>
      <c r="B18" s="296"/>
      <c r="C18" s="78">
        <v>5.324518391101833</v>
      </c>
      <c r="F18" s="5"/>
    </row>
    <row r="19" spans="1:6">
      <c r="A19" s="296" t="s">
        <v>90</v>
      </c>
      <c r="B19" s="296"/>
      <c r="C19" s="78">
        <v>841.49113566004564</v>
      </c>
      <c r="F19" s="5"/>
    </row>
    <row r="20" spans="1:6">
      <c r="A20" s="299" t="s">
        <v>91</v>
      </c>
      <c r="B20" s="300"/>
      <c r="C20" s="78">
        <v>0.63865205000000003</v>
      </c>
      <c r="F20" s="5"/>
    </row>
    <row r="21" spans="1:6">
      <c r="A21" s="296" t="s">
        <v>92</v>
      </c>
      <c r="B21" s="296"/>
      <c r="C21" s="78">
        <v>1.7003825030019808</v>
      </c>
      <c r="F21" s="5"/>
    </row>
    <row r="22" spans="1:6">
      <c r="A22" s="296" t="s">
        <v>93</v>
      </c>
      <c r="B22" s="296"/>
      <c r="C22" s="78">
        <v>0.61324367192549878</v>
      </c>
      <c r="F22" s="5"/>
    </row>
    <row r="23" spans="1:6">
      <c r="A23" s="296" t="s">
        <v>94</v>
      </c>
      <c r="B23" s="296"/>
      <c r="C23" s="78">
        <v>1.087138831076482</v>
      </c>
      <c r="F23" s="5"/>
    </row>
    <row r="24" spans="1:6">
      <c r="A24" s="297" t="s">
        <v>95</v>
      </c>
      <c r="B24" s="298"/>
      <c r="C24" s="78"/>
      <c r="F24" s="5"/>
    </row>
    <row r="25" spans="1:6">
      <c r="A25" s="312" t="s">
        <v>96</v>
      </c>
      <c r="B25" s="313"/>
      <c r="C25" s="79">
        <v>-1.6195516416196347</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-1.6195516416196347</v>
      </c>
      <c r="F29" s="5"/>
    </row>
    <row r="30" spans="1:6">
      <c r="A30" s="296" t="s">
        <v>101</v>
      </c>
      <c r="B30" s="296"/>
      <c r="C30" s="78"/>
      <c r="F30" s="5"/>
    </row>
    <row r="31" spans="1:6">
      <c r="A31" s="296" t="s">
        <v>95</v>
      </c>
      <c r="B31" s="296"/>
      <c r="C31" s="78"/>
      <c r="F31" s="5"/>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-6987.3852368576127</v>
      </c>
      <c r="D38" s="83">
        <v>-549.46418765882004</v>
      </c>
      <c r="E38" s="83">
        <v>-1722.529450193995</v>
      </c>
      <c r="F38" s="83">
        <v>-4715.3915990047972</v>
      </c>
    </row>
    <row r="39" spans="1:6">
      <c r="A39" s="316" t="s">
        <v>106</v>
      </c>
      <c r="B39" s="87" t="s">
        <v>22</v>
      </c>
      <c r="C39" s="88">
        <v>-5433.8095931217531</v>
      </c>
      <c r="D39" s="88">
        <v>-414.35838166422343</v>
      </c>
      <c r="E39" s="88">
        <v>-1459.9750436853265</v>
      </c>
      <c r="F39" s="88">
        <v>-3559.4761677722031</v>
      </c>
    </row>
    <row r="40" spans="1:6">
      <c r="A40" s="317"/>
      <c r="B40" s="89" t="s">
        <v>23</v>
      </c>
      <c r="C40" s="88">
        <v>-1553.5756437358593</v>
      </c>
      <c r="D40" s="88">
        <v>-135.10580599459655</v>
      </c>
      <c r="E40" s="88">
        <v>-262.55440650866854</v>
      </c>
      <c r="F40" s="88">
        <v>-1155.9154312325943</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-975.24</v>
      </c>
      <c r="D44" s="95">
        <v>-30</v>
      </c>
      <c r="E44" s="95">
        <v>-235</v>
      </c>
      <c r="F44" s="95">
        <v>-710.24</v>
      </c>
    </row>
    <row r="45" spans="1:6">
      <c r="A45" s="318" t="s">
        <v>27</v>
      </c>
      <c r="B45" s="319"/>
      <c r="C45" s="92"/>
      <c r="D45" s="92"/>
      <c r="E45" s="92"/>
      <c r="F45" s="93"/>
    </row>
    <row r="46" spans="1:6">
      <c r="A46" s="318" t="s">
        <v>28</v>
      </c>
      <c r="B46" s="319"/>
      <c r="C46" s="92">
        <v>-0.13401317807821198</v>
      </c>
      <c r="D46" s="92">
        <v>-0.13401317807821198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-0.13401317807821198</v>
      </c>
      <c r="D51" s="97">
        <v>-0.13401317807821198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-236.98036674851673</v>
      </c>
      <c r="D60" s="105"/>
      <c r="E60" s="105">
        <v>-89.011918485669469</v>
      </c>
      <c r="F60" s="105">
        <v>-147.96844826284726</v>
      </c>
    </row>
    <row r="61" spans="1:6">
      <c r="A61" s="329" t="s">
        <v>118</v>
      </c>
      <c r="B61" s="330"/>
      <c r="C61" s="103"/>
      <c r="D61" s="103"/>
      <c r="E61" s="103"/>
      <c r="F61" s="104"/>
    </row>
    <row r="62" spans="1:6">
      <c r="A62" s="329" t="s">
        <v>119</v>
      </c>
      <c r="B62" s="330"/>
      <c r="C62" s="105">
        <v>-236.98036674851673</v>
      </c>
      <c r="D62" s="105"/>
      <c r="E62" s="105">
        <v>-89.011918485669469</v>
      </c>
      <c r="F62" s="105">
        <v>-147.96844826284726</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-1.0063079696941353</v>
      </c>
    </row>
    <row r="123" spans="1:3">
      <c r="A123" s="344" t="s">
        <v>170</v>
      </c>
      <c r="B123" s="345"/>
      <c r="C123" s="114">
        <v>0.61324367192549878</v>
      </c>
    </row>
    <row r="124" spans="1:3">
      <c r="A124" s="344" t="s">
        <v>171</v>
      </c>
      <c r="B124" s="345"/>
      <c r="C124" s="114"/>
    </row>
    <row r="125" spans="1:3">
      <c r="A125" s="344" t="s">
        <v>172</v>
      </c>
      <c r="B125" s="345"/>
      <c r="C125" s="114">
        <v>-9.0225869914155687</v>
      </c>
    </row>
    <row r="126" spans="1:3">
      <c r="A126" s="344" t="s">
        <v>173</v>
      </c>
      <c r="B126" s="345"/>
      <c r="C126" s="114">
        <v>7.4030353497959345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25" customHeight="1">
      <c r="A149" s="359" t="s">
        <v>313</v>
      </c>
      <c r="B149" s="359"/>
      <c r="C149" s="359"/>
    </row>
    <row r="150" spans="1:3">
      <c r="A150" t="s">
        <v>193</v>
      </c>
      <c r="C150" s="120"/>
    </row>
    <row r="151" spans="1:3" ht="15" customHeight="1">
      <c r="A151" t="s">
        <v>194</v>
      </c>
      <c r="C151" s="120"/>
    </row>
    <row r="152" spans="1:3" ht="28.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314</v>
      </c>
    </row>
    <row r="6" spans="1:6">
      <c r="A6" s="74"/>
      <c r="B6" s="294"/>
      <c r="C6" s="75" t="s">
        <v>77</v>
      </c>
    </row>
    <row r="7" spans="1:6">
      <c r="A7" s="295" t="s">
        <v>236</v>
      </c>
      <c r="B7" s="295"/>
      <c r="C7" s="76">
        <v>8808.9165856222426</v>
      </c>
      <c r="D7" s="5"/>
      <c r="F7" s="5"/>
    </row>
    <row r="8" spans="1:6">
      <c r="A8" s="296" t="s">
        <v>79</v>
      </c>
      <c r="B8" s="296"/>
      <c r="C8" s="77">
        <v>7904.8467540782676</v>
      </c>
      <c r="F8" s="5"/>
    </row>
    <row r="9" spans="1:6">
      <c r="A9" s="296" t="s">
        <v>80</v>
      </c>
      <c r="B9" s="296"/>
      <c r="C9" s="77">
        <v>4728.5252511406861</v>
      </c>
      <c r="F9" s="5"/>
    </row>
    <row r="10" spans="1:6">
      <c r="A10" s="296" t="s">
        <v>81</v>
      </c>
      <c r="B10" s="296"/>
      <c r="C10" s="77"/>
      <c r="F10" s="5"/>
    </row>
    <row r="11" spans="1:6">
      <c r="A11" s="297" t="s">
        <v>82</v>
      </c>
      <c r="B11" s="298"/>
      <c r="C11" s="78">
        <v>3176.321502937581</v>
      </c>
      <c r="F11" s="5"/>
    </row>
    <row r="12" spans="1:6">
      <c r="A12" s="301" t="s">
        <v>83</v>
      </c>
      <c r="B12" s="301"/>
      <c r="C12" s="78">
        <v>1312.326900192922</v>
      </c>
      <c r="D12" s="5"/>
      <c r="F12" s="5"/>
    </row>
    <row r="13" spans="1:6">
      <c r="A13" s="296" t="s">
        <v>84</v>
      </c>
      <c r="B13" s="296"/>
      <c r="C13" s="78">
        <v>1.1933960052300001</v>
      </c>
      <c r="F13" s="5"/>
    </row>
    <row r="14" spans="1:6">
      <c r="A14" s="297" t="s">
        <v>85</v>
      </c>
      <c r="B14" s="298"/>
      <c r="C14" s="78">
        <v>1.1933960052300001</v>
      </c>
      <c r="F14" s="5"/>
    </row>
    <row r="15" spans="1:6">
      <c r="A15" s="296" t="s">
        <v>86</v>
      </c>
      <c r="B15" s="296"/>
      <c r="C15" s="78">
        <v>1862.8012067394288</v>
      </c>
      <c r="D15" s="5"/>
      <c r="F15" s="5"/>
    </row>
    <row r="16" spans="1:6">
      <c r="A16" s="296" t="s">
        <v>87</v>
      </c>
      <c r="B16" s="296"/>
      <c r="C16" s="78"/>
      <c r="F16" s="5"/>
    </row>
    <row r="17" spans="1:6">
      <c r="A17" s="296" t="s">
        <v>248</v>
      </c>
      <c r="B17" s="296"/>
      <c r="C17" s="78">
        <v>67.794440616541223</v>
      </c>
      <c r="F17" s="5"/>
    </row>
    <row r="18" spans="1:6">
      <c r="A18" s="296" t="s">
        <v>89</v>
      </c>
      <c r="B18" s="296"/>
      <c r="C18" s="78">
        <v>2.1400590839901321</v>
      </c>
      <c r="F18" s="5"/>
    </row>
    <row r="19" spans="1:6">
      <c r="A19" s="296" t="s">
        <v>90</v>
      </c>
      <c r="B19" s="296"/>
      <c r="C19" s="78">
        <v>833.31000288000507</v>
      </c>
      <c r="F19" s="5"/>
    </row>
    <row r="20" spans="1:6">
      <c r="A20" s="299" t="s">
        <v>91</v>
      </c>
      <c r="B20" s="300"/>
      <c r="C20" s="78">
        <v>0.63865205000000003</v>
      </c>
      <c r="F20" s="5"/>
    </row>
    <row r="21" spans="1:6">
      <c r="A21" s="296" t="s">
        <v>92</v>
      </c>
      <c r="B21" s="296"/>
      <c r="C21" s="78">
        <v>0.82532896343854756</v>
      </c>
      <c r="F21" s="5"/>
    </row>
    <row r="22" spans="1:6">
      <c r="A22" s="296" t="s">
        <v>93</v>
      </c>
      <c r="B22" s="296"/>
      <c r="C22" s="78">
        <v>-0.2456234002783225</v>
      </c>
      <c r="F22" s="5"/>
    </row>
    <row r="23" spans="1:6">
      <c r="A23" s="296" t="s">
        <v>94</v>
      </c>
      <c r="B23" s="296"/>
      <c r="C23" s="78">
        <v>1.0709523637168701</v>
      </c>
      <c r="F23" s="5"/>
    </row>
    <row r="24" spans="1:6">
      <c r="A24" s="297" t="s">
        <v>95</v>
      </c>
      <c r="B24" s="298"/>
      <c r="C24" s="78"/>
      <c r="F24" s="5"/>
    </row>
    <row r="25" spans="1:6">
      <c r="A25" s="312" t="s">
        <v>96</v>
      </c>
      <c r="B25" s="313"/>
      <c r="C25" s="79">
        <v>-2.6089054271854133</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-2.6089054271854133</v>
      </c>
      <c r="F29" s="5"/>
    </row>
    <row r="30" spans="1:6">
      <c r="A30" s="296" t="s">
        <v>101</v>
      </c>
      <c r="B30" s="296"/>
      <c r="C30" s="78"/>
      <c r="F30" s="5"/>
    </row>
    <row r="31" spans="1:6">
      <c r="A31" s="296" t="s">
        <v>95</v>
      </c>
      <c r="B31" s="296"/>
      <c r="C31" s="78"/>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-6858.7406846523991</v>
      </c>
      <c r="D38" s="83">
        <v>-282.70505711660314</v>
      </c>
      <c r="E38" s="83">
        <v>-1564.9973940094408</v>
      </c>
      <c r="F38" s="83">
        <v>-5011.0382335263548</v>
      </c>
    </row>
    <row r="39" spans="1:6">
      <c r="A39" s="316" t="s">
        <v>106</v>
      </c>
      <c r="B39" s="87" t="s">
        <v>22</v>
      </c>
      <c r="C39" s="88">
        <v>-5446.2543695491258</v>
      </c>
      <c r="D39" s="88">
        <v>-222.78891770510467</v>
      </c>
      <c r="E39" s="88">
        <v>-1314.299756986662</v>
      </c>
      <c r="F39" s="88">
        <v>-3909.1656948573591</v>
      </c>
    </row>
    <row r="40" spans="1:6">
      <c r="A40" s="317"/>
      <c r="B40" s="89" t="s">
        <v>23</v>
      </c>
      <c r="C40" s="88">
        <v>-1412.4863151032735</v>
      </c>
      <c r="D40" s="88">
        <v>-59.916139411498477</v>
      </c>
      <c r="E40" s="88">
        <v>-250.69763702277882</v>
      </c>
      <c r="F40" s="88">
        <v>-1101.8725386689962</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-945.24</v>
      </c>
      <c r="D44" s="95">
        <v>-160</v>
      </c>
      <c r="E44" s="95">
        <v>-308.43</v>
      </c>
      <c r="F44" s="95">
        <v>-476.81</v>
      </c>
    </row>
    <row r="45" spans="1:6">
      <c r="A45" s="318" t="s">
        <v>27</v>
      </c>
      <c r="B45" s="319"/>
      <c r="C45" s="92"/>
      <c r="D45" s="92"/>
      <c r="E45" s="92"/>
      <c r="F45" s="93"/>
    </row>
    <row r="46" spans="1:6">
      <c r="A46" s="318" t="s">
        <v>28</v>
      </c>
      <c r="B46" s="319"/>
      <c r="C46" s="92">
        <v>-0.11517126491239166</v>
      </c>
      <c r="D46" s="92">
        <v>-0.11517126491239166</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-0.11517126491239166</v>
      </c>
      <c r="D51" s="97">
        <v>-0.11517126491239166</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-238.05667687772785</v>
      </c>
      <c r="D60" s="105">
        <v>-3.8902741356189514</v>
      </c>
      <c r="E60" s="105">
        <v>-85.661332152571305</v>
      </c>
      <c r="F60" s="105">
        <v>-148.50507058953761</v>
      </c>
    </row>
    <row r="61" spans="1:6">
      <c r="A61" s="329" t="s">
        <v>118</v>
      </c>
      <c r="B61" s="330"/>
      <c r="C61" s="103"/>
      <c r="D61" s="103"/>
      <c r="E61" s="103"/>
      <c r="F61" s="104"/>
    </row>
    <row r="62" spans="1:6">
      <c r="A62" s="329" t="s">
        <v>119</v>
      </c>
      <c r="B62" s="330"/>
      <c r="C62" s="105">
        <v>-238.05667687772785</v>
      </c>
      <c r="D62" s="105">
        <v>-3.8902741356189514</v>
      </c>
      <c r="E62" s="105">
        <v>-85.661332152571305</v>
      </c>
      <c r="F62" s="105">
        <v>-148.50507058953761</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-2.854528827463735</v>
      </c>
    </row>
    <row r="123" spans="1:3">
      <c r="A123" s="344" t="s">
        <v>170</v>
      </c>
      <c r="B123" s="345"/>
      <c r="C123" s="114">
        <v>-0.2456234002783225</v>
      </c>
    </row>
    <row r="124" spans="1:3">
      <c r="A124" s="344" t="s">
        <v>171</v>
      </c>
      <c r="B124" s="345"/>
      <c r="C124" s="114"/>
    </row>
    <row r="125" spans="1:3">
      <c r="A125" s="344" t="s">
        <v>172</v>
      </c>
      <c r="B125" s="345"/>
      <c r="C125" s="114">
        <v>-9.896291677651968</v>
      </c>
    </row>
    <row r="126" spans="1:3">
      <c r="A126" s="344" t="s">
        <v>173</v>
      </c>
      <c r="B126" s="345"/>
      <c r="C126" s="114">
        <v>7.2873862504665556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9.25" customHeight="1">
      <c r="A149" s="359" t="s">
        <v>315</v>
      </c>
      <c r="B149" s="359"/>
      <c r="C149" s="359"/>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292" t="s">
        <v>225</v>
      </c>
      <c r="B3" s="292"/>
    </row>
    <row r="4" spans="1:6">
      <c r="A4" s="293" t="s">
        <v>75</v>
      </c>
      <c r="B4" s="293"/>
    </row>
    <row r="5" spans="1:6">
      <c r="A5" s="72"/>
      <c r="B5" s="294"/>
      <c r="C5" s="73" t="s">
        <v>316</v>
      </c>
    </row>
    <row r="6" spans="1:6">
      <c r="A6" s="74"/>
      <c r="B6" s="294"/>
      <c r="C6" s="75" t="s">
        <v>77</v>
      </c>
    </row>
    <row r="7" spans="1:6">
      <c r="A7" s="295" t="s">
        <v>236</v>
      </c>
      <c r="B7" s="295"/>
      <c r="C7" s="76">
        <v>9267.0177903371587</v>
      </c>
      <c r="D7" s="5"/>
      <c r="F7" s="5"/>
    </row>
    <row r="8" spans="1:6">
      <c r="A8" s="296" t="s">
        <v>79</v>
      </c>
      <c r="B8" s="296"/>
      <c r="C8" s="77">
        <v>8392.1541199075509</v>
      </c>
      <c r="F8" s="5"/>
    </row>
    <row r="9" spans="1:6">
      <c r="A9" s="296" t="s">
        <v>80</v>
      </c>
      <c r="B9" s="296"/>
      <c r="C9" s="77">
        <v>4778.5663271606772</v>
      </c>
      <c r="F9" s="5"/>
    </row>
    <row r="10" spans="1:6">
      <c r="A10" s="296" t="s">
        <v>81</v>
      </c>
      <c r="B10" s="296"/>
      <c r="C10" s="77"/>
      <c r="F10" s="5"/>
    </row>
    <row r="11" spans="1:6">
      <c r="A11" s="297" t="s">
        <v>82</v>
      </c>
      <c r="B11" s="298"/>
      <c r="C11" s="78">
        <v>3613.5877927468746</v>
      </c>
      <c r="F11" s="5"/>
    </row>
    <row r="12" spans="1:6">
      <c r="A12" s="301" t="s">
        <v>83</v>
      </c>
      <c r="B12" s="301"/>
      <c r="C12" s="78">
        <v>2001.6494170954884</v>
      </c>
      <c r="D12" s="5"/>
      <c r="F12" s="5"/>
    </row>
    <row r="13" spans="1:6">
      <c r="A13" s="296" t="s">
        <v>84</v>
      </c>
      <c r="B13" s="296"/>
      <c r="C13" s="78">
        <v>1.1732503248649999</v>
      </c>
      <c r="F13" s="5"/>
    </row>
    <row r="14" spans="1:6">
      <c r="A14" s="297" t="s">
        <v>85</v>
      </c>
      <c r="B14" s="298"/>
      <c r="C14" s="78">
        <v>1.1732503248649999</v>
      </c>
      <c r="F14" s="5"/>
    </row>
    <row r="15" spans="1:6">
      <c r="A15" s="296" t="s">
        <v>86</v>
      </c>
      <c r="B15" s="296"/>
      <c r="C15" s="78">
        <v>1610.7651253265215</v>
      </c>
      <c r="D15" s="5"/>
      <c r="F15" s="5"/>
    </row>
    <row r="16" spans="1:6">
      <c r="A16" s="296" t="s">
        <v>87</v>
      </c>
      <c r="B16" s="296"/>
      <c r="C16" s="78"/>
      <c r="F16" s="5"/>
    </row>
    <row r="17" spans="1:6">
      <c r="A17" s="296" t="s">
        <v>248</v>
      </c>
      <c r="B17" s="296"/>
      <c r="C17" s="78">
        <v>67.311816661870012</v>
      </c>
      <c r="F17" s="5"/>
    </row>
    <row r="18" spans="1:6">
      <c r="A18" s="296" t="s">
        <v>89</v>
      </c>
      <c r="B18" s="296"/>
      <c r="C18" s="78">
        <v>6.2424332024418074</v>
      </c>
      <c r="F18" s="5"/>
    </row>
    <row r="19" spans="1:6">
      <c r="A19" s="296" t="s">
        <v>90</v>
      </c>
      <c r="B19" s="296"/>
      <c r="C19" s="78">
        <v>799.97875233996115</v>
      </c>
      <c r="F19" s="5"/>
    </row>
    <row r="20" spans="1:6">
      <c r="A20" s="299" t="s">
        <v>91</v>
      </c>
      <c r="B20" s="300"/>
      <c r="C20" s="78">
        <v>0.63865205000000003</v>
      </c>
      <c r="F20" s="5"/>
    </row>
    <row r="21" spans="1:6">
      <c r="A21" s="296" t="s">
        <v>92</v>
      </c>
      <c r="B21" s="296"/>
      <c r="C21" s="78">
        <v>1.3306682253348829</v>
      </c>
      <c r="F21" s="5"/>
    </row>
    <row r="22" spans="1:6">
      <c r="A22" s="296" t="s">
        <v>93</v>
      </c>
      <c r="B22" s="296"/>
      <c r="C22" s="78">
        <v>0.2673370599954884</v>
      </c>
      <c r="F22" s="5"/>
    </row>
    <row r="23" spans="1:6">
      <c r="A23" s="296" t="s">
        <v>94</v>
      </c>
      <c r="B23" s="296"/>
      <c r="C23" s="78">
        <v>1.0633311653393944</v>
      </c>
      <c r="F23" s="5"/>
    </row>
    <row r="24" spans="1:6">
      <c r="A24" s="297" t="s">
        <v>95</v>
      </c>
      <c r="B24" s="298"/>
      <c r="C24" s="78"/>
      <c r="F24" s="5"/>
    </row>
    <row r="25" spans="1:6">
      <c r="A25" s="312" t="s">
        <v>96</v>
      </c>
      <c r="B25" s="313"/>
      <c r="C25" s="79">
        <v>-5.6620539872387203</v>
      </c>
      <c r="F25" s="5"/>
    </row>
    <row r="26" spans="1:6">
      <c r="A26" s="296" t="s">
        <v>97</v>
      </c>
      <c r="B26" s="296"/>
      <c r="C26" s="78"/>
      <c r="F26" s="5"/>
    </row>
    <row r="27" spans="1:6">
      <c r="A27" s="296" t="s">
        <v>98</v>
      </c>
      <c r="B27" s="296"/>
      <c r="C27" s="78"/>
      <c r="F27" s="5"/>
    </row>
    <row r="28" spans="1:6">
      <c r="A28" s="296" t="s">
        <v>99</v>
      </c>
      <c r="B28" s="296"/>
      <c r="C28" s="78"/>
      <c r="F28" s="5"/>
    </row>
    <row r="29" spans="1:6">
      <c r="A29" s="296" t="s">
        <v>100</v>
      </c>
      <c r="B29" s="296"/>
      <c r="C29" s="78">
        <v>-5.6620539872387203</v>
      </c>
      <c r="F29" s="5"/>
    </row>
    <row r="30" spans="1:6">
      <c r="A30" s="296" t="s">
        <v>101</v>
      </c>
      <c r="B30" s="296"/>
      <c r="C30" s="78"/>
      <c r="F30" s="5"/>
    </row>
    <row r="31" spans="1:6">
      <c r="A31" s="296" t="s">
        <v>95</v>
      </c>
      <c r="B31" s="296"/>
      <c r="C31" s="78"/>
    </row>
    <row r="32" spans="1:6">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-6860.3052067194585</v>
      </c>
      <c r="D38" s="83">
        <v>-1423.8539924596873</v>
      </c>
      <c r="E38" s="83">
        <v>-795.13677205841327</v>
      </c>
      <c r="F38" s="83">
        <v>-4641.3144422013575</v>
      </c>
    </row>
    <row r="39" spans="1:6">
      <c r="A39" s="316" t="s">
        <v>106</v>
      </c>
      <c r="B39" s="87" t="s">
        <v>22</v>
      </c>
      <c r="C39" s="88">
        <v>-5406.629583093214</v>
      </c>
      <c r="D39" s="88">
        <v>-1196.6878862256522</v>
      </c>
      <c r="E39" s="88">
        <v>-648.54194351083584</v>
      </c>
      <c r="F39" s="88">
        <v>-3561.3997533567258</v>
      </c>
    </row>
    <row r="40" spans="1:6">
      <c r="A40" s="317"/>
      <c r="B40" s="89" t="s">
        <v>23</v>
      </c>
      <c r="C40" s="88">
        <v>-1453.6756236262447</v>
      </c>
      <c r="D40" s="88">
        <v>-227.16610623403511</v>
      </c>
      <c r="E40" s="88">
        <v>-146.59482854757744</v>
      </c>
      <c r="F40" s="88">
        <v>-1079.9146888446321</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-885.24</v>
      </c>
      <c r="D44" s="95">
        <v>-50</v>
      </c>
      <c r="E44" s="95">
        <v>-333.43</v>
      </c>
      <c r="F44" s="95">
        <v>-501.81</v>
      </c>
    </row>
    <row r="45" spans="1:6">
      <c r="A45" s="318" t="s">
        <v>27</v>
      </c>
      <c r="B45" s="319"/>
      <c r="C45" s="92"/>
      <c r="D45" s="92"/>
      <c r="E45" s="92"/>
      <c r="F45" s="93"/>
    </row>
    <row r="46" spans="1:6">
      <c r="A46" s="318" t="s">
        <v>28</v>
      </c>
      <c r="B46" s="319"/>
      <c r="C46" s="92">
        <v>-0.11504980364205288</v>
      </c>
      <c r="D46" s="92">
        <v>-0.11504980364205288</v>
      </c>
      <c r="E46" s="92"/>
      <c r="F46" s="93"/>
    </row>
    <row r="47" spans="1:6">
      <c r="A47" s="318" t="s">
        <v>110</v>
      </c>
      <c r="B47" s="319"/>
      <c r="C47" s="95"/>
      <c r="D47" s="95"/>
      <c r="E47" s="92"/>
      <c r="F47" s="93"/>
    </row>
    <row r="48" spans="1:6">
      <c r="A48" s="318" t="s">
        <v>111</v>
      </c>
      <c r="B48" s="319"/>
      <c r="C48" s="95"/>
      <c r="D48" s="95"/>
      <c r="E48" s="92"/>
      <c r="F48" s="93"/>
    </row>
    <row r="49" spans="1:6">
      <c r="A49" s="318" t="s">
        <v>112</v>
      </c>
      <c r="B49" s="319"/>
      <c r="C49" s="96"/>
      <c r="D49" s="92"/>
      <c r="E49" s="92"/>
      <c r="F49" s="93"/>
    </row>
    <row r="50" spans="1:6">
      <c r="A50" s="318" t="s">
        <v>113</v>
      </c>
      <c r="B50" s="319"/>
      <c r="C50" s="92"/>
      <c r="D50" s="92"/>
      <c r="E50" s="92"/>
      <c r="F50" s="93"/>
    </row>
    <row r="51" spans="1:6">
      <c r="A51" s="318" t="s">
        <v>114</v>
      </c>
      <c r="B51" s="319"/>
      <c r="C51" s="97">
        <v>-0.11504980364205288</v>
      </c>
      <c r="D51" s="97">
        <v>-0.11504980364205288</v>
      </c>
      <c r="E51" s="98"/>
      <c r="F51" s="99"/>
    </row>
    <row r="52" spans="1:6">
      <c r="A52" s="318" t="s">
        <v>115</v>
      </c>
      <c r="B52" s="319"/>
      <c r="C52" s="100"/>
      <c r="D52" s="92"/>
      <c r="E52" s="92"/>
      <c r="F52" s="93"/>
    </row>
    <row r="55" spans="1:6">
      <c r="A55" s="335" t="s">
        <v>116</v>
      </c>
    </row>
    <row r="56" spans="1:6">
      <c r="A56" s="336"/>
    </row>
    <row r="57" spans="1:6" ht="15" customHeight="1">
      <c r="A57" s="337"/>
      <c r="B57" s="338"/>
      <c r="C57" s="320" t="s">
        <v>15</v>
      </c>
      <c r="D57" s="323" t="s">
        <v>16</v>
      </c>
      <c r="E57" s="324"/>
      <c r="F57" s="325"/>
    </row>
    <row r="58" spans="1:6" ht="22.5" customHeight="1">
      <c r="A58" s="339"/>
      <c r="B58" s="340"/>
      <c r="C58" s="321"/>
      <c r="D58" s="326"/>
      <c r="E58" s="327"/>
      <c r="F58" s="328"/>
    </row>
    <row r="59" spans="1:6" ht="38.25">
      <c r="A59" s="339"/>
      <c r="B59" s="340"/>
      <c r="C59" s="322"/>
      <c r="D59" s="101" t="s">
        <v>103</v>
      </c>
      <c r="E59" s="101" t="s">
        <v>104</v>
      </c>
      <c r="F59" s="101" t="s">
        <v>19</v>
      </c>
    </row>
    <row r="60" spans="1:6">
      <c r="A60" s="329" t="s">
        <v>117</v>
      </c>
      <c r="B60" s="330"/>
      <c r="C60" s="105">
        <v>-234.08398817365941</v>
      </c>
      <c r="D60" s="105">
        <v>-85.802262018275343</v>
      </c>
      <c r="E60" s="105">
        <v>-18.404350005592171</v>
      </c>
      <c r="F60" s="105">
        <v>-129.8773761497919</v>
      </c>
    </row>
    <row r="61" spans="1:6">
      <c r="A61" s="329" t="s">
        <v>118</v>
      </c>
      <c r="B61" s="330"/>
      <c r="C61" s="103"/>
      <c r="D61" s="103"/>
      <c r="E61" s="103"/>
      <c r="F61" s="104"/>
    </row>
    <row r="62" spans="1:6">
      <c r="A62" s="329" t="s">
        <v>119</v>
      </c>
      <c r="B62" s="330"/>
      <c r="C62" s="105">
        <v>-234.08398817365941</v>
      </c>
      <c r="D62" s="105">
        <v>-85.802262018275343</v>
      </c>
      <c r="E62" s="105">
        <v>-18.404350005592171</v>
      </c>
      <c r="F62" s="105">
        <v>-129.8773761497919</v>
      </c>
    </row>
    <row r="63" spans="1:6">
      <c r="A63" s="331" t="s">
        <v>120</v>
      </c>
      <c r="B63" s="332"/>
      <c r="C63" s="106"/>
      <c r="D63" s="106"/>
      <c r="E63" s="106"/>
      <c r="F63" s="106"/>
    </row>
    <row r="64" spans="1:6">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v>0</v>
      </c>
    </row>
    <row r="118" spans="1:3">
      <c r="A118" s="344" t="s">
        <v>245</v>
      </c>
      <c r="B118" s="345"/>
      <c r="C118" s="113">
        <v>0</v>
      </c>
    </row>
    <row r="119" spans="1:3">
      <c r="A119" s="344" t="s">
        <v>166</v>
      </c>
      <c r="B119" s="345"/>
      <c r="C119" s="112" t="s">
        <v>157</v>
      </c>
    </row>
    <row r="120" spans="1:3">
      <c r="A120" s="344" t="s">
        <v>167</v>
      </c>
      <c r="B120" s="345"/>
      <c r="C120" s="112" t="s">
        <v>154</v>
      </c>
    </row>
    <row r="121" spans="1:3">
      <c r="A121" s="344" t="s">
        <v>168</v>
      </c>
      <c r="B121" s="345"/>
      <c r="C121" s="126">
        <v>0</v>
      </c>
    </row>
    <row r="122" spans="1:3">
      <c r="A122" s="344" t="s">
        <v>169</v>
      </c>
      <c r="B122" s="345"/>
      <c r="C122" s="114">
        <v>-5.3947169272432314</v>
      </c>
    </row>
    <row r="123" spans="1:3">
      <c r="A123" s="344" t="s">
        <v>170</v>
      </c>
      <c r="B123" s="345"/>
      <c r="C123" s="114">
        <v>0.2673370599954884</v>
      </c>
    </row>
    <row r="124" spans="1:3">
      <c r="A124" s="344" t="s">
        <v>171</v>
      </c>
      <c r="B124" s="345"/>
      <c r="C124" s="114"/>
    </row>
    <row r="125" spans="1:3">
      <c r="A125" s="344" t="s">
        <v>172</v>
      </c>
      <c r="B125" s="345"/>
      <c r="C125" s="114">
        <v>-13.218287582658322</v>
      </c>
    </row>
    <row r="126" spans="1:3">
      <c r="A126" s="344" t="s">
        <v>173</v>
      </c>
      <c r="B126" s="345"/>
      <c r="C126" s="114">
        <v>7.5562335954196014</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1.5" customHeight="1">
      <c r="A149" s="359" t="s">
        <v>317</v>
      </c>
      <c r="B149" s="359"/>
      <c r="C149" s="359"/>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318</v>
      </c>
    </row>
    <row r="6" spans="1:4">
      <c r="A6" s="74"/>
      <c r="B6" s="294"/>
      <c r="C6" s="75" t="s">
        <v>77</v>
      </c>
    </row>
    <row r="7" spans="1:4">
      <c r="A7" s="295" t="s">
        <v>236</v>
      </c>
      <c r="B7" s="295"/>
      <c r="C7" s="76">
        <v>8429.6719331268687</v>
      </c>
      <c r="D7" s="5"/>
    </row>
    <row r="8" spans="1:4">
      <c r="A8" s="296" t="s">
        <v>79</v>
      </c>
      <c r="B8" s="296"/>
      <c r="C8" s="77">
        <v>7573.2176187676068</v>
      </c>
    </row>
    <row r="9" spans="1:4">
      <c r="A9" s="296" t="s">
        <v>80</v>
      </c>
      <c r="B9" s="296"/>
      <c r="C9" s="77">
        <v>4628.1144842756785</v>
      </c>
    </row>
    <row r="10" spans="1:4">
      <c r="A10" s="296" t="s">
        <v>81</v>
      </c>
      <c r="B10" s="296"/>
      <c r="C10" s="77"/>
    </row>
    <row r="11" spans="1:4">
      <c r="A11" s="297" t="s">
        <v>82</v>
      </c>
      <c r="B11" s="298"/>
      <c r="C11" s="78">
        <v>2945.1031344919279</v>
      </c>
    </row>
    <row r="12" spans="1:4">
      <c r="A12" s="301" t="s">
        <v>83</v>
      </c>
      <c r="B12" s="301"/>
      <c r="C12" s="78">
        <v>1358.9381803022291</v>
      </c>
      <c r="D12" s="5"/>
    </row>
    <row r="13" spans="1:4">
      <c r="A13" s="296" t="s">
        <v>84</v>
      </c>
      <c r="B13" s="296"/>
      <c r="C13" s="78">
        <v>1.1774230381700002</v>
      </c>
    </row>
    <row r="14" spans="1:4">
      <c r="A14" s="297" t="s">
        <v>85</v>
      </c>
      <c r="B14" s="298"/>
      <c r="C14" s="78">
        <v>1.1774230381700002</v>
      </c>
    </row>
    <row r="15" spans="1:4">
      <c r="A15" s="296" t="s">
        <v>86</v>
      </c>
      <c r="B15" s="296"/>
      <c r="C15" s="78">
        <v>1584.9875311515286</v>
      </c>
      <c r="D15" s="5"/>
    </row>
    <row r="16" spans="1:4">
      <c r="A16" s="296" t="s">
        <v>87</v>
      </c>
      <c r="B16" s="296"/>
      <c r="C16" s="78"/>
    </row>
    <row r="17" spans="1:3">
      <c r="A17" s="296" t="s">
        <v>248</v>
      </c>
      <c r="B17" s="296"/>
      <c r="C17" s="78">
        <v>67.230462667170002</v>
      </c>
    </row>
    <row r="18" spans="1:3">
      <c r="A18" s="296" t="s">
        <v>89</v>
      </c>
      <c r="B18" s="296"/>
      <c r="C18" s="78">
        <v>6.2569453050872497</v>
      </c>
    </row>
    <row r="19" spans="1:3">
      <c r="A19" s="296" t="s">
        <v>90</v>
      </c>
      <c r="B19" s="296"/>
      <c r="C19" s="78">
        <v>781.80590822998374</v>
      </c>
    </row>
    <row r="20" spans="1:3">
      <c r="A20" s="299" t="s">
        <v>91</v>
      </c>
      <c r="B20" s="300"/>
      <c r="C20" s="78">
        <v>0.63870000000000005</v>
      </c>
    </row>
    <row r="21" spans="1:3">
      <c r="A21" s="296" t="s">
        <v>92</v>
      </c>
      <c r="B21" s="296"/>
      <c r="C21" s="78">
        <v>1.1609981570196239</v>
      </c>
    </row>
    <row r="22" spans="1:3">
      <c r="A22" s="296" t="s">
        <v>93</v>
      </c>
      <c r="B22" s="296"/>
      <c r="C22" s="78">
        <v>9.8954601972215644E-2</v>
      </c>
    </row>
    <row r="23" spans="1:3">
      <c r="A23" s="296" t="s">
        <v>94</v>
      </c>
      <c r="B23" s="296"/>
      <c r="C23" s="78">
        <v>1.0620435550474083</v>
      </c>
    </row>
    <row r="24" spans="1:3">
      <c r="A24" s="297" t="s">
        <v>95</v>
      </c>
      <c r="B24" s="298"/>
      <c r="C24" s="78"/>
    </row>
    <row r="25" spans="1:3">
      <c r="A25" s="312" t="s">
        <v>96</v>
      </c>
      <c r="B25" s="313"/>
      <c r="C25" s="79">
        <v>-13.093818590308608</v>
      </c>
    </row>
    <row r="26" spans="1:3">
      <c r="A26" s="296" t="s">
        <v>97</v>
      </c>
      <c r="B26" s="296"/>
      <c r="C26" s="78"/>
    </row>
    <row r="27" spans="1:3">
      <c r="A27" s="296" t="s">
        <v>98</v>
      </c>
      <c r="B27" s="296"/>
      <c r="C27" s="78"/>
    </row>
    <row r="28" spans="1:3">
      <c r="A28" s="296" t="s">
        <v>99</v>
      </c>
      <c r="B28" s="296"/>
      <c r="C28" s="78"/>
    </row>
    <row r="29" spans="1:3">
      <c r="A29" s="296" t="s">
        <v>100</v>
      </c>
      <c r="B29" s="296"/>
      <c r="C29" s="78">
        <v>-13.093818590308608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-6226.0219550304755</v>
      </c>
      <c r="D38" s="83">
        <v>-93.613225581314978</v>
      </c>
      <c r="E38" s="83">
        <v>-1175.9374761986182</v>
      </c>
      <c r="F38" s="83">
        <v>-4956.4712532505428</v>
      </c>
    </row>
    <row r="39" spans="1:6">
      <c r="A39" s="316" t="s">
        <v>106</v>
      </c>
      <c r="B39" s="87" t="s">
        <v>22</v>
      </c>
      <c r="C39" s="88">
        <v>-4784.6688263656379</v>
      </c>
      <c r="D39" s="88">
        <v>-70.167749158311352</v>
      </c>
      <c r="E39" s="88">
        <v>-902.04139015834357</v>
      </c>
      <c r="F39" s="88">
        <v>-3812.4596870489831</v>
      </c>
    </row>
    <row r="40" spans="1:6">
      <c r="A40" s="317"/>
      <c r="B40" s="89" t="s">
        <v>23</v>
      </c>
      <c r="C40" s="88">
        <v>-1441.3531286648379</v>
      </c>
      <c r="D40" s="88">
        <v>-23.445476423003623</v>
      </c>
      <c r="E40" s="88">
        <v>-273.89608604027472</v>
      </c>
      <c r="F40" s="88">
        <v>-1144.0115662015596</v>
      </c>
    </row>
    <row r="41" spans="1:6">
      <c r="A41" s="316" t="s">
        <v>107</v>
      </c>
      <c r="B41" s="89" t="s">
        <v>22</v>
      </c>
      <c r="C41" s="90"/>
      <c r="D41" s="90"/>
      <c r="E41" s="90"/>
      <c r="F41" s="91"/>
    </row>
    <row r="42" spans="1:6">
      <c r="A42" s="317"/>
      <c r="B42" s="89" t="s">
        <v>23</v>
      </c>
      <c r="C42" s="92"/>
      <c r="D42" s="92"/>
      <c r="E42" s="92"/>
      <c r="F42" s="93"/>
    </row>
    <row r="43" spans="1:6" ht="30" customHeight="1">
      <c r="A43" s="314" t="s">
        <v>108</v>
      </c>
      <c r="B43" s="315"/>
      <c r="C43" s="83"/>
      <c r="D43" s="83"/>
      <c r="E43" s="83"/>
      <c r="F43" s="94"/>
    </row>
    <row r="44" spans="1:6">
      <c r="A44" s="318" t="s">
        <v>109</v>
      </c>
      <c r="B44" s="319"/>
      <c r="C44" s="95">
        <v>-885.24</v>
      </c>
      <c r="D44" s="95">
        <v>-25</v>
      </c>
      <c r="E44" s="95">
        <v>-308.43</v>
      </c>
      <c r="F44" s="95">
        <v>-551.80999999999995</v>
      </c>
    </row>
    <row r="45" spans="1:6">
      <c r="A45" s="318" t="s">
        <v>27</v>
      </c>
      <c r="B45" s="319"/>
      <c r="C45" s="92"/>
      <c r="D45" s="92"/>
      <c r="E45" s="92"/>
      <c r="F45" s="93"/>
    </row>
    <row r="46" spans="1:6">
      <c r="A46" s="318" t="s">
        <v>28</v>
      </c>
      <c r="B46" s="319"/>
      <c r="C46" s="92">
        <v>-0.11846447839097057</v>
      </c>
      <c r="D46" s="92">
        <v>-0.11846447839097057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-0.11846447839097057</v>
      </c>
      <c r="D51" s="97">
        <v>-0.11846447839097057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-255.76327979627914</v>
      </c>
      <c r="D60" s="105"/>
      <c r="E60" s="105">
        <v>-17.432042982004113</v>
      </c>
      <c r="F60" s="105">
        <v>-238.33123681427503</v>
      </c>
    </row>
    <row r="61" spans="1:10">
      <c r="A61" s="329" t="s">
        <v>118</v>
      </c>
      <c r="B61" s="330"/>
      <c r="C61" s="103"/>
      <c r="D61" s="103"/>
      <c r="E61" s="103"/>
      <c r="F61" s="104"/>
    </row>
    <row r="62" spans="1:10">
      <c r="A62" s="329" t="s">
        <v>119</v>
      </c>
      <c r="B62" s="330"/>
      <c r="C62" s="105">
        <v>-255.76327979627914</v>
      </c>
      <c r="D62" s="105"/>
      <c r="E62" s="105">
        <v>-17.432042982004113</v>
      </c>
      <c r="F62" s="105">
        <v>-238.33123681427503</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-12.994863988336396</v>
      </c>
    </row>
    <row r="123" spans="1:3">
      <c r="A123" s="344" t="s">
        <v>170</v>
      </c>
      <c r="B123" s="345"/>
      <c r="C123" s="114">
        <v>9.6954237621369385E-2</v>
      </c>
    </row>
    <row r="124" spans="1:3">
      <c r="A124" s="344" t="s">
        <v>171</v>
      </c>
      <c r="B124" s="345"/>
      <c r="C124" s="114"/>
    </row>
    <row r="125" spans="1:3">
      <c r="A125" s="344" t="s">
        <v>172</v>
      </c>
      <c r="B125" s="345"/>
      <c r="C125" s="114">
        <v>-17.903946598651171</v>
      </c>
    </row>
    <row r="126" spans="1:3">
      <c r="A126" s="344" t="s">
        <v>173</v>
      </c>
      <c r="B126" s="345"/>
      <c r="C126" s="114">
        <v>4.8121283726934063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319</v>
      </c>
      <c r="B149" s="359"/>
      <c r="C149" s="359"/>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320</v>
      </c>
    </row>
    <row r="6" spans="1:4">
      <c r="A6" s="74"/>
      <c r="B6" s="294"/>
      <c r="C6" s="75" t="s">
        <v>77</v>
      </c>
    </row>
    <row r="7" spans="1:4">
      <c r="A7" s="295" t="s">
        <v>236</v>
      </c>
      <c r="B7" s="295"/>
      <c r="C7" s="76">
        <v>8584.5378220229595</v>
      </c>
      <c r="D7" s="5"/>
    </row>
    <row r="8" spans="1:4">
      <c r="A8" s="296" t="s">
        <v>79</v>
      </c>
      <c r="B8" s="296"/>
      <c r="C8" s="77">
        <v>7747.1809261117369</v>
      </c>
    </row>
    <row r="9" spans="1:4">
      <c r="A9" s="296" t="s">
        <v>80</v>
      </c>
      <c r="B9" s="296"/>
      <c r="C9" s="77">
        <v>4537.7509457334172</v>
      </c>
    </row>
    <row r="10" spans="1:4">
      <c r="A10" s="296" t="s">
        <v>81</v>
      </c>
      <c r="B10" s="296"/>
      <c r="C10" s="77"/>
    </row>
    <row r="11" spans="1:4">
      <c r="A11" s="297" t="s">
        <v>82</v>
      </c>
      <c r="B11" s="298"/>
      <c r="C11" s="78">
        <v>3209.4299803783197</v>
      </c>
    </row>
    <row r="12" spans="1:4">
      <c r="A12" s="301" t="s">
        <v>83</v>
      </c>
      <c r="B12" s="301"/>
      <c r="C12" s="78">
        <v>2089.7668010396928</v>
      </c>
      <c r="D12" s="5"/>
    </row>
    <row r="13" spans="1:4">
      <c r="A13" s="296" t="s">
        <v>84</v>
      </c>
      <c r="B13" s="296"/>
      <c r="C13" s="78">
        <v>1.1676418392399999</v>
      </c>
    </row>
    <row r="14" spans="1:4">
      <c r="A14" s="297" t="s">
        <v>85</v>
      </c>
      <c r="B14" s="298"/>
      <c r="C14" s="78">
        <v>1.1676418392399999</v>
      </c>
    </row>
    <row r="15" spans="1:4">
      <c r="A15" s="296" t="s">
        <v>86</v>
      </c>
      <c r="B15" s="296"/>
      <c r="C15" s="78">
        <v>1118.4955374993867</v>
      </c>
      <c r="D15" s="5"/>
    </row>
    <row r="16" spans="1:4">
      <c r="A16" s="296" t="s">
        <v>87</v>
      </c>
      <c r="B16" s="296"/>
      <c r="C16" s="78"/>
    </row>
    <row r="17" spans="1:3">
      <c r="A17" s="296" t="s">
        <v>248</v>
      </c>
      <c r="B17" s="296"/>
      <c r="C17" s="78">
        <v>67.063926254489999</v>
      </c>
    </row>
    <row r="18" spans="1:3">
      <c r="A18" s="296" t="s">
        <v>89</v>
      </c>
      <c r="B18" s="296"/>
      <c r="C18" s="78">
        <v>0.50336197532353066</v>
      </c>
    </row>
    <row r="19" spans="1:3">
      <c r="A19" s="296" t="s">
        <v>90</v>
      </c>
      <c r="B19" s="296"/>
      <c r="C19" s="78">
        <v>768.69438161996129</v>
      </c>
    </row>
    <row r="20" spans="1:3">
      <c r="A20" s="299" t="s">
        <v>91</v>
      </c>
      <c r="B20" s="300"/>
      <c r="C20" s="78">
        <v>0.63870000000000005</v>
      </c>
    </row>
    <row r="21" spans="1:3">
      <c r="A21" s="296" t="s">
        <v>92</v>
      </c>
      <c r="B21" s="296"/>
      <c r="C21" s="78">
        <v>1.0952260614468052</v>
      </c>
    </row>
    <row r="22" spans="1:3">
      <c r="A22" s="296" t="s">
        <v>93</v>
      </c>
      <c r="B22" s="296"/>
      <c r="C22" s="78">
        <v>3.5813519473843931E-2</v>
      </c>
    </row>
    <row r="23" spans="1:3">
      <c r="A23" s="296" t="s">
        <v>94</v>
      </c>
      <c r="B23" s="296"/>
      <c r="C23" s="78">
        <v>1.0594125419729612</v>
      </c>
    </row>
    <row r="24" spans="1:3">
      <c r="A24" s="297" t="s">
        <v>95</v>
      </c>
      <c r="B24" s="298"/>
      <c r="C24" s="78"/>
    </row>
    <row r="25" spans="1:3">
      <c r="A25" s="312" t="s">
        <v>96</v>
      </c>
      <c r="B25" s="313"/>
      <c r="C25" s="79">
        <v>-17.473719528553005</v>
      </c>
    </row>
    <row r="26" spans="1:3">
      <c r="A26" s="296" t="s">
        <v>97</v>
      </c>
      <c r="B26" s="296"/>
      <c r="C26" s="78"/>
    </row>
    <row r="27" spans="1:3">
      <c r="A27" s="296" t="s">
        <v>98</v>
      </c>
      <c r="B27" s="296"/>
      <c r="C27" s="78"/>
    </row>
    <row r="28" spans="1:3">
      <c r="A28" s="296" t="s">
        <v>99</v>
      </c>
      <c r="B28" s="296"/>
      <c r="C28" s="78"/>
    </row>
    <row r="29" spans="1:3">
      <c r="A29" s="296" t="s">
        <v>100</v>
      </c>
      <c r="B29" s="296"/>
      <c r="C29" s="78">
        <v>-17.473719528553005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-6192.9883407018497</v>
      </c>
      <c r="D38" s="83">
        <v>-944.42503591607795</v>
      </c>
      <c r="E38" s="83">
        <v>-429.87484277567398</v>
      </c>
      <c r="F38" s="83">
        <v>-4818.6884620100982</v>
      </c>
    </row>
    <row r="39" spans="1:6">
      <c r="A39" s="316" t="s">
        <v>106</v>
      </c>
      <c r="B39" s="87" t="s">
        <v>22</v>
      </c>
      <c r="C39" s="88">
        <v>-4751.734763626956</v>
      </c>
      <c r="D39" s="88">
        <v>-820.82148035359171</v>
      </c>
      <c r="E39" s="88">
        <v>-125.71203854514376</v>
      </c>
      <c r="F39" s="88">
        <v>-3805.2012447282209</v>
      </c>
    </row>
    <row r="40" spans="1:6">
      <c r="A40" s="317"/>
      <c r="B40" s="89" t="s">
        <v>23</v>
      </c>
      <c r="C40" s="88">
        <v>-1441.2535770748937</v>
      </c>
      <c r="D40" s="88">
        <v>-123.60355556248625</v>
      </c>
      <c r="E40" s="88">
        <v>-304.16280423053024</v>
      </c>
      <c r="F40" s="88">
        <v>-1013.4872172818773</v>
      </c>
    </row>
    <row r="41" spans="1:6">
      <c r="A41" s="316" t="s">
        <v>107</v>
      </c>
      <c r="B41" s="89" t="s">
        <v>22</v>
      </c>
      <c r="C41" s="90"/>
      <c r="D41" s="90"/>
      <c r="E41" s="90"/>
      <c r="F41" s="91"/>
    </row>
    <row r="42" spans="1:6">
      <c r="A42" s="317"/>
      <c r="B42" s="89" t="s">
        <v>23</v>
      </c>
      <c r="C42" s="92"/>
      <c r="D42" s="92"/>
      <c r="E42" s="92"/>
      <c r="F42" s="93"/>
    </row>
    <row r="43" spans="1:6" ht="31.5" customHeight="1">
      <c r="A43" s="314" t="s">
        <v>108</v>
      </c>
      <c r="B43" s="315"/>
      <c r="C43" s="83"/>
      <c r="D43" s="83"/>
      <c r="E43" s="83"/>
      <c r="F43" s="94"/>
    </row>
    <row r="44" spans="1:6">
      <c r="A44" s="318" t="s">
        <v>109</v>
      </c>
      <c r="B44" s="319"/>
      <c r="C44" s="95">
        <v>-885.24</v>
      </c>
      <c r="D44" s="95">
        <v>-233.43</v>
      </c>
      <c r="E44" s="95">
        <v>-112.5</v>
      </c>
      <c r="F44" s="95">
        <v>-539.30999999999995</v>
      </c>
    </row>
    <row r="45" spans="1:6">
      <c r="A45" s="318" t="s">
        <v>27</v>
      </c>
      <c r="B45" s="319"/>
      <c r="C45" s="92"/>
      <c r="D45" s="92"/>
      <c r="E45" s="92"/>
      <c r="F45" s="93"/>
    </row>
    <row r="46" spans="1:6">
      <c r="A46" s="318" t="s">
        <v>28</v>
      </c>
      <c r="B46" s="319"/>
      <c r="C46" s="92">
        <v>-0.12872445102277161</v>
      </c>
      <c r="D46" s="92">
        <v>-0.12872445102277161</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-0.12872445102277161</v>
      </c>
      <c r="D51" s="97">
        <v>-0.12872445102277161</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-253.4741142853604</v>
      </c>
      <c r="D60" s="105">
        <v>-17.269412607680543</v>
      </c>
      <c r="E60" s="105"/>
      <c r="F60" s="105">
        <v>-236.20470167767985</v>
      </c>
    </row>
    <row r="61" spans="1:10">
      <c r="A61" s="329" t="s">
        <v>118</v>
      </c>
      <c r="B61" s="330"/>
      <c r="C61" s="103"/>
      <c r="D61" s="103"/>
      <c r="E61" s="103"/>
      <c r="F61" s="104"/>
    </row>
    <row r="62" spans="1:10">
      <c r="A62" s="329" t="s">
        <v>119</v>
      </c>
      <c r="B62" s="330"/>
      <c r="C62" s="105">
        <v>-253.4741142853604</v>
      </c>
      <c r="D62" s="105">
        <v>-17.269412607680543</v>
      </c>
      <c r="E62" s="105"/>
      <c r="F62" s="105">
        <v>-236.20470167767985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-17.43790600907916</v>
      </c>
    </row>
    <row r="123" spans="1:3">
      <c r="A123" s="344" t="s">
        <v>170</v>
      </c>
      <c r="B123" s="345"/>
      <c r="C123" s="114">
        <v>3.5813519473843931E-2</v>
      </c>
    </row>
    <row r="124" spans="1:3">
      <c r="A124" s="344" t="s">
        <v>171</v>
      </c>
      <c r="B124" s="345"/>
      <c r="C124" s="114"/>
    </row>
    <row r="125" spans="1:3">
      <c r="A125" s="344" t="s">
        <v>172</v>
      </c>
      <c r="B125" s="345"/>
      <c r="C125" s="114">
        <v>-22.517240212047838</v>
      </c>
    </row>
    <row r="126" spans="1:3">
      <c r="A126" s="344" t="s">
        <v>173</v>
      </c>
      <c r="B126" s="345"/>
      <c r="C126" s="114">
        <v>5.0435206834948323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321</v>
      </c>
      <c r="B149" s="359"/>
      <c r="C149" s="359"/>
    </row>
    <row r="150" spans="1:3">
      <c r="A150" t="s">
        <v>193</v>
      </c>
      <c r="C150" s="120"/>
    </row>
    <row r="151" spans="1:3" ht="15" customHeight="1">
      <c r="A151" t="s">
        <v>194</v>
      </c>
      <c r="C151" s="120"/>
    </row>
    <row r="152" spans="1:3" ht="29.2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322</v>
      </c>
    </row>
    <row r="6" spans="1:4">
      <c r="A6" s="74"/>
      <c r="B6" s="294"/>
      <c r="C6" s="75" t="s">
        <v>77</v>
      </c>
    </row>
    <row r="7" spans="1:4">
      <c r="A7" s="295" t="s">
        <v>236</v>
      </c>
      <c r="B7" s="295"/>
      <c r="C7" s="76">
        <v>7164.0793420685004</v>
      </c>
      <c r="D7" s="5"/>
    </row>
    <row r="8" spans="1:4">
      <c r="A8" s="296" t="s">
        <v>79</v>
      </c>
      <c r="B8" s="296"/>
      <c r="C8" s="77">
        <v>6334.3881380160301</v>
      </c>
    </row>
    <row r="9" spans="1:4">
      <c r="A9" s="296" t="s">
        <v>80</v>
      </c>
      <c r="B9" s="296"/>
      <c r="C9" s="77">
        <v>4513.9656032127168</v>
      </c>
    </row>
    <row r="10" spans="1:4">
      <c r="A10" s="296" t="s">
        <v>81</v>
      </c>
      <c r="B10" s="296"/>
      <c r="C10" s="77"/>
    </row>
    <row r="11" spans="1:4">
      <c r="A11" s="297" t="s">
        <v>82</v>
      </c>
      <c r="B11" s="298"/>
      <c r="C11" s="78">
        <v>1820.4225348033133</v>
      </c>
    </row>
    <row r="12" spans="1:4">
      <c r="A12" s="301" t="s">
        <v>83</v>
      </c>
      <c r="B12" s="301"/>
      <c r="C12" s="78">
        <v>1228.2715785031044</v>
      </c>
      <c r="D12" s="5"/>
    </row>
    <row r="13" spans="1:4">
      <c r="A13" s="296" t="s">
        <v>84</v>
      </c>
      <c r="B13" s="296"/>
      <c r="C13" s="78">
        <v>1.1737438715999999</v>
      </c>
    </row>
    <row r="14" spans="1:4">
      <c r="A14" s="297" t="s">
        <v>85</v>
      </c>
      <c r="B14" s="298"/>
      <c r="C14" s="78">
        <v>1.1737438715999999</v>
      </c>
    </row>
    <row r="15" spans="1:4">
      <c r="A15" s="296" t="s">
        <v>86</v>
      </c>
      <c r="B15" s="296"/>
      <c r="C15" s="78">
        <v>590.97721242860882</v>
      </c>
      <c r="D15" s="5"/>
    </row>
    <row r="16" spans="1:4">
      <c r="A16" s="296" t="s">
        <v>87</v>
      </c>
      <c r="B16" s="296"/>
      <c r="C16" s="78"/>
    </row>
    <row r="17" spans="1:3">
      <c r="A17" s="296" t="s">
        <v>248</v>
      </c>
      <c r="B17" s="296"/>
      <c r="C17" s="78">
        <v>66.77009476775001</v>
      </c>
    </row>
    <row r="18" spans="1:3">
      <c r="A18" s="296" t="s">
        <v>89</v>
      </c>
      <c r="B18" s="296"/>
      <c r="C18" s="78">
        <v>0.52683430653788654</v>
      </c>
    </row>
    <row r="19" spans="1:3">
      <c r="A19" s="296" t="s">
        <v>90</v>
      </c>
      <c r="B19" s="296"/>
      <c r="C19" s="78">
        <v>760.55795448991148</v>
      </c>
    </row>
    <row r="20" spans="1:3">
      <c r="A20" s="299" t="s">
        <v>91</v>
      </c>
      <c r="B20" s="300"/>
      <c r="C20" s="78">
        <v>0.63865205000000003</v>
      </c>
    </row>
    <row r="21" spans="1:3">
      <c r="A21" s="296" t="s">
        <v>92</v>
      </c>
      <c r="B21" s="296"/>
      <c r="C21" s="78">
        <v>1.8363204882700899</v>
      </c>
    </row>
    <row r="22" spans="1:3">
      <c r="A22" s="296" t="s">
        <v>93</v>
      </c>
      <c r="B22" s="296"/>
      <c r="C22" s="78">
        <v>0.73577100260402029</v>
      </c>
    </row>
    <row r="23" spans="1:3">
      <c r="A23" s="296" t="s">
        <v>94</v>
      </c>
      <c r="B23" s="296"/>
      <c r="C23" s="78">
        <v>1.1005494856660696</v>
      </c>
    </row>
    <row r="24" spans="1:3">
      <c r="A24" s="297" t="s">
        <v>95</v>
      </c>
      <c r="B24" s="298"/>
      <c r="C24" s="78"/>
    </row>
    <row r="25" spans="1:3">
      <c r="A25" s="312" t="s">
        <v>96</v>
      </c>
      <c r="B25" s="313"/>
      <c r="C25" s="79">
        <v>-42.075592849609102</v>
      </c>
    </row>
    <row r="26" spans="1:3">
      <c r="A26" s="296" t="s">
        <v>97</v>
      </c>
      <c r="B26" s="296"/>
      <c r="C26" s="78"/>
    </row>
    <row r="27" spans="1:3">
      <c r="A27" s="296" t="s">
        <v>98</v>
      </c>
      <c r="B27" s="296"/>
      <c r="C27" s="78"/>
    </row>
    <row r="28" spans="1:3">
      <c r="A28" s="296" t="s">
        <v>99</v>
      </c>
      <c r="B28" s="296"/>
      <c r="C28" s="78"/>
    </row>
    <row r="29" spans="1:3">
      <c r="A29" s="296" t="s">
        <v>100</v>
      </c>
      <c r="B29" s="296"/>
      <c r="C29" s="78">
        <v>-42.075592849609102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-5816.6892901710544</v>
      </c>
      <c r="D38" s="83">
        <v>-191.24366776757978</v>
      </c>
      <c r="E38" s="83">
        <v>-734.24274880840767</v>
      </c>
      <c r="F38" s="83">
        <v>-4891.2028735950662</v>
      </c>
    </row>
    <row r="39" spans="1:6">
      <c r="A39" s="316" t="s">
        <v>106</v>
      </c>
      <c r="B39" s="87" t="s">
        <v>22</v>
      </c>
      <c r="C39" s="88">
        <v>-4280.9950595068058</v>
      </c>
      <c r="D39" s="88">
        <v>-41.160304730075872</v>
      </c>
      <c r="E39" s="88">
        <v>-512.26051425906951</v>
      </c>
      <c r="F39" s="88">
        <v>-3727.5742405176602</v>
      </c>
    </row>
    <row r="40" spans="1:6">
      <c r="A40" s="317"/>
      <c r="B40" s="89" t="s">
        <v>23</v>
      </c>
      <c r="C40" s="88">
        <v>-1535.6942306642484</v>
      </c>
      <c r="D40" s="88">
        <v>-150.08336303750391</v>
      </c>
      <c r="E40" s="88">
        <v>-221.98223454933816</v>
      </c>
      <c r="F40" s="88">
        <v>-1163.6286330774064</v>
      </c>
    </row>
    <row r="41" spans="1:6">
      <c r="A41" s="316" t="s">
        <v>107</v>
      </c>
      <c r="B41" s="89" t="s">
        <v>22</v>
      </c>
      <c r="C41" s="90"/>
      <c r="D41" s="90"/>
      <c r="E41" s="90"/>
      <c r="F41" s="91"/>
    </row>
    <row r="42" spans="1:6">
      <c r="A42" s="317"/>
      <c r="B42" s="89" t="s">
        <v>23</v>
      </c>
      <c r="C42" s="92"/>
      <c r="D42" s="92"/>
      <c r="E42" s="92"/>
      <c r="F42" s="93"/>
    </row>
    <row r="43" spans="1:6" ht="33" customHeight="1">
      <c r="A43" s="314" t="s">
        <v>108</v>
      </c>
      <c r="B43" s="315"/>
      <c r="C43" s="83"/>
      <c r="D43" s="83"/>
      <c r="E43" s="83"/>
      <c r="F43" s="94"/>
    </row>
    <row r="44" spans="1:6" ht="18.75" customHeight="1">
      <c r="A44" s="318" t="s">
        <v>109</v>
      </c>
      <c r="B44" s="319"/>
      <c r="C44" s="95">
        <v>-701.81</v>
      </c>
      <c r="D44" s="95">
        <v>-75</v>
      </c>
      <c r="E44" s="95">
        <v>-336.81</v>
      </c>
      <c r="F44" s="95">
        <v>-290</v>
      </c>
    </row>
    <row r="45" spans="1:6">
      <c r="A45" s="318" t="s">
        <v>27</v>
      </c>
      <c r="B45" s="319"/>
      <c r="C45" s="92"/>
      <c r="D45" s="92"/>
      <c r="E45" s="92"/>
      <c r="F45" s="93"/>
    </row>
    <row r="46" spans="1:6">
      <c r="A46" s="318" t="s">
        <v>28</v>
      </c>
      <c r="B46" s="319"/>
      <c r="C46" s="92">
        <v>-0.37660847585918789</v>
      </c>
      <c r="D46" s="92">
        <v>-0.37660847585918789</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-0.37660847585918789</v>
      </c>
      <c r="D51" s="97">
        <v>-0.37660847585918789</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-244.0959793025574</v>
      </c>
      <c r="D60" s="105"/>
      <c r="E60" s="105">
        <v>-3.8862697232245886</v>
      </c>
      <c r="F60" s="105">
        <v>-240.20970957933281</v>
      </c>
    </row>
    <row r="61" spans="1:10">
      <c r="A61" s="329" t="s">
        <v>118</v>
      </c>
      <c r="B61" s="330"/>
      <c r="C61" s="103"/>
      <c r="D61" s="103"/>
      <c r="E61" s="103"/>
      <c r="F61" s="104"/>
    </row>
    <row r="62" spans="1:10">
      <c r="A62" s="329" t="s">
        <v>119</v>
      </c>
      <c r="B62" s="330"/>
      <c r="C62" s="105">
        <v>-244.0959793025574</v>
      </c>
      <c r="D62" s="105"/>
      <c r="E62" s="105">
        <v>-3.8862697232245886</v>
      </c>
      <c r="F62" s="105">
        <v>-240.20970957933281</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-41.339821847005084</v>
      </c>
    </row>
    <row r="123" spans="1:3">
      <c r="A123" s="344" t="s">
        <v>170</v>
      </c>
      <c r="B123" s="345"/>
      <c r="C123" s="114">
        <v>0.7357710026040204</v>
      </c>
    </row>
    <row r="124" spans="1:3">
      <c r="A124" s="344" t="s">
        <v>171</v>
      </c>
      <c r="B124" s="345"/>
      <c r="C124" s="114"/>
    </row>
    <row r="125" spans="1:3">
      <c r="A125" s="344" t="s">
        <v>172</v>
      </c>
      <c r="B125" s="345"/>
      <c r="C125" s="114">
        <v>-42.075592849609102</v>
      </c>
    </row>
    <row r="126" spans="1:3">
      <c r="A126" s="344" t="s">
        <v>173</v>
      </c>
      <c r="B126" s="345"/>
      <c r="C126" s="114">
        <v>0</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8.5" customHeight="1">
      <c r="A149" s="359" t="s">
        <v>323</v>
      </c>
      <c r="B149" s="359"/>
      <c r="C149" s="359"/>
    </row>
    <row r="150" spans="1:3">
      <c r="A150" t="s">
        <v>193</v>
      </c>
      <c r="C150" s="120"/>
    </row>
    <row r="151" spans="1:3" ht="15" customHeight="1">
      <c r="A151" t="s">
        <v>194</v>
      </c>
      <c r="C151" s="120"/>
    </row>
    <row r="152" spans="1:3" ht="31.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47</v>
      </c>
      <c r="B5" s="255"/>
      <c r="C5" s="255"/>
      <c r="D5" s="255"/>
      <c r="E5" s="255"/>
      <c r="F5" s="25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64" t="s">
        <v>41</v>
      </c>
      <c r="B11" s="265"/>
      <c r="C11" s="265"/>
      <c r="D11" s="265"/>
      <c r="E11" s="26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60" t="s">
        <v>48</v>
      </c>
      <c r="B17" s="261"/>
      <c r="C17" s="261"/>
      <c r="D17" s="261"/>
      <c r="E17" s="261"/>
      <c r="F17" s="262"/>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43"/>
      <c r="D20" s="43"/>
      <c r="E20" s="43"/>
      <c r="F20" s="43"/>
    </row>
    <row r="21" spans="1:7" ht="16.5">
      <c r="A21" s="249" t="s">
        <v>21</v>
      </c>
      <c r="B21" s="41" t="s">
        <v>22</v>
      </c>
      <c r="C21" s="11">
        <f>SUM(D21:F21)</f>
        <v>-3391.5569733403627</v>
      </c>
      <c r="D21" s="11">
        <v>-129.18335188334441</v>
      </c>
      <c r="E21" s="11">
        <v>-668.05465867547287</v>
      </c>
      <c r="F21" s="11">
        <v>-2594.3189627815455</v>
      </c>
      <c r="G21" s="5"/>
    </row>
    <row r="22" spans="1:7" ht="16.5">
      <c r="A22" s="249"/>
      <c r="B22" s="41" t="s">
        <v>23</v>
      </c>
      <c r="C22" s="11">
        <f>SUM(D22:F22)</f>
        <v>-969.61257810845063</v>
      </c>
      <c r="D22" s="11">
        <v>-7.7821433856261404</v>
      </c>
      <c r="E22" s="11">
        <v>-247.18877681114995</v>
      </c>
      <c r="F22" s="11">
        <v>-714.64165791167454</v>
      </c>
      <c r="G22" s="5"/>
    </row>
    <row r="23" spans="1:7" ht="16.5">
      <c r="A23" s="249" t="s">
        <v>24</v>
      </c>
      <c r="B23" s="41" t="s">
        <v>22</v>
      </c>
      <c r="C23" s="44"/>
      <c r="D23" s="44"/>
      <c r="E23" s="44"/>
      <c r="F23" s="44"/>
      <c r="G23" s="5"/>
    </row>
    <row r="24" spans="1:7" ht="16.5">
      <c r="A24" s="253"/>
      <c r="B24" s="42" t="s">
        <v>23</v>
      </c>
      <c r="C24" s="45"/>
      <c r="D24" s="45"/>
      <c r="E24" s="45"/>
      <c r="F24" s="45"/>
      <c r="G24" s="5"/>
    </row>
    <row r="25" spans="1:7" ht="60.75" customHeight="1">
      <c r="A25" s="248" t="s">
        <v>25</v>
      </c>
      <c r="B25" s="248"/>
      <c r="C25" s="46"/>
      <c r="D25" s="46"/>
      <c r="E25" s="46"/>
      <c r="F25" s="46"/>
      <c r="G25" s="5"/>
    </row>
    <row r="26" spans="1:7" ht="23.25" customHeight="1">
      <c r="A26" s="249" t="s">
        <v>45</v>
      </c>
      <c r="B26" s="249"/>
      <c r="C26" s="11">
        <f>SUM(D26:F26)</f>
        <v>-1970.7228</v>
      </c>
      <c r="D26" s="27">
        <v>-414.0478</v>
      </c>
      <c r="E26" s="24">
        <v>-65</v>
      </c>
      <c r="F26" s="11">
        <v>-1491.675</v>
      </c>
      <c r="G26" s="5"/>
    </row>
    <row r="27" spans="1:7" ht="24" customHeight="1">
      <c r="A27" s="253" t="s">
        <v>27</v>
      </c>
      <c r="B27" s="253"/>
      <c r="C27" s="25"/>
      <c r="D27" s="25"/>
      <c r="E27" s="25"/>
      <c r="F27" s="25"/>
    </row>
    <row r="28" spans="1:7" ht="21" customHeight="1">
      <c r="A28" s="248" t="s">
        <v>28</v>
      </c>
      <c r="B28" s="248"/>
      <c r="C28" s="16">
        <v>4.7464399423566686E-2</v>
      </c>
      <c r="D28" s="16">
        <v>4.7464399423566686E-2</v>
      </c>
      <c r="E28" s="26"/>
      <c r="F28" s="26"/>
    </row>
    <row r="29" spans="1:7" ht="24.75" customHeight="1">
      <c r="A29" s="249" t="s">
        <v>29</v>
      </c>
      <c r="B29" s="249"/>
      <c r="C29" s="27"/>
      <c r="D29" s="27"/>
      <c r="E29" s="28"/>
      <c r="F29" s="28"/>
    </row>
    <row r="30" spans="1:7" ht="23.25" customHeight="1">
      <c r="A30" s="250" t="s">
        <v>30</v>
      </c>
      <c r="B30" s="251"/>
      <c r="C30" s="29">
        <v>4.7464399423566686E-2</v>
      </c>
      <c r="D30" s="29">
        <v>4.7464399423566686E-2</v>
      </c>
      <c r="E30" s="30"/>
      <c r="F30" s="30"/>
    </row>
    <row r="31" spans="1:7" ht="120.75" customHeight="1">
      <c r="A31" s="270" t="s">
        <v>49</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324</v>
      </c>
    </row>
    <row r="6" spans="1:4">
      <c r="A6" s="74"/>
      <c r="B6" s="294"/>
      <c r="C6" s="75" t="s">
        <v>77</v>
      </c>
    </row>
    <row r="7" spans="1:4">
      <c r="A7" s="295" t="s">
        <v>236</v>
      </c>
      <c r="B7" s="295"/>
      <c r="C7" s="76">
        <v>7903.3053181482674</v>
      </c>
      <c r="D7" s="5"/>
    </row>
    <row r="8" spans="1:4">
      <c r="A8" s="296" t="s">
        <v>79</v>
      </c>
      <c r="B8" s="296"/>
      <c r="C8" s="77">
        <v>7052.6888457183522</v>
      </c>
    </row>
    <row r="9" spans="1:4">
      <c r="A9" s="296" t="s">
        <v>80</v>
      </c>
      <c r="B9" s="296"/>
      <c r="C9" s="77">
        <v>4380.779984331215</v>
      </c>
    </row>
    <row r="10" spans="1:4">
      <c r="A10" s="296" t="s">
        <v>81</v>
      </c>
      <c r="B10" s="296"/>
      <c r="C10" s="77"/>
    </row>
    <row r="11" spans="1:4">
      <c r="A11" s="297" t="s">
        <v>82</v>
      </c>
      <c r="B11" s="298"/>
      <c r="C11" s="78">
        <v>2671.9088613871377</v>
      </c>
    </row>
    <row r="12" spans="1:4">
      <c r="A12" s="301" t="s">
        <v>83</v>
      </c>
      <c r="B12" s="301"/>
      <c r="C12" s="78">
        <v>2270.2363048337411</v>
      </c>
      <c r="D12" s="5"/>
    </row>
    <row r="13" spans="1:4">
      <c r="A13" s="296" t="s">
        <v>84</v>
      </c>
      <c r="B13" s="296"/>
      <c r="C13" s="78">
        <v>1.1406762403549999</v>
      </c>
    </row>
    <row r="14" spans="1:4">
      <c r="A14" s="297" t="s">
        <v>85</v>
      </c>
      <c r="B14" s="298"/>
      <c r="C14" s="78">
        <v>1.1406762403549999</v>
      </c>
    </row>
    <row r="15" spans="1:4">
      <c r="A15" s="296" t="s">
        <v>86</v>
      </c>
      <c r="B15" s="296"/>
      <c r="C15" s="78">
        <v>400.53188031304177</v>
      </c>
      <c r="D15" s="5"/>
    </row>
    <row r="16" spans="1:4">
      <c r="A16" s="296" t="s">
        <v>87</v>
      </c>
      <c r="B16" s="296"/>
      <c r="C16" s="78"/>
    </row>
    <row r="17" spans="1:3">
      <c r="A17" s="296" t="s">
        <v>248</v>
      </c>
      <c r="B17" s="296"/>
      <c r="C17" s="78">
        <v>66.142233349830008</v>
      </c>
    </row>
    <row r="18" spans="1:3">
      <c r="A18" s="296" t="s">
        <v>89</v>
      </c>
      <c r="B18" s="296"/>
      <c r="C18" s="78">
        <v>7.4579663055316487</v>
      </c>
    </row>
    <row r="19" spans="1:3">
      <c r="A19" s="296" t="s">
        <v>90</v>
      </c>
      <c r="B19" s="296"/>
      <c r="C19" s="78">
        <v>775.8089654699437</v>
      </c>
    </row>
    <row r="20" spans="1:3">
      <c r="A20" s="299" t="s">
        <v>91</v>
      </c>
      <c r="B20" s="300"/>
      <c r="C20" s="78">
        <v>0.63865205000000003</v>
      </c>
    </row>
    <row r="21" spans="1:3">
      <c r="A21" s="296" t="s">
        <v>92</v>
      </c>
      <c r="B21" s="296"/>
      <c r="C21" s="78">
        <v>1.20730730460923</v>
      </c>
    </row>
    <row r="22" spans="1:3">
      <c r="A22" s="296" t="s">
        <v>93</v>
      </c>
      <c r="B22" s="296"/>
      <c r="C22" s="78">
        <v>0.117110469720065</v>
      </c>
    </row>
    <row r="23" spans="1:3">
      <c r="A23" s="296" t="s">
        <v>94</v>
      </c>
      <c r="B23" s="296"/>
      <c r="C23" s="78">
        <v>1.0901968348891649</v>
      </c>
    </row>
    <row r="24" spans="1:3">
      <c r="A24" s="297" t="s">
        <v>95</v>
      </c>
      <c r="B24" s="298"/>
      <c r="C24" s="78"/>
    </row>
    <row r="25" spans="1:3">
      <c r="A25" s="312" t="s">
        <v>96</v>
      </c>
      <c r="B25" s="313"/>
      <c r="C25" s="79">
        <v>-44.187538874201252</v>
      </c>
    </row>
    <row r="26" spans="1:3">
      <c r="A26" s="296" t="s">
        <v>97</v>
      </c>
      <c r="B26" s="296"/>
      <c r="C26" s="78"/>
    </row>
    <row r="27" spans="1:3">
      <c r="A27" s="296" t="s">
        <v>98</v>
      </c>
      <c r="B27" s="296"/>
      <c r="C27" s="78"/>
    </row>
    <row r="28" spans="1:3">
      <c r="A28" s="296" t="s">
        <v>99</v>
      </c>
      <c r="B28" s="296"/>
      <c r="C28" s="78"/>
    </row>
    <row r="29" spans="1:3">
      <c r="A29" s="296" t="s">
        <v>100</v>
      </c>
      <c r="B29" s="296"/>
      <c r="C29" s="78">
        <v>-44.187538874201252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-5919.6212447392672</v>
      </c>
      <c r="D38" s="83">
        <v>-496.75281151257263</v>
      </c>
      <c r="E38" s="83">
        <v>-1963.6673063760568</v>
      </c>
      <c r="F38" s="83">
        <v>-3459.2011268506385</v>
      </c>
    </row>
    <row r="39" spans="1:6">
      <c r="A39" s="316" t="s">
        <v>106</v>
      </c>
      <c r="B39" s="87" t="s">
        <v>22</v>
      </c>
      <c r="C39" s="88">
        <v>-4366.8152475346942</v>
      </c>
      <c r="D39" s="88">
        <v>-335.11165239957893</v>
      </c>
      <c r="E39" s="88">
        <v>-1623.8489941058472</v>
      </c>
      <c r="F39" s="88">
        <v>-2407.8546010292685</v>
      </c>
    </row>
    <row r="40" spans="1:6">
      <c r="A40" s="317"/>
      <c r="B40" s="89" t="s">
        <v>23</v>
      </c>
      <c r="C40" s="88">
        <v>-1552.805997204573</v>
      </c>
      <c r="D40" s="88">
        <v>-161.64115911299371</v>
      </c>
      <c r="E40" s="88">
        <v>-339.81831227020973</v>
      </c>
      <c r="F40" s="88">
        <v>-1051.3465258213698</v>
      </c>
    </row>
    <row r="41" spans="1:6">
      <c r="A41" s="316" t="s">
        <v>107</v>
      </c>
      <c r="B41" s="89" t="s">
        <v>22</v>
      </c>
      <c r="C41" s="90"/>
      <c r="D41" s="90"/>
      <c r="E41" s="90"/>
      <c r="F41" s="91"/>
    </row>
    <row r="42" spans="1:6">
      <c r="A42" s="317"/>
      <c r="B42" s="89" t="s">
        <v>23</v>
      </c>
      <c r="C42" s="92"/>
      <c r="D42" s="92"/>
      <c r="E42" s="92"/>
      <c r="F42" s="93"/>
    </row>
    <row r="43" spans="1:6" ht="29.25" customHeight="1">
      <c r="A43" s="314" t="s">
        <v>108</v>
      </c>
      <c r="B43" s="315"/>
      <c r="C43" s="83"/>
      <c r="D43" s="83"/>
      <c r="E43" s="83"/>
      <c r="F43" s="94"/>
    </row>
    <row r="44" spans="1:6">
      <c r="A44" s="318" t="s">
        <v>109</v>
      </c>
      <c r="B44" s="319"/>
      <c r="C44" s="95">
        <v>-626.80999999999995</v>
      </c>
      <c r="D44" s="95">
        <v>0</v>
      </c>
      <c r="E44" s="95">
        <v>-361.81</v>
      </c>
      <c r="F44" s="95">
        <v>-265</v>
      </c>
    </row>
    <row r="45" spans="1:6">
      <c r="A45" s="318" t="s">
        <v>27</v>
      </c>
      <c r="B45" s="319"/>
      <c r="C45" s="92"/>
      <c r="D45" s="92"/>
      <c r="E45" s="92"/>
      <c r="F45" s="93"/>
    </row>
    <row r="46" spans="1:6">
      <c r="A46" s="318" t="s">
        <v>28</v>
      </c>
      <c r="B46" s="319"/>
      <c r="C46" s="92">
        <v>-0.13213264786134807</v>
      </c>
      <c r="D46" s="92">
        <v>-0.13213264786134807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-0.13213264786134807</v>
      </c>
      <c r="D51" s="97">
        <v>-0.13213264786134807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-247.58635423870913</v>
      </c>
      <c r="D60" s="105"/>
      <c r="E60" s="105">
        <v>-109.03265456409761</v>
      </c>
      <c r="F60" s="105">
        <v>-138.55369967461152</v>
      </c>
    </row>
    <row r="61" spans="1:10">
      <c r="A61" s="329" t="s">
        <v>118</v>
      </c>
      <c r="B61" s="330"/>
      <c r="C61" s="103"/>
      <c r="D61" s="103"/>
      <c r="E61" s="103"/>
      <c r="F61" s="104"/>
    </row>
    <row r="62" spans="1:10">
      <c r="A62" s="329" t="s">
        <v>119</v>
      </c>
      <c r="B62" s="330"/>
      <c r="C62" s="105">
        <v>-247.58635423870913</v>
      </c>
      <c r="D62" s="105"/>
      <c r="E62" s="105">
        <v>-109.03265456409761</v>
      </c>
      <c r="F62" s="105">
        <v>-138.55369967461152</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3"/>
    </row>
    <row r="119" spans="1:3">
      <c r="A119" s="344" t="s">
        <v>166</v>
      </c>
      <c r="B119" s="345"/>
      <c r="C119" s="112"/>
    </row>
    <row r="120" spans="1:3">
      <c r="A120" s="344" t="s">
        <v>167</v>
      </c>
      <c r="B120" s="345"/>
      <c r="C120" s="112"/>
    </row>
    <row r="121" spans="1:3">
      <c r="A121" s="344" t="s">
        <v>168</v>
      </c>
      <c r="B121" s="345"/>
      <c r="C121" s="126"/>
    </row>
    <row r="122" spans="1:3">
      <c r="A122" s="344" t="s">
        <v>169</v>
      </c>
      <c r="B122" s="345"/>
      <c r="C122" s="114">
        <v>-44.070428404481177</v>
      </c>
    </row>
    <row r="123" spans="1:3">
      <c r="A123" s="344" t="s">
        <v>170</v>
      </c>
      <c r="B123" s="345"/>
      <c r="C123" s="114">
        <v>0.11711046972006502</v>
      </c>
    </row>
    <row r="124" spans="1:3">
      <c r="A124" s="344" t="s">
        <v>171</v>
      </c>
      <c r="B124" s="345"/>
      <c r="C124" s="114"/>
    </row>
    <row r="125" spans="1:3">
      <c r="A125" s="344" t="s">
        <v>172</v>
      </c>
      <c r="B125" s="345"/>
      <c r="C125" s="114">
        <v>-49.841873067540185</v>
      </c>
    </row>
    <row r="126" spans="1:3">
      <c r="A126" s="344" t="s">
        <v>173</v>
      </c>
      <c r="B126" s="345"/>
      <c r="C126" s="114">
        <v>5.6543341933389373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75" customHeight="1">
      <c r="A149" s="359" t="s">
        <v>325</v>
      </c>
      <c r="B149" s="359"/>
      <c r="C149" s="359"/>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326</v>
      </c>
    </row>
    <row r="6" spans="1:4">
      <c r="A6" s="74"/>
      <c r="B6" s="294"/>
      <c r="C6" s="75" t="s">
        <v>77</v>
      </c>
    </row>
    <row r="7" spans="1:4" ht="16.5" customHeight="1">
      <c r="A7" s="295" t="s">
        <v>236</v>
      </c>
      <c r="B7" s="295"/>
      <c r="C7" s="76">
        <v>7005.3224785128014</v>
      </c>
      <c r="D7" s="5"/>
    </row>
    <row r="8" spans="1:4" ht="19.5" customHeight="1">
      <c r="A8" s="296" t="s">
        <v>79</v>
      </c>
      <c r="B8" s="296"/>
      <c r="C8" s="77">
        <v>6157.3381798053888</v>
      </c>
    </row>
    <row r="9" spans="1:4" ht="18" customHeight="1">
      <c r="A9" s="296" t="s">
        <v>80</v>
      </c>
      <c r="B9" s="296"/>
      <c r="C9" s="77">
        <v>3968.9476126611835</v>
      </c>
    </row>
    <row r="10" spans="1:4" ht="16.5" customHeight="1">
      <c r="A10" s="296" t="s">
        <v>81</v>
      </c>
      <c r="B10" s="296"/>
      <c r="C10" s="77"/>
    </row>
    <row r="11" spans="1:4" ht="18.75" customHeight="1">
      <c r="A11" s="297" t="s">
        <v>82</v>
      </c>
      <c r="B11" s="298"/>
      <c r="C11" s="78">
        <v>2188.3905671442053</v>
      </c>
    </row>
    <row r="12" spans="1:4" ht="20.25" customHeight="1">
      <c r="A12" s="301" t="s">
        <v>83</v>
      </c>
      <c r="B12" s="301"/>
      <c r="C12" s="78">
        <v>1827.0634889225073</v>
      </c>
      <c r="D12" s="5"/>
    </row>
    <row r="13" spans="1:4" ht="21" customHeight="1">
      <c r="A13" s="296" t="s">
        <v>84</v>
      </c>
      <c r="B13" s="296"/>
      <c r="C13" s="78">
        <v>1.1469577442549999</v>
      </c>
    </row>
    <row r="14" spans="1:4" ht="16.5" customHeight="1">
      <c r="A14" s="297" t="s">
        <v>85</v>
      </c>
      <c r="B14" s="298"/>
      <c r="C14" s="78">
        <v>1.1469577442549999</v>
      </c>
    </row>
    <row r="15" spans="1:4" ht="17.25" customHeight="1">
      <c r="A15" s="296" t="s">
        <v>86</v>
      </c>
      <c r="B15" s="296"/>
      <c r="C15" s="78">
        <v>360.18012047744293</v>
      </c>
      <c r="D15" s="5"/>
    </row>
    <row r="16" spans="1:4" ht="14.25" customHeight="1">
      <c r="A16" s="296" t="s">
        <v>87</v>
      </c>
      <c r="B16" s="296"/>
      <c r="C16" s="78"/>
    </row>
    <row r="17" spans="1:3" ht="16.5" customHeight="1">
      <c r="A17" s="296" t="s">
        <v>248</v>
      </c>
      <c r="B17" s="296"/>
      <c r="C17" s="78">
        <v>66.194874169930003</v>
      </c>
    </row>
    <row r="18" spans="1:3">
      <c r="A18" s="296" t="s">
        <v>89</v>
      </c>
      <c r="B18" s="296"/>
      <c r="C18" s="78">
        <v>1.2110767760591969</v>
      </c>
    </row>
    <row r="19" spans="1:3" ht="17.25" customHeight="1">
      <c r="A19" s="296" t="s">
        <v>90</v>
      </c>
      <c r="B19" s="296"/>
      <c r="C19" s="78">
        <v>779.48728436992474</v>
      </c>
    </row>
    <row r="20" spans="1:3" ht="18" customHeight="1">
      <c r="A20" s="299" t="s">
        <v>91</v>
      </c>
      <c r="B20" s="300"/>
      <c r="C20" s="78">
        <v>0.63865205000000003</v>
      </c>
    </row>
    <row r="21" spans="1:3" ht="16.5" customHeight="1">
      <c r="A21" s="296" t="s">
        <v>92</v>
      </c>
      <c r="B21" s="296"/>
      <c r="C21" s="78">
        <v>1.0910633914985177</v>
      </c>
    </row>
    <row r="22" spans="1:3" ht="20.25" customHeight="1">
      <c r="A22" s="296" t="s">
        <v>93</v>
      </c>
      <c r="B22" s="296"/>
      <c r="C22" s="78">
        <v>0</v>
      </c>
    </row>
    <row r="23" spans="1:3" ht="16.5" customHeight="1">
      <c r="A23" s="296" t="s">
        <v>94</v>
      </c>
      <c r="B23" s="296"/>
      <c r="C23" s="78">
        <v>1.0910633914985177</v>
      </c>
    </row>
    <row r="24" spans="1:3" ht="15" customHeight="1">
      <c r="A24" s="297" t="s">
        <v>95</v>
      </c>
      <c r="B24" s="298"/>
      <c r="C24" s="78"/>
    </row>
    <row r="25" spans="1:3" ht="18" customHeight="1">
      <c r="A25" s="312" t="s">
        <v>96</v>
      </c>
      <c r="B25" s="313"/>
      <c r="C25" s="79">
        <v>-59.252998685172969</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-59.252998685172969</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-5952.4223924122889</v>
      </c>
      <c r="D38" s="83">
        <v>-279.75053309727969</v>
      </c>
      <c r="E38" s="83">
        <v>-1997.6311202812119</v>
      </c>
      <c r="F38" s="83">
        <v>-3675.0407390337973</v>
      </c>
    </row>
    <row r="39" spans="1:6">
      <c r="A39" s="316" t="s">
        <v>106</v>
      </c>
      <c r="B39" s="87" t="s">
        <v>22</v>
      </c>
      <c r="C39" s="88">
        <v>-4358.3503731177989</v>
      </c>
      <c r="D39" s="88">
        <v>-218.83797270807614</v>
      </c>
      <c r="E39" s="88">
        <v>-1698.4867220910953</v>
      </c>
      <c r="F39" s="88">
        <v>-2441.0256783186273</v>
      </c>
    </row>
    <row r="40" spans="1:6">
      <c r="A40" s="317"/>
      <c r="B40" s="89" t="s">
        <v>23</v>
      </c>
      <c r="C40" s="88">
        <v>-1594.07201929449</v>
      </c>
      <c r="D40" s="88">
        <v>-60.912560389203527</v>
      </c>
      <c r="E40" s="88">
        <v>-299.14439819011659</v>
      </c>
      <c r="F40" s="88">
        <v>-1234.01506071517</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-701.81</v>
      </c>
      <c r="D44" s="95">
        <v>-87.5</v>
      </c>
      <c r="E44" s="95">
        <v>-464.31</v>
      </c>
      <c r="F44" s="95">
        <v>-150</v>
      </c>
    </row>
    <row r="45" spans="1:6">
      <c r="A45" s="318" t="s">
        <v>27</v>
      </c>
      <c r="B45" s="319"/>
      <c r="C45" s="92"/>
      <c r="D45" s="92"/>
      <c r="E45" s="92"/>
      <c r="F45" s="93"/>
    </row>
    <row r="46" spans="1:6">
      <c r="A46" s="318" t="s">
        <v>28</v>
      </c>
      <c r="B46" s="319"/>
      <c r="C46" s="92">
        <v>-0.18593827091781587</v>
      </c>
      <c r="D46" s="92">
        <v>-0.18593827091781587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-0.18593827091781587</v>
      </c>
      <c r="D51" s="97">
        <v>-0.18593827091781587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-247.4908606673709</v>
      </c>
      <c r="D60" s="105">
        <v>-3.8016781071306522</v>
      </c>
      <c r="E60" s="105">
        <v>-105.29508738691908</v>
      </c>
      <c r="F60" s="105">
        <v>-138.39409517332118</v>
      </c>
    </row>
    <row r="61" spans="1:10">
      <c r="A61" s="329" t="s">
        <v>118</v>
      </c>
      <c r="B61" s="330"/>
      <c r="C61" s="103"/>
      <c r="D61" s="103"/>
      <c r="E61" s="103"/>
      <c r="F61" s="104"/>
    </row>
    <row r="62" spans="1:10">
      <c r="A62" s="329" t="s">
        <v>119</v>
      </c>
      <c r="B62" s="330"/>
      <c r="C62" s="105">
        <v>-247.4908606673709</v>
      </c>
      <c r="D62" s="105">
        <v>-3.8016781071306522</v>
      </c>
      <c r="E62" s="105">
        <v>-105.29508738691908</v>
      </c>
      <c r="F62" s="105">
        <v>-138.39409517332118</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-59.252998685172969</v>
      </c>
    </row>
    <row r="123" spans="1:3">
      <c r="A123" s="344" t="s">
        <v>170</v>
      </c>
      <c r="B123" s="345"/>
      <c r="C123" s="114">
        <v>0</v>
      </c>
    </row>
    <row r="124" spans="1:3">
      <c r="A124" s="344" t="s">
        <v>171</v>
      </c>
      <c r="B124" s="345"/>
      <c r="C124" s="114"/>
    </row>
    <row r="125" spans="1:3">
      <c r="A125" s="344" t="s">
        <v>172</v>
      </c>
      <c r="B125" s="345"/>
      <c r="C125" s="114">
        <v>-64.972982661702815</v>
      </c>
    </row>
    <row r="126" spans="1:3">
      <c r="A126" s="344" t="s">
        <v>173</v>
      </c>
      <c r="B126" s="345"/>
      <c r="C126" s="114">
        <v>5.719983976529849</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ustomHeight="1">
      <c r="A172" s="291" t="s">
        <v>308</v>
      </c>
      <c r="B172" s="291"/>
      <c r="C172" s="291"/>
    </row>
    <row r="173" spans="1:3">
      <c r="A173" t="s">
        <v>235</v>
      </c>
    </row>
    <row r="174" spans="1:3" ht="32.25" customHeight="1">
      <c r="A174" s="359"/>
      <c r="B174" s="359"/>
      <c r="C174" s="359"/>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328</v>
      </c>
    </row>
    <row r="6" spans="1:4">
      <c r="A6" s="74"/>
      <c r="B6" s="294"/>
      <c r="C6" s="75" t="s">
        <v>77</v>
      </c>
    </row>
    <row r="7" spans="1:4">
      <c r="A7" s="295" t="s">
        <v>236</v>
      </c>
      <c r="B7" s="295"/>
      <c r="C7" s="76">
        <v>6919.2166391485271</v>
      </c>
      <c r="D7" s="5"/>
    </row>
    <row r="8" spans="1:4">
      <c r="A8" s="296" t="s">
        <v>79</v>
      </c>
      <c r="B8" s="296"/>
      <c r="C8" s="77">
        <v>6037.5018391342364</v>
      </c>
    </row>
    <row r="9" spans="1:4">
      <c r="A9" s="296" t="s">
        <v>80</v>
      </c>
      <c r="B9" s="296"/>
      <c r="C9" s="77">
        <v>4006.3348550743167</v>
      </c>
    </row>
    <row r="10" spans="1:4">
      <c r="A10" s="296" t="s">
        <v>81</v>
      </c>
      <c r="B10" s="296"/>
      <c r="C10" s="77"/>
    </row>
    <row r="11" spans="1:4">
      <c r="A11" s="297" t="s">
        <v>82</v>
      </c>
      <c r="B11" s="298"/>
      <c r="C11" s="78">
        <v>2031.1669840599193</v>
      </c>
    </row>
    <row r="12" spans="1:4">
      <c r="A12" s="301" t="s">
        <v>83</v>
      </c>
      <c r="B12" s="301"/>
      <c r="C12" s="78">
        <v>1597.0939429635632</v>
      </c>
      <c r="D12" s="5"/>
    </row>
    <row r="13" spans="1:4">
      <c r="A13" s="296" t="s">
        <v>84</v>
      </c>
      <c r="B13" s="296"/>
      <c r="C13" s="78">
        <v>1.138522581875</v>
      </c>
    </row>
    <row r="14" spans="1:4">
      <c r="A14" s="297" t="s">
        <v>85</v>
      </c>
      <c r="B14" s="298"/>
      <c r="C14" s="78">
        <v>1.138522581875</v>
      </c>
    </row>
    <row r="15" spans="1:4">
      <c r="A15" s="296" t="s">
        <v>86</v>
      </c>
      <c r="B15" s="296"/>
      <c r="C15" s="78">
        <v>432.93451851448117</v>
      </c>
      <c r="D15" s="5"/>
    </row>
    <row r="16" spans="1:4">
      <c r="A16" s="296" t="s">
        <v>87</v>
      </c>
      <c r="B16" s="296"/>
      <c r="C16" s="78"/>
    </row>
    <row r="17" spans="1:3">
      <c r="A17" s="296" t="s">
        <v>248</v>
      </c>
      <c r="B17" s="296"/>
      <c r="C17" s="78">
        <v>66.556660169889994</v>
      </c>
    </row>
    <row r="18" spans="1:3">
      <c r="A18" s="296" t="s">
        <v>89</v>
      </c>
      <c r="B18" s="296"/>
      <c r="C18" s="78">
        <v>1.2440755283051745</v>
      </c>
    </row>
    <row r="19" spans="1:3">
      <c r="A19" s="296" t="s">
        <v>90</v>
      </c>
      <c r="B19" s="296"/>
      <c r="C19" s="78">
        <v>819.06167561995937</v>
      </c>
    </row>
    <row r="20" spans="1:3">
      <c r="A20" s="299" t="s">
        <v>91</v>
      </c>
      <c r="B20" s="300"/>
      <c r="C20" s="78">
        <v>0.63865205000000003</v>
      </c>
    </row>
    <row r="21" spans="1:3">
      <c r="A21" s="296" t="s">
        <v>92</v>
      </c>
      <c r="B21" s="296"/>
      <c r="C21" s="78">
        <v>-5.1476113038639149</v>
      </c>
    </row>
    <row r="22" spans="1:3">
      <c r="A22" s="296" t="s">
        <v>93</v>
      </c>
      <c r="B22" s="296"/>
      <c r="C22" s="78">
        <v>-6.2418131008553219</v>
      </c>
    </row>
    <row r="23" spans="1:3">
      <c r="A23" s="296" t="s">
        <v>94</v>
      </c>
      <c r="B23" s="296"/>
      <c r="C23" s="78">
        <v>1.0942017969914073</v>
      </c>
    </row>
    <row r="24" spans="1:3">
      <c r="A24" s="297" t="s">
        <v>95</v>
      </c>
      <c r="B24" s="298"/>
      <c r="C24" s="78"/>
    </row>
    <row r="25" spans="1:3">
      <c r="A25" s="312" t="s">
        <v>96</v>
      </c>
      <c r="B25" s="313"/>
      <c r="C25" s="79">
        <v>-61.413837082517489</v>
      </c>
    </row>
    <row r="26" spans="1:3">
      <c r="A26" s="296" t="s">
        <v>97</v>
      </c>
      <c r="B26" s="296"/>
      <c r="C26" s="78"/>
    </row>
    <row r="27" spans="1:3">
      <c r="A27" s="296" t="s">
        <v>98</v>
      </c>
      <c r="B27" s="296"/>
      <c r="C27" s="78"/>
    </row>
    <row r="28" spans="1:3">
      <c r="A28" s="296" t="s">
        <v>99</v>
      </c>
      <c r="B28" s="296"/>
      <c r="C28" s="78"/>
    </row>
    <row r="29" spans="1:3">
      <c r="A29" s="296" t="s">
        <v>100</v>
      </c>
      <c r="B29" s="296"/>
      <c r="C29" s="78">
        <v>-61.413837082517489</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-5810.6791071731914</v>
      </c>
      <c r="D38" s="83">
        <v>-1857.7400384664568</v>
      </c>
      <c r="E38" s="83">
        <v>-809.74771560388251</v>
      </c>
      <c r="F38" s="83">
        <v>-3143.1913531028522</v>
      </c>
    </row>
    <row r="39" spans="1:6">
      <c r="A39" s="316" t="s">
        <v>106</v>
      </c>
      <c r="B39" s="87" t="s">
        <v>22</v>
      </c>
      <c r="C39" s="88">
        <v>-4206.8852853052231</v>
      </c>
      <c r="D39" s="88">
        <v>-1583.1828512136042</v>
      </c>
      <c r="E39" s="88">
        <v>-677.01191059475275</v>
      </c>
      <c r="F39" s="88">
        <v>-1946.6905234968667</v>
      </c>
    </row>
    <row r="40" spans="1:6">
      <c r="A40" s="317"/>
      <c r="B40" s="89" t="s">
        <v>23</v>
      </c>
      <c r="C40" s="88">
        <v>-1603.7938218679678</v>
      </c>
      <c r="D40" s="88">
        <v>-274.55718725285254</v>
      </c>
      <c r="E40" s="88">
        <v>-132.73580500912973</v>
      </c>
      <c r="F40" s="88">
        <v>-1196.5008296059855</v>
      </c>
    </row>
    <row r="41" spans="1:6">
      <c r="A41" s="316" t="s">
        <v>107</v>
      </c>
      <c r="B41" s="89" t="s">
        <v>22</v>
      </c>
      <c r="C41" s="90"/>
      <c r="D41" s="90"/>
      <c r="E41" s="90"/>
      <c r="F41" s="91"/>
    </row>
    <row r="42" spans="1:6">
      <c r="A42" s="317"/>
      <c r="B42" s="89" t="s">
        <v>23</v>
      </c>
      <c r="C42" s="92"/>
      <c r="D42" s="92"/>
      <c r="E42" s="92"/>
      <c r="F42" s="93"/>
    </row>
    <row r="43" spans="1:6" ht="33" customHeight="1">
      <c r="A43" s="314" t="s">
        <v>108</v>
      </c>
      <c r="B43" s="315"/>
      <c r="C43" s="83"/>
      <c r="D43" s="83"/>
      <c r="E43" s="83"/>
      <c r="F43" s="94"/>
    </row>
    <row r="44" spans="1:6">
      <c r="A44" s="318" t="s">
        <v>109</v>
      </c>
      <c r="B44" s="319"/>
      <c r="C44" s="95">
        <v>-723.31</v>
      </c>
      <c r="D44" s="95">
        <v>-249.31</v>
      </c>
      <c r="E44" s="95">
        <v>-215</v>
      </c>
      <c r="F44" s="95">
        <v>-259</v>
      </c>
    </row>
    <row r="45" spans="1:6">
      <c r="A45" s="318" t="s">
        <v>27</v>
      </c>
      <c r="B45" s="319"/>
      <c r="C45" s="92"/>
      <c r="D45" s="92"/>
      <c r="E45" s="92"/>
      <c r="F45" s="93"/>
    </row>
    <row r="46" spans="1:6">
      <c r="A46" s="318" t="s">
        <v>28</v>
      </c>
      <c r="B46" s="319"/>
      <c r="C46" s="92">
        <v>-13.335412262988928</v>
      </c>
      <c r="D46" s="92">
        <v>-13.335412262988928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-13.335412262988928</v>
      </c>
      <c r="D51" s="97">
        <v>-13.335412262988928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-203.71283343629736</v>
      </c>
      <c r="D60" s="105">
        <v>-83.114682962890811</v>
      </c>
      <c r="E60" s="105">
        <v>-16.289748912584908</v>
      </c>
      <c r="F60" s="105">
        <v>-104.30840156082164</v>
      </c>
    </row>
    <row r="61" spans="1:10">
      <c r="A61" s="329" t="s">
        <v>118</v>
      </c>
      <c r="B61" s="330"/>
      <c r="C61" s="103"/>
      <c r="D61" s="103"/>
      <c r="E61" s="103"/>
      <c r="F61" s="104"/>
    </row>
    <row r="62" spans="1:10">
      <c r="A62" s="329" t="s">
        <v>119</v>
      </c>
      <c r="B62" s="330"/>
      <c r="C62" s="105">
        <v>-203.71283343629736</v>
      </c>
      <c r="D62" s="105">
        <v>-83.114682962890811</v>
      </c>
      <c r="E62" s="105">
        <v>-16.289748912584908</v>
      </c>
      <c r="F62" s="105">
        <v>-104.30840156082164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-61.413837082517496</v>
      </c>
    </row>
    <row r="123" spans="1:3">
      <c r="A123" s="344" t="s">
        <v>170</v>
      </c>
      <c r="B123" s="345"/>
      <c r="C123" s="114"/>
    </row>
    <row r="124" spans="1:3">
      <c r="A124" s="344" t="s">
        <v>171</v>
      </c>
      <c r="B124" s="345"/>
      <c r="C124" s="114"/>
    </row>
    <row r="125" spans="1:3">
      <c r="A125" s="344" t="s">
        <v>172</v>
      </c>
      <c r="B125" s="345"/>
      <c r="C125" s="114">
        <v>-63.965495754525733</v>
      </c>
    </row>
    <row r="126" spans="1:3">
      <c r="A126" s="344" t="s">
        <v>173</v>
      </c>
      <c r="B126" s="345"/>
      <c r="C126" s="114">
        <v>2.551658672008235</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c r="A5" s="72"/>
      <c r="B5" s="294"/>
      <c r="C5" s="73" t="s">
        <v>330</v>
      </c>
    </row>
    <row r="6" spans="1:4">
      <c r="A6" s="74"/>
      <c r="B6" s="294"/>
      <c r="C6" s="75" t="s">
        <v>77</v>
      </c>
    </row>
    <row r="7" spans="1:4" ht="16.5" customHeight="1">
      <c r="A7" s="295" t="s">
        <v>236</v>
      </c>
      <c r="B7" s="295"/>
      <c r="C7" s="76">
        <v>6152.1962087527736</v>
      </c>
      <c r="D7" s="5"/>
    </row>
    <row r="8" spans="1:4" ht="19.5" customHeight="1">
      <c r="A8" s="296" t="s">
        <v>79</v>
      </c>
      <c r="B8" s="296"/>
      <c r="C8" s="77">
        <v>5233.0163440411452</v>
      </c>
    </row>
    <row r="9" spans="1:4" ht="18" customHeight="1">
      <c r="A9" s="296" t="s">
        <v>80</v>
      </c>
      <c r="B9" s="296"/>
      <c r="C9" s="77">
        <v>3932.6223170774783</v>
      </c>
    </row>
    <row r="10" spans="1:4" ht="16.5" customHeight="1">
      <c r="A10" s="296" t="s">
        <v>81</v>
      </c>
      <c r="B10" s="296"/>
      <c r="C10" s="77"/>
    </row>
    <row r="11" spans="1:4" ht="18.75" customHeight="1">
      <c r="A11" s="297" t="s">
        <v>82</v>
      </c>
      <c r="B11" s="298"/>
      <c r="C11" s="78">
        <v>1300.3940269636669</v>
      </c>
    </row>
    <row r="12" spans="1:4" ht="20.25" customHeight="1">
      <c r="A12" s="301" t="s">
        <v>83</v>
      </c>
      <c r="B12" s="301"/>
      <c r="C12" s="78">
        <v>725.6178627478489</v>
      </c>
      <c r="D12" s="5"/>
    </row>
    <row r="13" spans="1:4" ht="21" customHeight="1">
      <c r="A13" s="296" t="s">
        <v>84</v>
      </c>
      <c r="B13" s="296"/>
      <c r="C13" s="78">
        <v>1.1772884345149999</v>
      </c>
    </row>
    <row r="14" spans="1:4" ht="16.5" customHeight="1">
      <c r="A14" s="297" t="s">
        <v>85</v>
      </c>
      <c r="B14" s="298"/>
      <c r="C14" s="78">
        <v>1.1772884345149999</v>
      </c>
    </row>
    <row r="15" spans="1:4" ht="17.25" customHeight="1">
      <c r="A15" s="296" t="s">
        <v>86</v>
      </c>
      <c r="B15" s="296"/>
      <c r="C15" s="78">
        <v>573.59887578130281</v>
      </c>
      <c r="D15" s="5"/>
    </row>
    <row r="16" spans="1:4" ht="14.25" customHeight="1">
      <c r="A16" s="296" t="s">
        <v>87</v>
      </c>
      <c r="B16" s="296"/>
      <c r="C16" s="78"/>
    </row>
    <row r="17" spans="1:3" ht="16.5" customHeight="1">
      <c r="A17" s="296" t="s">
        <v>248</v>
      </c>
      <c r="B17" s="296"/>
      <c r="C17" s="78">
        <v>67.030906103700005</v>
      </c>
    </row>
    <row r="18" spans="1:3">
      <c r="A18" s="296" t="s">
        <v>89</v>
      </c>
      <c r="B18" s="296"/>
      <c r="C18" s="78">
        <v>7.162722981816052</v>
      </c>
    </row>
    <row r="19" spans="1:3" ht="17.25" customHeight="1">
      <c r="A19" s="296" t="s">
        <v>90</v>
      </c>
      <c r="B19" s="296"/>
      <c r="C19" s="78">
        <v>843.81582911996247</v>
      </c>
    </row>
    <row r="20" spans="1:3" ht="18" customHeight="1">
      <c r="A20" s="299" t="s">
        <v>91</v>
      </c>
      <c r="B20" s="300"/>
      <c r="C20" s="78">
        <v>0.63865205000000003</v>
      </c>
    </row>
    <row r="21" spans="1:3" ht="16.5" customHeight="1">
      <c r="A21" s="296" t="s">
        <v>92</v>
      </c>
      <c r="B21" s="296"/>
      <c r="C21" s="78">
        <v>1.1704065061504174</v>
      </c>
    </row>
    <row r="22" spans="1:3" ht="20.25" customHeight="1">
      <c r="A22" s="296" t="s">
        <v>93</v>
      </c>
      <c r="B22" s="296"/>
      <c r="C22" s="78">
        <v>6.5560818502785986E-2</v>
      </c>
    </row>
    <row r="23" spans="1:3" ht="16.5" customHeight="1">
      <c r="A23" s="296" t="s">
        <v>94</v>
      </c>
      <c r="B23" s="296"/>
      <c r="C23" s="78">
        <v>1.1048456876476314</v>
      </c>
    </row>
    <row r="24" spans="1:3" ht="15" customHeight="1">
      <c r="A24" s="297" t="s">
        <v>95</v>
      </c>
      <c r="B24" s="298"/>
      <c r="C24" s="78"/>
    </row>
    <row r="25" spans="1:3" ht="18" customHeight="1">
      <c r="A25" s="312" t="s">
        <v>96</v>
      </c>
      <c r="B25" s="313"/>
      <c r="C25" s="79">
        <v>-19.953090089372548</v>
      </c>
    </row>
    <row r="26" spans="1:3" ht="17.25" customHeight="1">
      <c r="A26" s="296" t="s">
        <v>97</v>
      </c>
      <c r="B26" s="296"/>
      <c r="C26" s="78"/>
    </row>
    <row r="27" spans="1:3" ht="16.5" customHeight="1">
      <c r="A27" s="296" t="s">
        <v>98</v>
      </c>
      <c r="B27" s="296"/>
      <c r="C27" s="78"/>
    </row>
    <row r="28" spans="1:3" ht="18" customHeight="1">
      <c r="A28" s="296" t="s">
        <v>99</v>
      </c>
      <c r="B28" s="296"/>
      <c r="C28" s="78"/>
    </row>
    <row r="29" spans="1:3" ht="16.5" customHeight="1">
      <c r="A29" s="296" t="s">
        <v>100</v>
      </c>
      <c r="B29" s="296"/>
      <c r="C29" s="78">
        <v>-19.953090089372548</v>
      </c>
    </row>
    <row r="30" spans="1:3" ht="15" customHeight="1">
      <c r="A30" s="296" t="s">
        <v>101</v>
      </c>
      <c r="B30" s="296"/>
      <c r="C30" s="78"/>
    </row>
    <row r="31" spans="1:3" ht="15.75" customHeight="1">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-5358.4009496753661</v>
      </c>
      <c r="D38" s="83">
        <v>-532.25785715379482</v>
      </c>
      <c r="E38" s="83">
        <v>-1855.5544591870353</v>
      </c>
      <c r="F38" s="83">
        <v>-2970.5886333345361</v>
      </c>
    </row>
    <row r="39" spans="1:6">
      <c r="A39" s="316" t="s">
        <v>106</v>
      </c>
      <c r="B39" s="87" t="s">
        <v>22</v>
      </c>
      <c r="C39" s="88">
        <v>-3779.2651577908036</v>
      </c>
      <c r="D39" s="88">
        <v>-502.06303711947993</v>
      </c>
      <c r="E39" s="88">
        <v>-1556.9145038656491</v>
      </c>
      <c r="F39" s="88">
        <v>-1720.2876168056748</v>
      </c>
    </row>
    <row r="40" spans="1:6">
      <c r="A40" s="317"/>
      <c r="B40" s="89" t="s">
        <v>23</v>
      </c>
      <c r="C40" s="88">
        <v>-1579.1357918845627</v>
      </c>
      <c r="D40" s="88">
        <v>-30.194820034314905</v>
      </c>
      <c r="E40" s="88">
        <v>-298.6399553213862</v>
      </c>
      <c r="F40" s="88">
        <v>-1250.3010165288615</v>
      </c>
    </row>
    <row r="41" spans="1:6">
      <c r="A41" s="316" t="s">
        <v>107</v>
      </c>
      <c r="B41" s="89" t="s">
        <v>22</v>
      </c>
      <c r="C41" s="90"/>
      <c r="D41" s="90"/>
      <c r="E41" s="90"/>
      <c r="F41" s="91"/>
    </row>
    <row r="42" spans="1:6" ht="14.25" customHeight="1">
      <c r="A42" s="317"/>
      <c r="B42" s="89" t="s">
        <v>23</v>
      </c>
      <c r="C42" s="92"/>
      <c r="D42" s="92"/>
      <c r="E42" s="92"/>
      <c r="F42" s="93"/>
    </row>
    <row r="43" spans="1:6" ht="39" customHeight="1">
      <c r="A43" s="314" t="s">
        <v>108</v>
      </c>
      <c r="B43" s="315"/>
      <c r="C43" s="83"/>
      <c r="D43" s="83"/>
      <c r="E43" s="83"/>
      <c r="F43" s="94"/>
    </row>
    <row r="44" spans="1:6">
      <c r="A44" s="318" t="s">
        <v>109</v>
      </c>
      <c r="B44" s="319"/>
      <c r="C44" s="95">
        <v>-868.31</v>
      </c>
      <c r="D44" s="95">
        <v>-70</v>
      </c>
      <c r="E44" s="95">
        <v>-145</v>
      </c>
      <c r="F44" s="95">
        <v>-653.30999999999995</v>
      </c>
    </row>
    <row r="45" spans="1:6">
      <c r="A45" s="318" t="s">
        <v>27</v>
      </c>
      <c r="B45" s="319"/>
      <c r="C45" s="92"/>
      <c r="D45" s="92"/>
      <c r="E45" s="92"/>
      <c r="F45" s="93"/>
    </row>
    <row r="46" spans="1:6">
      <c r="A46" s="318" t="s">
        <v>28</v>
      </c>
      <c r="B46" s="319"/>
      <c r="C46" s="92">
        <v>-13.551790202527098</v>
      </c>
      <c r="D46" s="92">
        <v>-13.551790202527098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-13.551790202527098</v>
      </c>
      <c r="D51" s="97">
        <v>-13.551790202527098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-228.14535641956587</v>
      </c>
      <c r="D60" s="105"/>
      <c r="E60" s="105">
        <v>-16.579701118121257</v>
      </c>
      <c r="F60" s="105">
        <v>-211.56565530144462</v>
      </c>
    </row>
    <row r="61" spans="1:10">
      <c r="A61" s="329" t="s">
        <v>118</v>
      </c>
      <c r="B61" s="330"/>
      <c r="C61" s="103"/>
      <c r="D61" s="103"/>
      <c r="E61" s="103"/>
      <c r="F61" s="104"/>
    </row>
    <row r="62" spans="1:10">
      <c r="A62" s="329" t="s">
        <v>119</v>
      </c>
      <c r="B62" s="330"/>
      <c r="C62" s="105">
        <v>-228.14535641956587</v>
      </c>
      <c r="D62" s="105"/>
      <c r="E62" s="105">
        <v>-16.579701118121257</v>
      </c>
      <c r="F62" s="105">
        <v>-211.56565530144462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-19.953090089372548</v>
      </c>
    </row>
    <row r="123" spans="1:3">
      <c r="A123" s="344" t="s">
        <v>170</v>
      </c>
      <c r="B123" s="345"/>
      <c r="C123" s="114"/>
    </row>
    <row r="124" spans="1:3">
      <c r="A124" s="344" t="s">
        <v>171</v>
      </c>
      <c r="B124" s="345"/>
      <c r="C124" s="114"/>
    </row>
    <row r="125" spans="1:3">
      <c r="A125" s="344" t="s">
        <v>172</v>
      </c>
      <c r="B125" s="345"/>
      <c r="C125" s="114">
        <v>-22.547186932663116</v>
      </c>
    </row>
    <row r="126" spans="1:3">
      <c r="A126" s="344" t="s">
        <v>173</v>
      </c>
      <c r="B126" s="345"/>
      <c r="C126" s="114">
        <v>2.5940968432905671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59" t="s">
        <v>195</v>
      </c>
      <c r="B152" s="359"/>
      <c r="C152" s="359"/>
    </row>
    <row r="153" spans="1:3">
      <c r="C153" s="120"/>
    </row>
    <row r="154" spans="1:3">
      <c r="C154" s="120"/>
    </row>
    <row r="155" spans="1:3">
      <c r="B155" s="121"/>
      <c r="C155" s="120" t="s">
        <v>157</v>
      </c>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332</v>
      </c>
    </row>
    <row r="6" spans="1:4">
      <c r="A6" s="74"/>
      <c r="B6" s="294"/>
      <c r="C6" s="75" t="s">
        <v>77</v>
      </c>
    </row>
    <row r="7" spans="1:4">
      <c r="A7" s="295" t="s">
        <v>236</v>
      </c>
      <c r="B7" s="295"/>
      <c r="C7" s="76">
        <v>6035.1550099416581</v>
      </c>
      <c r="D7" s="5"/>
    </row>
    <row r="8" spans="1:4">
      <c r="A8" s="296" t="s">
        <v>79</v>
      </c>
      <c r="B8" s="296"/>
      <c r="C8" s="77">
        <v>5126.7693437058424</v>
      </c>
    </row>
    <row r="9" spans="1:4">
      <c r="A9" s="296" t="s">
        <v>80</v>
      </c>
      <c r="B9" s="296"/>
      <c r="C9" s="77">
        <v>3920.8983970908725</v>
      </c>
    </row>
    <row r="10" spans="1:4">
      <c r="A10" s="296" t="s">
        <v>81</v>
      </c>
      <c r="B10" s="296"/>
      <c r="C10" s="77"/>
    </row>
    <row r="11" spans="1:4">
      <c r="A11" s="297" t="s">
        <v>82</v>
      </c>
      <c r="B11" s="298"/>
      <c r="C11" s="78">
        <v>1205.8709466149703</v>
      </c>
    </row>
    <row r="12" spans="1:4">
      <c r="A12" s="301" t="s">
        <v>83</v>
      </c>
      <c r="B12" s="301"/>
      <c r="C12" s="78">
        <v>785.04523509495414</v>
      </c>
      <c r="D12" s="5"/>
    </row>
    <row r="13" spans="1:4">
      <c r="A13" s="296" t="s">
        <v>84</v>
      </c>
      <c r="B13" s="296"/>
      <c r="C13" s="78">
        <v>1.1939344198499999</v>
      </c>
    </row>
    <row r="14" spans="1:4">
      <c r="A14" s="297" t="s">
        <v>85</v>
      </c>
      <c r="B14" s="298"/>
      <c r="C14" s="78">
        <v>1.1939344198499999</v>
      </c>
    </row>
    <row r="15" spans="1:4">
      <c r="A15" s="296" t="s">
        <v>86</v>
      </c>
      <c r="B15" s="296"/>
      <c r="C15" s="78">
        <v>419.63177710016635</v>
      </c>
      <c r="D15" s="5"/>
    </row>
    <row r="16" spans="1:4">
      <c r="A16" s="296" t="s">
        <v>87</v>
      </c>
      <c r="B16" s="296"/>
      <c r="C16" s="78"/>
    </row>
    <row r="17" spans="1:3">
      <c r="A17" s="296" t="s">
        <v>248</v>
      </c>
      <c r="B17" s="296"/>
      <c r="C17" s="78">
        <v>66.900739712179998</v>
      </c>
    </row>
    <row r="18" spans="1:3">
      <c r="A18" s="296" t="s">
        <v>89</v>
      </c>
      <c r="B18" s="296"/>
      <c r="C18" s="78">
        <v>0.36618128928000004</v>
      </c>
    </row>
    <row r="19" spans="1:3">
      <c r="A19" s="296" t="s">
        <v>90</v>
      </c>
      <c r="B19" s="296"/>
      <c r="C19" s="78">
        <v>838.75770487993861</v>
      </c>
    </row>
    <row r="20" spans="1:3">
      <c r="A20" s="299" t="s">
        <v>91</v>
      </c>
      <c r="B20" s="300"/>
      <c r="C20" s="78">
        <v>0.63865205000000003</v>
      </c>
    </row>
    <row r="21" spans="1:3">
      <c r="A21" s="296" t="s">
        <v>92</v>
      </c>
      <c r="B21" s="296"/>
      <c r="C21" s="78">
        <v>2.3610403544172005</v>
      </c>
    </row>
    <row r="22" spans="1:3">
      <c r="A22" s="296" t="s">
        <v>93</v>
      </c>
      <c r="B22" s="296"/>
      <c r="C22" s="78">
        <v>1.2583398257168823</v>
      </c>
    </row>
    <row r="23" spans="1:3">
      <c r="A23" s="296" t="s">
        <v>94</v>
      </c>
      <c r="B23" s="296"/>
      <c r="C23" s="78">
        <v>1.1027005287003184</v>
      </c>
    </row>
    <row r="24" spans="1:3">
      <c r="A24" s="297" t="s">
        <v>95</v>
      </c>
      <c r="B24" s="298"/>
      <c r="C24" s="78"/>
    </row>
    <row r="25" spans="1:3">
      <c r="A25" s="312" t="s">
        <v>96</v>
      </c>
      <c r="B25" s="313"/>
      <c r="C25" s="79">
        <v>-12.505563320719133</v>
      </c>
    </row>
    <row r="26" spans="1:3">
      <c r="A26" s="296" t="s">
        <v>97</v>
      </c>
      <c r="B26" s="296"/>
      <c r="C26" s="78"/>
    </row>
    <row r="27" spans="1:3">
      <c r="A27" s="296" t="s">
        <v>98</v>
      </c>
      <c r="B27" s="296"/>
      <c r="C27" s="78"/>
    </row>
    <row r="28" spans="1:3">
      <c r="A28" s="296" t="s">
        <v>99</v>
      </c>
      <c r="B28" s="296"/>
      <c r="C28" s="78"/>
    </row>
    <row r="29" spans="1:3">
      <c r="A29" s="296" t="s">
        <v>100</v>
      </c>
      <c r="B29" s="296"/>
      <c r="C29" s="78">
        <v>-12.505563320719133</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-4941.0071865746067</v>
      </c>
      <c r="D38" s="83">
        <v>-1112.0654229209322</v>
      </c>
      <c r="E38" s="83">
        <v>-1330.2906568986696</v>
      </c>
      <c r="F38" s="83">
        <v>-2498.6511067550045</v>
      </c>
    </row>
    <row r="39" spans="1:6">
      <c r="A39" s="316" t="s">
        <v>106</v>
      </c>
      <c r="B39" s="87" t="s">
        <v>22</v>
      </c>
      <c r="C39" s="88">
        <v>-3356.2158087933635</v>
      </c>
      <c r="D39" s="88">
        <v>-1003.8603220119835</v>
      </c>
      <c r="E39" s="88">
        <v>-972.90146685695288</v>
      </c>
      <c r="F39" s="88">
        <v>-1379.454019924427</v>
      </c>
    </row>
    <row r="40" spans="1:6">
      <c r="A40" s="317"/>
      <c r="B40" s="89" t="s">
        <v>23</v>
      </c>
      <c r="C40" s="88">
        <v>-1584.791377781243</v>
      </c>
      <c r="D40" s="88">
        <v>-108.20510090894869</v>
      </c>
      <c r="E40" s="88">
        <v>-357.38919004171657</v>
      </c>
      <c r="F40" s="88">
        <v>-1119.1970868305777</v>
      </c>
    </row>
    <row r="41" spans="1:6">
      <c r="A41" s="316" t="s">
        <v>107</v>
      </c>
      <c r="B41" s="89" t="s">
        <v>22</v>
      </c>
      <c r="C41" s="90"/>
      <c r="D41" s="90"/>
      <c r="E41" s="90"/>
      <c r="F41" s="91"/>
    </row>
    <row r="42" spans="1:6">
      <c r="A42" s="317"/>
      <c r="B42" s="89" t="s">
        <v>23</v>
      </c>
      <c r="C42" s="92"/>
      <c r="D42" s="92"/>
      <c r="E42" s="92"/>
      <c r="F42" s="93"/>
    </row>
    <row r="43" spans="1:6" ht="32.25" customHeight="1">
      <c r="A43" s="314" t="s">
        <v>108</v>
      </c>
      <c r="B43" s="315"/>
      <c r="C43" s="83"/>
      <c r="D43" s="83"/>
      <c r="E43" s="83"/>
      <c r="F43" s="94"/>
    </row>
    <row r="44" spans="1:6">
      <c r="A44" s="318" t="s">
        <v>109</v>
      </c>
      <c r="B44" s="319"/>
      <c r="C44" s="95">
        <v>-913.31</v>
      </c>
      <c r="D44" s="95">
        <v>-145</v>
      </c>
      <c r="E44" s="95">
        <v>-190</v>
      </c>
      <c r="F44" s="95">
        <v>-578.30999999999995</v>
      </c>
    </row>
    <row r="45" spans="1:6">
      <c r="A45" s="318" t="s">
        <v>27</v>
      </c>
      <c r="B45" s="319"/>
      <c r="C45" s="92"/>
      <c r="D45" s="92"/>
      <c r="E45" s="92"/>
      <c r="F45" s="93"/>
    </row>
    <row r="46" spans="1:6">
      <c r="A46" s="318" t="s">
        <v>28</v>
      </c>
      <c r="B46" s="319"/>
      <c r="C46" s="92">
        <v>-0.78751058001305907</v>
      </c>
      <c r="D46" s="92">
        <v>-0.78751058001305907</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-0.78751058001305907</v>
      </c>
      <c r="D51" s="97">
        <v>-0.78751058001305907</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-225.79020661470508</v>
      </c>
      <c r="D60" s="105">
        <v>-16.662797088310636</v>
      </c>
      <c r="E60" s="105"/>
      <c r="F60" s="105">
        <v>-209.12740952639444</v>
      </c>
    </row>
    <row r="61" spans="1:10">
      <c r="A61" s="329" t="s">
        <v>118</v>
      </c>
      <c r="B61" s="330"/>
      <c r="C61" s="103"/>
      <c r="D61" s="103"/>
      <c r="E61" s="103"/>
      <c r="F61" s="104"/>
    </row>
    <row r="62" spans="1:10">
      <c r="A62" s="329" t="s">
        <v>119</v>
      </c>
      <c r="B62" s="330"/>
      <c r="C62" s="105">
        <v>-225.79020661470508</v>
      </c>
      <c r="D62" s="105">
        <v>-16.662797088310636</v>
      </c>
      <c r="E62" s="105"/>
      <c r="F62" s="105">
        <v>-209.12740952639444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-12.505563320719135</v>
      </c>
    </row>
    <row r="123" spans="1:3">
      <c r="A123" s="344" t="s">
        <v>170</v>
      </c>
      <c r="B123" s="345"/>
      <c r="C123" s="114"/>
    </row>
    <row r="124" spans="1:3">
      <c r="A124" s="344" t="s">
        <v>171</v>
      </c>
      <c r="B124" s="345"/>
      <c r="C124" s="114"/>
    </row>
    <row r="125" spans="1:3">
      <c r="A125" s="344" t="s">
        <v>172</v>
      </c>
      <c r="B125" s="345"/>
      <c r="C125" s="114">
        <v>-15.081393875174223</v>
      </c>
    </row>
    <row r="126" spans="1:3">
      <c r="A126" s="344" t="s">
        <v>173</v>
      </c>
      <c r="B126" s="345"/>
      <c r="C126" s="114">
        <v>2.5758305544550879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334</v>
      </c>
    </row>
    <row r="6" spans="1:4">
      <c r="A6" s="74"/>
      <c r="B6" s="294"/>
      <c r="C6" s="75" t="s">
        <v>77</v>
      </c>
    </row>
    <row r="7" spans="1:4">
      <c r="A7" s="295" t="s">
        <v>236</v>
      </c>
      <c r="B7" s="295"/>
      <c r="C7" s="76">
        <v>7629.2419410074363</v>
      </c>
      <c r="D7" s="5"/>
    </row>
    <row r="8" spans="1:4">
      <c r="A8" s="296" t="s">
        <v>79</v>
      </c>
      <c r="B8" s="296"/>
      <c r="C8" s="77">
        <v>6735.9103333538069</v>
      </c>
    </row>
    <row r="9" spans="1:4">
      <c r="A9" s="296" t="s">
        <v>80</v>
      </c>
      <c r="B9" s="296"/>
      <c r="C9" s="77">
        <v>3776.0363099083133</v>
      </c>
    </row>
    <row r="10" spans="1:4">
      <c r="A10" s="296" t="s">
        <v>81</v>
      </c>
      <c r="B10" s="296"/>
      <c r="C10" s="77"/>
    </row>
    <row r="11" spans="1:4">
      <c r="A11" s="297" t="s">
        <v>82</v>
      </c>
      <c r="B11" s="298"/>
      <c r="C11" s="78">
        <v>2959.8740234454935</v>
      </c>
    </row>
    <row r="12" spans="1:4">
      <c r="A12" s="301" t="s">
        <v>83</v>
      </c>
      <c r="B12" s="301"/>
      <c r="C12" s="78">
        <v>955.17749110681439</v>
      </c>
      <c r="D12" s="5"/>
    </row>
    <row r="13" spans="1:4">
      <c r="A13" s="296" t="s">
        <v>84</v>
      </c>
      <c r="B13" s="296"/>
      <c r="C13" s="78">
        <v>1.1726221744750001</v>
      </c>
    </row>
    <row r="14" spans="1:4">
      <c r="A14" s="297" t="s">
        <v>85</v>
      </c>
      <c r="B14" s="298"/>
      <c r="C14" s="78">
        <v>1.1726221744750001</v>
      </c>
    </row>
    <row r="15" spans="1:4">
      <c r="A15" s="296" t="s">
        <v>86</v>
      </c>
      <c r="B15" s="296"/>
      <c r="C15" s="78">
        <v>2003.5239101642046</v>
      </c>
      <c r="D15" s="5"/>
    </row>
    <row r="16" spans="1:4">
      <c r="A16" s="296" t="s">
        <v>87</v>
      </c>
      <c r="B16" s="296"/>
      <c r="C16" s="78"/>
    </row>
    <row r="17" spans="1:3">
      <c r="A17" s="296" t="s">
        <v>248</v>
      </c>
      <c r="B17" s="296"/>
      <c r="C17" s="78">
        <v>66.435107730750005</v>
      </c>
    </row>
    <row r="18" spans="1:3">
      <c r="A18" s="296" t="s">
        <v>89</v>
      </c>
      <c r="B18" s="296"/>
      <c r="C18" s="78">
        <v>0.42278229419610514</v>
      </c>
    </row>
    <row r="19" spans="1:3">
      <c r="A19" s="296" t="s">
        <v>90</v>
      </c>
      <c r="B19" s="296"/>
      <c r="C19" s="78">
        <v>825.37794440992457</v>
      </c>
    </row>
    <row r="20" spans="1:3">
      <c r="A20" s="299" t="s">
        <v>91</v>
      </c>
      <c r="B20" s="300"/>
      <c r="C20" s="78">
        <v>0.63865205000000003</v>
      </c>
    </row>
    <row r="21" spans="1:3">
      <c r="A21" s="296" t="s">
        <v>92</v>
      </c>
      <c r="B21" s="296"/>
      <c r="C21" s="78">
        <v>1.0957732187588713</v>
      </c>
    </row>
    <row r="22" spans="1:3">
      <c r="A22" s="296" t="s">
        <v>93</v>
      </c>
      <c r="B22" s="296"/>
      <c r="C22" s="134">
        <v>7.4497223641628357E-4</v>
      </c>
    </row>
    <row r="23" spans="1:3">
      <c r="A23" s="296" t="s">
        <v>94</v>
      </c>
      <c r="B23" s="296"/>
      <c r="C23" s="78">
        <v>1.095028246522455</v>
      </c>
    </row>
    <row r="24" spans="1:3">
      <c r="A24" s="297" t="s">
        <v>95</v>
      </c>
      <c r="B24" s="298"/>
      <c r="C24" s="78"/>
    </row>
    <row r="25" spans="1:3">
      <c r="A25" s="312" t="s">
        <v>96</v>
      </c>
      <c r="B25" s="313"/>
      <c r="C25" s="79">
        <v>18.46010160148812</v>
      </c>
    </row>
    <row r="26" spans="1:3">
      <c r="A26" s="296" t="s">
        <v>97</v>
      </c>
      <c r="B26" s="296"/>
      <c r="C26" s="78"/>
    </row>
    <row r="27" spans="1:3">
      <c r="A27" s="296" t="s">
        <v>98</v>
      </c>
      <c r="B27" s="296"/>
      <c r="C27" s="78"/>
    </row>
    <row r="28" spans="1:3">
      <c r="A28" s="296" t="s">
        <v>99</v>
      </c>
      <c r="B28" s="296"/>
      <c r="C28" s="78"/>
    </row>
    <row r="29" spans="1:3">
      <c r="A29" s="296" t="s">
        <v>100</v>
      </c>
      <c r="B29" s="296"/>
      <c r="C29" s="78">
        <v>18.46010160148812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-4699.3075904688649</v>
      </c>
      <c r="D38" s="83">
        <v>-750.48316791463094</v>
      </c>
      <c r="E38" s="83">
        <v>-1130.5189738556192</v>
      </c>
      <c r="F38" s="83">
        <v>-2818.3054486986148</v>
      </c>
    </row>
    <row r="39" spans="1:6">
      <c r="A39" s="316" t="s">
        <v>106</v>
      </c>
      <c r="B39" s="87" t="s">
        <v>22</v>
      </c>
      <c r="C39" s="88">
        <v>-3112.1559809616015</v>
      </c>
      <c r="D39" s="88">
        <v>-566.38590813603594</v>
      </c>
      <c r="E39" s="88">
        <v>-893.6311640649908</v>
      </c>
      <c r="F39" s="88">
        <v>-1652.1389087605749</v>
      </c>
    </row>
    <row r="40" spans="1:6">
      <c r="A40" s="317"/>
      <c r="B40" s="89" t="s">
        <v>23</v>
      </c>
      <c r="C40" s="88">
        <v>-1587.1516095072634</v>
      </c>
      <c r="D40" s="88">
        <v>-184.097259778595</v>
      </c>
      <c r="E40" s="88">
        <v>-236.88780979062841</v>
      </c>
      <c r="F40" s="88">
        <v>-1166.1665399380402</v>
      </c>
    </row>
    <row r="41" spans="1:6">
      <c r="A41" s="316" t="s">
        <v>107</v>
      </c>
      <c r="B41" s="89" t="s">
        <v>22</v>
      </c>
      <c r="C41" s="90"/>
      <c r="D41" s="90"/>
      <c r="E41" s="90"/>
      <c r="F41" s="91"/>
    </row>
    <row r="42" spans="1:6">
      <c r="A42" s="317"/>
      <c r="B42" s="89" t="s">
        <v>23</v>
      </c>
      <c r="C42" s="92"/>
      <c r="D42" s="92"/>
      <c r="E42" s="92"/>
      <c r="F42" s="93"/>
    </row>
    <row r="43" spans="1:6" ht="33.75" customHeight="1">
      <c r="A43" s="314" t="s">
        <v>108</v>
      </c>
      <c r="B43" s="315"/>
      <c r="C43" s="83"/>
      <c r="D43" s="83"/>
      <c r="E43" s="83"/>
      <c r="F43" s="94"/>
    </row>
    <row r="44" spans="1:6">
      <c r="A44" s="318" t="s">
        <v>109</v>
      </c>
      <c r="B44" s="319"/>
      <c r="C44" s="95">
        <v>-878.31</v>
      </c>
      <c r="D44" s="135"/>
      <c r="E44" s="95">
        <v>-315</v>
      </c>
      <c r="F44" s="95">
        <v>-563.30999999999995</v>
      </c>
    </row>
    <row r="45" spans="1:6">
      <c r="A45" s="318" t="s">
        <v>27</v>
      </c>
      <c r="B45" s="319"/>
      <c r="C45" s="92"/>
      <c r="D45" s="92"/>
      <c r="E45" s="92"/>
      <c r="F45" s="93"/>
    </row>
    <row r="46" spans="1:6">
      <c r="A46" s="318" t="s">
        <v>28</v>
      </c>
      <c r="B46" s="319"/>
      <c r="C46" s="92">
        <v>-2.4065287988417645</v>
      </c>
      <c r="D46" s="92">
        <v>-2.4065287988417645</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-2.4065287988417645</v>
      </c>
      <c r="D51" s="97">
        <v>-2.4065287988417645</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-268.94391056565524</v>
      </c>
      <c r="D60" s="136"/>
      <c r="E60" s="105">
        <v>-13.071562514320823</v>
      </c>
      <c r="F60" s="105">
        <v>-255.8723480513344</v>
      </c>
    </row>
    <row r="61" spans="1:10">
      <c r="A61" s="329" t="s">
        <v>118</v>
      </c>
      <c r="B61" s="330"/>
      <c r="C61" s="103"/>
      <c r="D61" s="137"/>
      <c r="E61" s="103"/>
      <c r="F61" s="104"/>
    </row>
    <row r="62" spans="1:10">
      <c r="A62" s="329" t="s">
        <v>119</v>
      </c>
      <c r="B62" s="330"/>
      <c r="C62" s="105">
        <v>-268.94391056565524</v>
      </c>
      <c r="D62" s="136"/>
      <c r="E62" s="105">
        <v>-13.071562514320823</v>
      </c>
      <c r="F62" s="105">
        <v>-255.8723480513344</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18.46010160148812</v>
      </c>
    </row>
    <row r="123" spans="1:3">
      <c r="A123" s="344" t="s">
        <v>170</v>
      </c>
      <c r="B123" s="345"/>
      <c r="C123" s="138"/>
    </row>
    <row r="124" spans="1:3">
      <c r="A124" s="344" t="s">
        <v>171</v>
      </c>
      <c r="B124" s="345"/>
      <c r="C124" s="114"/>
    </row>
    <row r="125" spans="1:3">
      <c r="A125" s="344" t="s">
        <v>172</v>
      </c>
      <c r="B125" s="345"/>
      <c r="C125" s="114">
        <v>15.925601725316522</v>
      </c>
    </row>
    <row r="126" spans="1:3">
      <c r="A126" s="344" t="s">
        <v>173</v>
      </c>
      <c r="B126" s="345"/>
      <c r="C126" s="114">
        <v>2.5344998761715978</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336</v>
      </c>
    </row>
    <row r="6" spans="1:4">
      <c r="A6" s="74"/>
      <c r="B6" s="294"/>
      <c r="C6" s="75" t="s">
        <v>77</v>
      </c>
    </row>
    <row r="7" spans="1:4">
      <c r="A7" s="295" t="s">
        <v>236</v>
      </c>
      <c r="B7" s="295"/>
      <c r="C7" s="76">
        <v>7213.9720574971561</v>
      </c>
      <c r="D7" s="5"/>
    </row>
    <row r="8" spans="1:4">
      <c r="A8" s="296" t="s">
        <v>79</v>
      </c>
      <c r="B8" s="296"/>
      <c r="C8" s="77">
        <v>6319.4589958185225</v>
      </c>
    </row>
    <row r="9" spans="1:4">
      <c r="A9" s="296" t="s">
        <v>80</v>
      </c>
      <c r="B9" s="296"/>
      <c r="C9" s="77">
        <v>3661.0031592364808</v>
      </c>
    </row>
    <row r="10" spans="1:4">
      <c r="A10" s="296" t="s">
        <v>81</v>
      </c>
      <c r="B10" s="296"/>
      <c r="C10" s="77"/>
    </row>
    <row r="11" spans="1:4">
      <c r="A11" s="297" t="s">
        <v>82</v>
      </c>
      <c r="B11" s="298"/>
      <c r="C11" s="78">
        <v>2658.4558365820421</v>
      </c>
    </row>
    <row r="12" spans="1:4">
      <c r="A12" s="301" t="s">
        <v>83</v>
      </c>
      <c r="B12" s="301"/>
      <c r="C12" s="78">
        <v>968.74535056258333</v>
      </c>
      <c r="D12" s="5"/>
    </row>
    <row r="13" spans="1:4">
      <c r="A13" s="296" t="s">
        <v>84</v>
      </c>
      <c r="B13" s="296"/>
      <c r="C13" s="78">
        <v>1.1611808637999999</v>
      </c>
    </row>
    <row r="14" spans="1:4">
      <c r="A14" s="297" t="s">
        <v>85</v>
      </c>
      <c r="B14" s="298"/>
      <c r="C14" s="78">
        <v>1.1611808637999999</v>
      </c>
    </row>
    <row r="15" spans="1:4">
      <c r="A15" s="296" t="s">
        <v>86</v>
      </c>
      <c r="B15" s="296"/>
      <c r="C15" s="78">
        <v>1688.5493051556589</v>
      </c>
      <c r="D15" s="5"/>
    </row>
    <row r="16" spans="1:4">
      <c r="A16" s="296" t="s">
        <v>87</v>
      </c>
      <c r="B16" s="296"/>
      <c r="C16" s="78"/>
    </row>
    <row r="17" spans="1:3">
      <c r="A17" s="296" t="s">
        <v>248</v>
      </c>
      <c r="B17" s="296"/>
      <c r="C17" s="78">
        <v>66.315948056160011</v>
      </c>
    </row>
    <row r="18" spans="1:3">
      <c r="A18" s="296" t="s">
        <v>89</v>
      </c>
      <c r="B18" s="296"/>
      <c r="C18" s="78">
        <v>7.3717887290913353</v>
      </c>
    </row>
    <row r="19" spans="1:3">
      <c r="A19" s="296" t="s">
        <v>90</v>
      </c>
      <c r="B19" s="296"/>
      <c r="C19" s="78">
        <v>819.73226027994417</v>
      </c>
    </row>
    <row r="20" spans="1:3">
      <c r="A20" s="299" t="s">
        <v>91</v>
      </c>
      <c r="B20" s="300"/>
      <c r="C20" s="78">
        <v>0.63865205000000003</v>
      </c>
    </row>
    <row r="21" spans="1:3">
      <c r="A21" s="296" t="s">
        <v>92</v>
      </c>
      <c r="B21" s="296"/>
      <c r="C21" s="78">
        <v>1.0930646134381226</v>
      </c>
    </row>
    <row r="22" spans="1:3">
      <c r="A22" s="296" t="s">
        <v>93</v>
      </c>
      <c r="B22" s="296"/>
      <c r="C22" s="134">
        <v>0</v>
      </c>
    </row>
    <row r="23" spans="1:3">
      <c r="A23" s="296" t="s">
        <v>94</v>
      </c>
      <c r="B23" s="296"/>
      <c r="C23" s="78">
        <v>1.0930646134381226</v>
      </c>
    </row>
    <row r="24" spans="1:3">
      <c r="A24" s="297" t="s">
        <v>95</v>
      </c>
      <c r="B24" s="298"/>
      <c r="C24" s="78"/>
    </row>
    <row r="25" spans="1:3">
      <c r="A25" s="312" t="s">
        <v>96</v>
      </c>
      <c r="B25" s="313"/>
      <c r="C25" s="79">
        <v>23.802504947935201</v>
      </c>
    </row>
    <row r="26" spans="1:3">
      <c r="A26" s="296" t="s">
        <v>97</v>
      </c>
      <c r="B26" s="296"/>
      <c r="C26" s="78"/>
    </row>
    <row r="27" spans="1:3">
      <c r="A27" s="296" t="s">
        <v>98</v>
      </c>
      <c r="B27" s="296"/>
      <c r="C27" s="78"/>
    </row>
    <row r="28" spans="1:3">
      <c r="A28" s="296" t="s">
        <v>99</v>
      </c>
      <c r="B28" s="296"/>
      <c r="C28" s="78"/>
    </row>
    <row r="29" spans="1:3">
      <c r="A29" s="296" t="s">
        <v>100</v>
      </c>
      <c r="B29" s="296"/>
      <c r="C29" s="78">
        <v>23.802504947935201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-4740.0145640489955</v>
      </c>
      <c r="D38" s="83">
        <v>-1037.2016306754253</v>
      </c>
      <c r="E38" s="83">
        <v>-723.60916545227906</v>
      </c>
      <c r="F38" s="83">
        <v>-2979.2037679212908</v>
      </c>
    </row>
    <row r="39" spans="1:6">
      <c r="A39" s="316" t="s">
        <v>106</v>
      </c>
      <c r="B39" s="87" t="s">
        <v>22</v>
      </c>
      <c r="C39" s="88">
        <v>-3003.2020656981085</v>
      </c>
      <c r="D39" s="88">
        <v>-862.51746063779706</v>
      </c>
      <c r="E39" s="88">
        <v>-412.80779193393494</v>
      </c>
      <c r="F39" s="88">
        <v>-1727.8768131263764</v>
      </c>
    </row>
    <row r="40" spans="1:6">
      <c r="A40" s="317"/>
      <c r="B40" s="89" t="s">
        <v>23</v>
      </c>
      <c r="C40" s="88">
        <v>-1736.8124983508872</v>
      </c>
      <c r="D40" s="88">
        <v>-174.68417003762832</v>
      </c>
      <c r="E40" s="88">
        <v>-310.80137351834412</v>
      </c>
      <c r="F40" s="88">
        <v>-1251.3269547949146</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-878.31</v>
      </c>
      <c r="D44" s="95">
        <v>-40</v>
      </c>
      <c r="E44" s="95">
        <v>-315</v>
      </c>
      <c r="F44" s="95">
        <v>-523.30999999999995</v>
      </c>
    </row>
    <row r="45" spans="1:6">
      <c r="A45" s="318" t="s">
        <v>27</v>
      </c>
      <c r="B45" s="319"/>
      <c r="C45" s="92"/>
      <c r="D45" s="92"/>
      <c r="E45" s="92"/>
      <c r="F45" s="93"/>
    </row>
    <row r="46" spans="1:6">
      <c r="A46" s="318" t="s">
        <v>28</v>
      </c>
      <c r="B46" s="319"/>
      <c r="C46" s="92">
        <v>-2.5159454093301452</v>
      </c>
      <c r="D46" s="92">
        <v>-2.5159454093301452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-2.5159454093301452</v>
      </c>
      <c r="D51" s="97">
        <v>-2.5159454093301452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-440.03103714910378</v>
      </c>
      <c r="D60" s="105"/>
      <c r="E60" s="105">
        <v>-270.1668321248427</v>
      </c>
      <c r="F60" s="105">
        <v>-169.86420502426105</v>
      </c>
    </row>
    <row r="61" spans="1:10">
      <c r="A61" s="329" t="s">
        <v>118</v>
      </c>
      <c r="B61" s="330"/>
      <c r="C61" s="103"/>
      <c r="D61" s="103"/>
      <c r="E61" s="103"/>
      <c r="F61" s="104"/>
    </row>
    <row r="62" spans="1:10">
      <c r="A62" s="329" t="s">
        <v>119</v>
      </c>
      <c r="B62" s="330"/>
      <c r="C62" s="105">
        <v>-440.03103714910378</v>
      </c>
      <c r="D62" s="105"/>
      <c r="E62" s="105">
        <v>-270.1668321248427</v>
      </c>
      <c r="F62" s="105">
        <v>-169.86420502426105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23.802504947935198</v>
      </c>
    </row>
    <row r="123" spans="1:3">
      <c r="A123" s="344" t="s">
        <v>170</v>
      </c>
      <c r="B123" s="345"/>
      <c r="C123" s="114"/>
    </row>
    <row r="124" spans="1:3">
      <c r="A124" s="344" t="s">
        <v>171</v>
      </c>
      <c r="B124" s="345"/>
      <c r="C124" s="114"/>
    </row>
    <row r="125" spans="1:3">
      <c r="A125" s="344" t="s">
        <v>172</v>
      </c>
      <c r="B125" s="345"/>
      <c r="C125" s="114">
        <v>21.218924367802984</v>
      </c>
    </row>
    <row r="126" spans="1:3">
      <c r="A126" s="344" t="s">
        <v>173</v>
      </c>
      <c r="B126" s="345"/>
      <c r="C126" s="114">
        <v>2.5835805801322143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338</v>
      </c>
    </row>
    <row r="6" spans="1:4">
      <c r="A6" s="74"/>
      <c r="B6" s="294"/>
      <c r="C6" s="75" t="s">
        <v>77</v>
      </c>
    </row>
    <row r="7" spans="1:4">
      <c r="A7" s="295" t="s">
        <v>236</v>
      </c>
      <c r="B7" s="295"/>
      <c r="C7" s="76">
        <v>6722.6126297890632</v>
      </c>
      <c r="D7" s="5"/>
    </row>
    <row r="8" spans="1:4">
      <c r="A8" s="296" t="s">
        <v>79</v>
      </c>
      <c r="B8" s="296"/>
      <c r="C8" s="77">
        <v>5824.3615186275883</v>
      </c>
    </row>
    <row r="9" spans="1:4">
      <c r="A9" s="296" t="s">
        <v>80</v>
      </c>
      <c r="B9" s="296"/>
      <c r="C9" s="77">
        <v>3658.9627829596625</v>
      </c>
    </row>
    <row r="10" spans="1:4">
      <c r="A10" s="296" t="s">
        <v>81</v>
      </c>
      <c r="B10" s="296"/>
      <c r="C10" s="77"/>
    </row>
    <row r="11" spans="1:4">
      <c r="A11" s="297" t="s">
        <v>82</v>
      </c>
      <c r="B11" s="298"/>
      <c r="C11" s="78">
        <v>2165.3987356679258</v>
      </c>
    </row>
    <row r="12" spans="1:4">
      <c r="A12" s="301" t="s">
        <v>83</v>
      </c>
      <c r="B12" s="301"/>
      <c r="C12" s="78">
        <v>1517.2991677984189</v>
      </c>
      <c r="D12" s="5"/>
    </row>
    <row r="13" spans="1:4">
      <c r="A13" s="296" t="s">
        <v>84</v>
      </c>
      <c r="B13" s="296"/>
      <c r="C13" s="78">
        <v>1.1317475312399998</v>
      </c>
    </row>
    <row r="14" spans="1:4">
      <c r="A14" s="297" t="s">
        <v>85</v>
      </c>
      <c r="B14" s="298"/>
      <c r="C14" s="78">
        <v>1.1317475312399998</v>
      </c>
    </row>
    <row r="15" spans="1:4">
      <c r="A15" s="296" t="s">
        <v>86</v>
      </c>
      <c r="B15" s="296"/>
      <c r="C15" s="78">
        <v>646.96782033826707</v>
      </c>
      <c r="D15" s="5"/>
    </row>
    <row r="16" spans="1:4">
      <c r="A16" s="296" t="s">
        <v>87</v>
      </c>
      <c r="B16" s="296"/>
      <c r="C16" s="78"/>
    </row>
    <row r="17" spans="1:3">
      <c r="A17" s="296" t="s">
        <v>248</v>
      </c>
      <c r="B17" s="296"/>
      <c r="C17" s="78">
        <v>65.926405987420011</v>
      </c>
    </row>
    <row r="18" spans="1:3">
      <c r="A18" s="296" t="s">
        <v>89</v>
      </c>
      <c r="B18" s="296"/>
      <c r="C18" s="78">
        <v>7.7467701066397074</v>
      </c>
    </row>
    <row r="19" spans="1:3">
      <c r="A19" s="296" t="s">
        <v>90</v>
      </c>
      <c r="B19" s="296"/>
      <c r="C19" s="78">
        <v>833.80815147999465</v>
      </c>
    </row>
    <row r="20" spans="1:3">
      <c r="A20" s="299" t="s">
        <v>91</v>
      </c>
      <c r="B20" s="300"/>
      <c r="C20" s="78">
        <v>0.63865205000000003</v>
      </c>
    </row>
    <row r="21" spans="1:3">
      <c r="A21" s="296" t="s">
        <v>92</v>
      </c>
      <c r="B21" s="296"/>
      <c r="C21" s="78">
        <v>-9.2302164125804929</v>
      </c>
    </row>
    <row r="22" spans="1:3">
      <c r="A22" s="296" t="s">
        <v>93</v>
      </c>
      <c r="B22" s="296"/>
      <c r="C22" s="78">
        <v>-10.3168601</v>
      </c>
    </row>
    <row r="23" spans="1:3">
      <c r="A23" s="296" t="s">
        <v>94</v>
      </c>
      <c r="B23" s="296"/>
      <c r="C23" s="78">
        <v>1.0866436874195069</v>
      </c>
    </row>
    <row r="24" spans="1:3">
      <c r="A24" s="297" t="s">
        <v>95</v>
      </c>
      <c r="B24" s="298"/>
      <c r="C24" s="78"/>
    </row>
    <row r="25" spans="1:3">
      <c r="A25" s="312" t="s">
        <v>96</v>
      </c>
      <c r="B25" s="313"/>
      <c r="C25" s="79">
        <v>26.862318444461188</v>
      </c>
    </row>
    <row r="26" spans="1:3">
      <c r="A26" s="296" t="s">
        <v>97</v>
      </c>
      <c r="B26" s="296"/>
      <c r="C26" s="78"/>
    </row>
    <row r="27" spans="1:3">
      <c r="A27" s="296" t="s">
        <v>98</v>
      </c>
      <c r="B27" s="296"/>
      <c r="C27" s="78"/>
    </row>
    <row r="28" spans="1:3">
      <c r="A28" s="296" t="s">
        <v>99</v>
      </c>
      <c r="B28" s="296"/>
      <c r="C28" s="78"/>
    </row>
    <row r="29" spans="1:3">
      <c r="A29" s="296" t="s">
        <v>100</v>
      </c>
      <c r="B29" s="296"/>
      <c r="C29" s="78">
        <v>26.862318444461188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-4564.7930591263967</v>
      </c>
      <c r="D38" s="83">
        <v>-282.54476938136673</v>
      </c>
      <c r="E38" s="83">
        <v>-736.90746555382555</v>
      </c>
      <c r="F38" s="83">
        <v>-3545.3408241912043</v>
      </c>
    </row>
    <row r="39" spans="1:6">
      <c r="A39" s="316" t="s">
        <v>106</v>
      </c>
      <c r="B39" s="87" t="s">
        <v>22</v>
      </c>
      <c r="C39" s="88">
        <v>-2826.6980735379311</v>
      </c>
      <c r="D39" s="88">
        <v>-222.30643127936293</v>
      </c>
      <c r="E39" s="88">
        <v>-464.56450227779624</v>
      </c>
      <c r="F39" s="88">
        <v>-2139.8271399807722</v>
      </c>
    </row>
    <row r="40" spans="1:6">
      <c r="A40" s="317"/>
      <c r="B40" s="89" t="s">
        <v>23</v>
      </c>
      <c r="C40" s="88">
        <v>-1738.0949855884653</v>
      </c>
      <c r="D40" s="88">
        <v>-60.238338102003809</v>
      </c>
      <c r="E40" s="88">
        <v>-272.34296327602931</v>
      </c>
      <c r="F40" s="88">
        <v>-1405.5136842104321</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-838.31</v>
      </c>
      <c r="D44" s="95">
        <v>-150</v>
      </c>
      <c r="E44" s="95">
        <v>-444.31</v>
      </c>
      <c r="F44" s="95">
        <v>-244</v>
      </c>
    </row>
    <row r="45" spans="1:6">
      <c r="A45" s="318" t="s">
        <v>27</v>
      </c>
      <c r="B45" s="319"/>
      <c r="C45" s="92"/>
      <c r="D45" s="92"/>
      <c r="E45" s="92"/>
      <c r="F45" s="93"/>
    </row>
    <row r="46" spans="1:6">
      <c r="A46" s="318" t="s">
        <v>28</v>
      </c>
      <c r="B46" s="319"/>
      <c r="C46" s="92">
        <v>-1.2139565616553902</v>
      </c>
      <c r="D46" s="92">
        <v>-1.2139565616553902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-1.2139565616553902</v>
      </c>
      <c r="D51" s="97">
        <v>-1.2139565616553902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-437.96390663923211</v>
      </c>
      <c r="D60" s="105">
        <v>-188.04620838038622</v>
      </c>
      <c r="E60" s="105">
        <v>-81.345004444121969</v>
      </c>
      <c r="F60" s="105">
        <v>-168.57269381472389</v>
      </c>
    </row>
    <row r="61" spans="1:10">
      <c r="A61" s="329" t="s">
        <v>118</v>
      </c>
      <c r="B61" s="330"/>
      <c r="C61" s="103"/>
      <c r="D61" s="103"/>
      <c r="E61" s="103"/>
      <c r="F61" s="104"/>
    </row>
    <row r="62" spans="1:10">
      <c r="A62" s="329" t="s">
        <v>119</v>
      </c>
      <c r="B62" s="330"/>
      <c r="C62" s="105">
        <v>-437.96390663923211</v>
      </c>
      <c r="D62" s="105">
        <v>-188.04620838038622</v>
      </c>
      <c r="E62" s="105">
        <v>-81.345004444121969</v>
      </c>
      <c r="F62" s="105">
        <v>-168.57269381472389</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16.545458344461188</v>
      </c>
    </row>
    <row r="123" spans="1:3">
      <c r="A123" s="344" t="s">
        <v>170</v>
      </c>
      <c r="B123" s="345"/>
      <c r="C123" s="114"/>
    </row>
    <row r="124" spans="1:3">
      <c r="A124" s="344" t="s">
        <v>171</v>
      </c>
      <c r="B124" s="345"/>
      <c r="C124" s="114"/>
    </row>
    <row r="125" spans="1:3">
      <c r="A125" s="344" t="s">
        <v>172</v>
      </c>
      <c r="B125" s="345"/>
      <c r="C125" s="114">
        <v>14.388318608234323</v>
      </c>
    </row>
    <row r="126" spans="1:3">
      <c r="A126" s="344" t="s">
        <v>173</v>
      </c>
      <c r="B126" s="345"/>
      <c r="C126" s="114">
        <v>2.1571397362268656</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340</v>
      </c>
    </row>
    <row r="6" spans="1:4">
      <c r="A6" s="74"/>
      <c r="B6" s="294"/>
      <c r="C6" s="75" t="s">
        <v>77</v>
      </c>
    </row>
    <row r="7" spans="1:4">
      <c r="A7" s="295" t="s">
        <v>236</v>
      </c>
      <c r="B7" s="295"/>
      <c r="C7" s="76">
        <v>8864.9845231193121</v>
      </c>
      <c r="D7" s="5"/>
    </row>
    <row r="8" spans="1:4">
      <c r="A8" s="296" t="s">
        <v>79</v>
      </c>
      <c r="B8" s="296"/>
      <c r="C8" s="77">
        <v>7890.8801770011723</v>
      </c>
    </row>
    <row r="9" spans="1:4">
      <c r="A9" s="296" t="s">
        <v>80</v>
      </c>
      <c r="B9" s="296"/>
      <c r="C9" s="77">
        <v>3707.7802512186749</v>
      </c>
    </row>
    <row r="10" spans="1:4">
      <c r="A10" s="296" t="s">
        <v>81</v>
      </c>
      <c r="B10" s="296"/>
      <c r="C10" s="77"/>
    </row>
    <row r="11" spans="1:4">
      <c r="A11" s="297" t="s">
        <v>82</v>
      </c>
      <c r="B11" s="298"/>
      <c r="C11" s="78">
        <v>4183.0999257824978</v>
      </c>
    </row>
    <row r="12" spans="1:4">
      <c r="A12" s="301" t="s">
        <v>83</v>
      </c>
      <c r="B12" s="301"/>
      <c r="C12" s="78">
        <v>3224.0727352828799</v>
      </c>
      <c r="D12" s="5"/>
    </row>
    <row r="13" spans="1:4">
      <c r="A13" s="296" t="s">
        <v>84</v>
      </c>
      <c r="B13" s="296"/>
      <c r="C13" s="78">
        <v>1.1369073380149999</v>
      </c>
    </row>
    <row r="14" spans="1:4">
      <c r="A14" s="297" t="s">
        <v>85</v>
      </c>
      <c r="B14" s="298"/>
      <c r="C14" s="78">
        <v>1.1369073380149999</v>
      </c>
    </row>
    <row r="15" spans="1:4">
      <c r="A15" s="296" t="s">
        <v>86</v>
      </c>
      <c r="B15" s="296"/>
      <c r="C15" s="78">
        <v>957.89028316160363</v>
      </c>
      <c r="D15" s="5"/>
    </row>
    <row r="16" spans="1:4">
      <c r="A16" s="296" t="s">
        <v>87</v>
      </c>
      <c r="B16" s="296"/>
      <c r="C16" s="78"/>
    </row>
    <row r="17" spans="1:3">
      <c r="A17" s="296" t="s">
        <v>248</v>
      </c>
      <c r="B17" s="296"/>
      <c r="C17" s="78">
        <v>66.528904101110001</v>
      </c>
    </row>
    <row r="18" spans="1:3">
      <c r="A18" s="296" t="s">
        <v>89</v>
      </c>
      <c r="B18" s="296"/>
      <c r="C18" s="78">
        <v>7.3530923124014382</v>
      </c>
    </row>
    <row r="19" spans="1:3">
      <c r="A19" s="296" t="s">
        <v>90</v>
      </c>
      <c r="B19" s="296"/>
      <c r="C19" s="78">
        <v>900.21199848008189</v>
      </c>
    </row>
    <row r="20" spans="1:3">
      <c r="A20" s="299" t="s">
        <v>91</v>
      </c>
      <c r="B20" s="300"/>
      <c r="C20" s="78">
        <v>0.63865205000000003</v>
      </c>
    </row>
    <row r="21" spans="1:3">
      <c r="A21" s="296" t="s">
        <v>92</v>
      </c>
      <c r="B21" s="296"/>
      <c r="C21" s="78">
        <v>1.0351224546805593E-2</v>
      </c>
    </row>
    <row r="22" spans="1:3">
      <c r="A22" s="296" t="s">
        <v>93</v>
      </c>
      <c r="B22" s="296"/>
      <c r="C22" s="78">
        <v>-1.0862240700000003</v>
      </c>
    </row>
    <row r="23" spans="1:3">
      <c r="A23" s="296" t="s">
        <v>94</v>
      </c>
      <c r="B23" s="296"/>
      <c r="C23" s="78">
        <v>1.0965752945468059</v>
      </c>
    </row>
    <row r="24" spans="1:3">
      <c r="A24" s="297" t="s">
        <v>95</v>
      </c>
      <c r="B24" s="298"/>
      <c r="C24" s="78"/>
    </row>
    <row r="25" spans="1:3">
      <c r="A25" s="312" t="s">
        <v>96</v>
      </c>
      <c r="B25" s="313"/>
      <c r="C25" s="79">
        <v>32.178078364212602</v>
      </c>
    </row>
    <row r="26" spans="1:3">
      <c r="A26" s="296" t="s">
        <v>97</v>
      </c>
      <c r="B26" s="296"/>
      <c r="C26" s="78"/>
    </row>
    <row r="27" spans="1:3">
      <c r="A27" s="296" t="s">
        <v>98</v>
      </c>
      <c r="B27" s="296"/>
      <c r="C27" s="78"/>
    </row>
    <row r="28" spans="1:3">
      <c r="A28" s="296" t="s">
        <v>99</v>
      </c>
      <c r="B28" s="296"/>
      <c r="C28" s="78"/>
    </row>
    <row r="29" spans="1:3">
      <c r="A29" s="296" t="s">
        <v>100</v>
      </c>
      <c r="B29" s="296"/>
      <c r="C29" s="78">
        <v>32.178078364212602</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-4010.4627771718378</v>
      </c>
      <c r="D38" s="83">
        <v>-765.3919212611587</v>
      </c>
      <c r="E38" s="83">
        <v>-505.00151222148457</v>
      </c>
      <c r="F38" s="83">
        <v>-2740.0693436891943</v>
      </c>
    </row>
    <row r="39" spans="1:6">
      <c r="A39" s="316" t="s">
        <v>106</v>
      </c>
      <c r="B39" s="87" t="s">
        <v>22</v>
      </c>
      <c r="C39" s="88">
        <v>-2235.5925733661252</v>
      </c>
      <c r="D39" s="88">
        <v>-566.59549391099154</v>
      </c>
      <c r="E39" s="88">
        <v>-288.2265110251135</v>
      </c>
      <c r="F39" s="88">
        <v>-1380.7705684300201</v>
      </c>
    </row>
    <row r="40" spans="1:6">
      <c r="A40" s="317"/>
      <c r="B40" s="89" t="s">
        <v>23</v>
      </c>
      <c r="C40" s="88">
        <v>-1774.8702038057127</v>
      </c>
      <c r="D40" s="88">
        <v>-198.79642735016716</v>
      </c>
      <c r="E40" s="88">
        <v>-216.77500119637108</v>
      </c>
      <c r="F40" s="88">
        <v>-1359.2987752591744</v>
      </c>
    </row>
    <row r="41" spans="1:6">
      <c r="A41" s="316" t="s">
        <v>107</v>
      </c>
      <c r="B41" s="89" t="s">
        <v>22</v>
      </c>
      <c r="C41" s="90"/>
      <c r="D41" s="90"/>
      <c r="E41" s="90"/>
      <c r="F41" s="91"/>
    </row>
    <row r="42" spans="1:6">
      <c r="A42" s="317"/>
      <c r="B42" s="89" t="s">
        <v>23</v>
      </c>
      <c r="C42" s="92"/>
      <c r="D42" s="92"/>
      <c r="E42" s="92"/>
      <c r="F42" s="93"/>
    </row>
    <row r="43" spans="1:6" ht="26.25" customHeight="1">
      <c r="A43" s="314" t="s">
        <v>108</v>
      </c>
      <c r="B43" s="315"/>
      <c r="C43" s="83"/>
      <c r="D43" s="83"/>
      <c r="E43" s="83"/>
      <c r="F43" s="94"/>
    </row>
    <row r="44" spans="1:6">
      <c r="A44" s="318" t="s">
        <v>109</v>
      </c>
      <c r="B44" s="319"/>
      <c r="C44" s="95">
        <v>-838.31</v>
      </c>
      <c r="D44" s="95">
        <v>-125</v>
      </c>
      <c r="E44" s="95">
        <v>-319.31</v>
      </c>
      <c r="F44" s="95">
        <v>-394</v>
      </c>
    </row>
    <row r="45" spans="1:6">
      <c r="A45" s="318" t="s">
        <v>27</v>
      </c>
      <c r="B45" s="319"/>
      <c r="C45" s="92"/>
      <c r="D45" s="92"/>
      <c r="E45" s="92"/>
      <c r="F45" s="93"/>
    </row>
    <row r="46" spans="1:6">
      <c r="A46" s="318" t="s">
        <v>28</v>
      </c>
      <c r="B46" s="319"/>
      <c r="C46" s="92">
        <v>-0.90806335820743356</v>
      </c>
      <c r="D46" s="92">
        <v>-0.90806335820743356</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-0.90806335820743356</v>
      </c>
      <c r="D51" s="97">
        <v>-0.90806335820743356</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-261.83401112947547</v>
      </c>
      <c r="D60" s="105">
        <v>-81.708983224426532</v>
      </c>
      <c r="E60" s="105">
        <v>-26.395467407806677</v>
      </c>
      <c r="F60" s="105">
        <v>-153.72956049724229</v>
      </c>
    </row>
    <row r="61" spans="1:10">
      <c r="A61" s="329" t="s">
        <v>118</v>
      </c>
      <c r="B61" s="330"/>
      <c r="C61" s="103"/>
      <c r="D61" s="103"/>
      <c r="E61" s="103"/>
      <c r="F61" s="104"/>
    </row>
    <row r="62" spans="1:10">
      <c r="A62" s="329" t="s">
        <v>119</v>
      </c>
      <c r="B62" s="330"/>
      <c r="C62" s="105">
        <v>-261.83401112947547</v>
      </c>
      <c r="D62" s="105">
        <v>-81.708983224426532</v>
      </c>
      <c r="E62" s="105">
        <v>-26.395467407806677</v>
      </c>
      <c r="F62" s="105">
        <v>-153.72956049724229</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31.091854294212602</v>
      </c>
    </row>
    <row r="123" spans="1:3">
      <c r="A123" s="344" t="s">
        <v>170</v>
      </c>
      <c r="B123" s="345"/>
      <c r="C123" s="114"/>
    </row>
    <row r="124" spans="1:3">
      <c r="A124" s="344" t="s">
        <v>171</v>
      </c>
      <c r="B124" s="345"/>
      <c r="C124" s="114"/>
    </row>
    <row r="125" spans="1:3">
      <c r="A125" s="344" t="s">
        <v>172</v>
      </c>
      <c r="B125" s="345"/>
      <c r="C125" s="114">
        <v>29.133258334453547</v>
      </c>
    </row>
    <row r="126" spans="1:3">
      <c r="A126" s="344" t="s">
        <v>173</v>
      </c>
      <c r="B126" s="345"/>
      <c r="C126" s="114">
        <v>1.9585959597590563</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342</v>
      </c>
    </row>
    <row r="6" spans="1:4">
      <c r="A6" s="74"/>
      <c r="B6" s="294"/>
      <c r="C6" s="75" t="s">
        <v>77</v>
      </c>
    </row>
    <row r="7" spans="1:4">
      <c r="A7" s="295" t="s">
        <v>236</v>
      </c>
      <c r="B7" s="295"/>
      <c r="C7" s="76">
        <v>8347.0638307865411</v>
      </c>
      <c r="D7" s="5"/>
    </row>
    <row r="8" spans="1:4">
      <c r="A8" s="296" t="s">
        <v>79</v>
      </c>
      <c r="B8" s="296"/>
      <c r="C8" s="77">
        <v>7356.8313093212928</v>
      </c>
    </row>
    <row r="9" spans="1:4">
      <c r="A9" s="296" t="s">
        <v>80</v>
      </c>
      <c r="B9" s="296"/>
      <c r="C9" s="77">
        <v>3869.7078404386762</v>
      </c>
    </row>
    <row r="10" spans="1:4">
      <c r="A10" s="296" t="s">
        <v>81</v>
      </c>
      <c r="B10" s="296"/>
      <c r="C10" s="77"/>
    </row>
    <row r="11" spans="1:4">
      <c r="A11" s="297" t="s">
        <v>82</v>
      </c>
      <c r="B11" s="298"/>
      <c r="C11" s="78">
        <v>3487.1234688826166</v>
      </c>
    </row>
    <row r="12" spans="1:4">
      <c r="A12" s="301" t="s">
        <v>83</v>
      </c>
      <c r="B12" s="301"/>
      <c r="C12" s="78">
        <v>1535.851147310434</v>
      </c>
      <c r="D12" s="5"/>
    </row>
    <row r="13" spans="1:4">
      <c r="A13" s="296" t="s">
        <v>84</v>
      </c>
      <c r="B13" s="296"/>
      <c r="C13" s="78">
        <v>1.0904690770399998</v>
      </c>
    </row>
    <row r="14" spans="1:4">
      <c r="A14" s="297" t="s">
        <v>85</v>
      </c>
      <c r="B14" s="298"/>
      <c r="C14" s="78">
        <v>1.0904690770399998</v>
      </c>
    </row>
    <row r="15" spans="1:4">
      <c r="A15" s="296" t="s">
        <v>86</v>
      </c>
      <c r="B15" s="296"/>
      <c r="C15" s="78">
        <v>1950.1818524951427</v>
      </c>
      <c r="D15" s="5"/>
    </row>
    <row r="16" spans="1:4">
      <c r="A16" s="296" t="s">
        <v>87</v>
      </c>
      <c r="B16" s="296"/>
      <c r="C16" s="78"/>
    </row>
    <row r="17" spans="1:3">
      <c r="A17" s="296" t="s">
        <v>248</v>
      </c>
      <c r="B17" s="296"/>
      <c r="C17" s="78">
        <v>65.821124347220007</v>
      </c>
    </row>
    <row r="18" spans="1:3">
      <c r="A18" s="296" t="s">
        <v>89</v>
      </c>
      <c r="B18" s="296"/>
      <c r="C18" s="78">
        <v>14.594122174711117</v>
      </c>
    </row>
    <row r="19" spans="1:3">
      <c r="A19" s="296" t="s">
        <v>90</v>
      </c>
      <c r="B19" s="296"/>
      <c r="C19" s="78">
        <v>902.91030340009763</v>
      </c>
    </row>
    <row r="20" spans="1:3">
      <c r="A20" s="299" t="s">
        <v>91</v>
      </c>
      <c r="B20" s="300"/>
      <c r="C20" s="78">
        <v>0.63865205000000003</v>
      </c>
    </row>
    <row r="21" spans="1:3">
      <c r="A21" s="296" t="s">
        <v>92</v>
      </c>
      <c r="B21" s="296"/>
      <c r="C21" s="78">
        <v>6.9069715432205694</v>
      </c>
    </row>
    <row r="22" spans="1:3">
      <c r="A22" s="296" t="s">
        <v>93</v>
      </c>
      <c r="B22" s="296"/>
      <c r="C22" s="78">
        <v>5.8220643399999981</v>
      </c>
    </row>
    <row r="23" spans="1:3">
      <c r="A23" s="296" t="s">
        <v>94</v>
      </c>
      <c r="B23" s="296"/>
      <c r="C23" s="78">
        <v>1.0849072032205718</v>
      </c>
    </row>
    <row r="24" spans="1:3">
      <c r="A24" s="297" t="s">
        <v>95</v>
      </c>
      <c r="B24" s="298"/>
      <c r="C24" s="78"/>
    </row>
    <row r="25" spans="1:3">
      <c r="A25" s="312" t="s">
        <v>96</v>
      </c>
      <c r="B25" s="313"/>
      <c r="C25" s="79">
        <v>38.445365211554638</v>
      </c>
    </row>
    <row r="26" spans="1:3">
      <c r="A26" s="296" t="s">
        <v>97</v>
      </c>
      <c r="B26" s="296"/>
      <c r="C26" s="78"/>
    </row>
    <row r="27" spans="1:3">
      <c r="A27" s="296" t="s">
        <v>98</v>
      </c>
      <c r="B27" s="296"/>
      <c r="C27" s="78"/>
    </row>
    <row r="28" spans="1:3">
      <c r="A28" s="296" t="s">
        <v>99</v>
      </c>
      <c r="B28" s="296"/>
      <c r="C28" s="78"/>
    </row>
    <row r="29" spans="1:3">
      <c r="A29" s="296" t="s">
        <v>100</v>
      </c>
      <c r="B29" s="296"/>
      <c r="C29" s="78">
        <v>38.445365211554638</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-4790.3246530781098</v>
      </c>
      <c r="D38" s="83">
        <v>-99.567405279878699</v>
      </c>
      <c r="E38" s="83">
        <v>-849.5720964611719</v>
      </c>
      <c r="F38" s="83">
        <v>-3841.1851513370589</v>
      </c>
    </row>
    <row r="39" spans="1:6">
      <c r="A39" s="316" t="s">
        <v>106</v>
      </c>
      <c r="B39" s="87" t="s">
        <v>22</v>
      </c>
      <c r="C39" s="88">
        <v>-3099.0167808397146</v>
      </c>
      <c r="D39" s="88">
        <v>-72.18597156182976</v>
      </c>
      <c r="E39" s="88">
        <v>-498.75375273063776</v>
      </c>
      <c r="F39" s="88">
        <v>-2528.0770565472471</v>
      </c>
    </row>
    <row r="40" spans="1:6">
      <c r="A40" s="317"/>
      <c r="B40" s="89" t="s">
        <v>23</v>
      </c>
      <c r="C40" s="88">
        <v>-1691.307872238395</v>
      </c>
      <c r="D40" s="88">
        <v>-27.381433718048942</v>
      </c>
      <c r="E40" s="88">
        <v>-350.81834373053414</v>
      </c>
      <c r="F40" s="88">
        <v>-1313.1080947898117</v>
      </c>
    </row>
    <row r="41" spans="1:6">
      <c r="A41" s="316" t="s">
        <v>107</v>
      </c>
      <c r="B41" s="89" t="s">
        <v>22</v>
      </c>
      <c r="C41" s="90"/>
      <c r="D41" s="90"/>
      <c r="E41" s="90"/>
      <c r="F41" s="91"/>
    </row>
    <row r="42" spans="1:6">
      <c r="A42" s="317"/>
      <c r="B42" s="89" t="s">
        <v>23</v>
      </c>
      <c r="C42" s="92"/>
      <c r="D42" s="92"/>
      <c r="E42" s="92"/>
      <c r="F42" s="93"/>
    </row>
    <row r="43" spans="1:6" ht="26.25" customHeight="1">
      <c r="A43" s="314" t="s">
        <v>108</v>
      </c>
      <c r="B43" s="315"/>
      <c r="C43" s="83"/>
      <c r="D43" s="83"/>
      <c r="E43" s="83"/>
      <c r="F43" s="94"/>
    </row>
    <row r="44" spans="1:6">
      <c r="A44" s="318" t="s">
        <v>109</v>
      </c>
      <c r="B44" s="319"/>
      <c r="C44" s="95">
        <v>-738.31</v>
      </c>
      <c r="D44" s="95">
        <v>-40</v>
      </c>
      <c r="E44" s="95">
        <v>-279.31</v>
      </c>
      <c r="F44" s="95">
        <v>-419</v>
      </c>
    </row>
    <row r="45" spans="1:6">
      <c r="A45" s="318" t="s">
        <v>27</v>
      </c>
      <c r="B45" s="319"/>
      <c r="C45" s="92"/>
      <c r="D45" s="92"/>
      <c r="E45" s="92"/>
      <c r="F45" s="93"/>
    </row>
    <row r="46" spans="1:6">
      <c r="A46" s="318" t="s">
        <v>28</v>
      </c>
      <c r="B46" s="319"/>
      <c r="C46" s="92">
        <v>-2.9181210170107015</v>
      </c>
      <c r="D46" s="92">
        <v>-2.9181210170107015</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-2.9181210170107015</v>
      </c>
      <c r="D51" s="97">
        <v>-2.9181210170107015</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-282.40680600869524</v>
      </c>
      <c r="D60" s="105"/>
      <c r="E60" s="105">
        <v>-26.387870242833444</v>
      </c>
      <c r="F60" s="105">
        <v>-256.01893576586178</v>
      </c>
    </row>
    <row r="61" spans="1:10">
      <c r="A61" s="329" t="s">
        <v>118</v>
      </c>
      <c r="B61" s="330"/>
      <c r="C61" s="103"/>
      <c r="D61" s="103"/>
      <c r="E61" s="103"/>
      <c r="F61" s="104"/>
    </row>
    <row r="62" spans="1:10">
      <c r="A62" s="329" t="s">
        <v>119</v>
      </c>
      <c r="B62" s="330"/>
      <c r="C62" s="105">
        <v>-282.40680600869524</v>
      </c>
      <c r="D62" s="105"/>
      <c r="E62" s="105">
        <v>-26.387870242833444</v>
      </c>
      <c r="F62" s="105">
        <v>-256.01893576586178</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44.267429551554642</v>
      </c>
    </row>
    <row r="123" spans="1:3">
      <c r="A123" s="344" t="s">
        <v>170</v>
      </c>
      <c r="B123" s="345"/>
      <c r="C123" s="114"/>
    </row>
    <row r="124" spans="1:3">
      <c r="A124" s="344" t="s">
        <v>171</v>
      </c>
      <c r="B124" s="345"/>
      <c r="C124" s="114"/>
    </row>
    <row r="125" spans="1:3">
      <c r="A125" s="344" t="s">
        <v>172</v>
      </c>
      <c r="B125" s="345"/>
      <c r="C125" s="114">
        <v>42.491581946189221</v>
      </c>
    </row>
    <row r="126" spans="1:3">
      <c r="A126" s="344" t="s">
        <v>173</v>
      </c>
      <c r="B126" s="345"/>
      <c r="C126" s="114">
        <v>1.7758476053654209</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64" t="s">
        <v>41</v>
      </c>
      <c r="B11" s="265"/>
      <c r="C11" s="265"/>
      <c r="D11" s="265"/>
      <c r="E11" s="26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67" t="s">
        <v>43</v>
      </c>
      <c r="B17" s="268"/>
      <c r="C17" s="268"/>
      <c r="D17" s="268"/>
      <c r="E17" s="268"/>
      <c r="F17" s="269"/>
    </row>
    <row r="18" spans="1:7" ht="39" customHeight="1">
      <c r="A18" s="263" t="s">
        <v>14</v>
      </c>
      <c r="B18" s="263"/>
      <c r="C18" s="263" t="s">
        <v>15</v>
      </c>
      <c r="D18" s="263" t="s">
        <v>16</v>
      </c>
      <c r="E18" s="263"/>
      <c r="F18" s="263"/>
    </row>
    <row r="19" spans="1:7" ht="54" customHeight="1">
      <c r="A19" s="263"/>
      <c r="B19" s="263"/>
      <c r="C19" s="263"/>
      <c r="D19" s="40" t="s">
        <v>44</v>
      </c>
      <c r="E19" s="40" t="s">
        <v>18</v>
      </c>
      <c r="F19" s="40" t="s">
        <v>19</v>
      </c>
    </row>
    <row r="20" spans="1:7" ht="25.5" customHeight="1">
      <c r="A20" s="248" t="s">
        <v>20</v>
      </c>
      <c r="B20" s="248"/>
      <c r="C20" s="18"/>
      <c r="D20" s="18"/>
      <c r="E20" s="18"/>
      <c r="F20" s="18"/>
    </row>
    <row r="21" spans="1:7" ht="16.5">
      <c r="A21" s="249" t="s">
        <v>21</v>
      </c>
      <c r="B21" s="41" t="s">
        <v>22</v>
      </c>
      <c r="C21" s="11">
        <f>SUM(D21:F21)</f>
        <v>-3337.8690719307056</v>
      </c>
      <c r="D21" s="11">
        <v>-274.9418560219363</v>
      </c>
      <c r="E21" s="11">
        <v>-650.0451377296547</v>
      </c>
      <c r="F21" s="11">
        <v>-2412.8820781791146</v>
      </c>
      <c r="G21" s="5"/>
    </row>
    <row r="22" spans="1:7" ht="16.5">
      <c r="A22" s="249"/>
      <c r="B22" s="41" t="s">
        <v>23</v>
      </c>
      <c r="C22" s="11">
        <f>SUM(D22:F22)</f>
        <v>-1067.6403561789732</v>
      </c>
      <c r="D22" s="11">
        <v>-19.082637159472679</v>
      </c>
      <c r="E22" s="11">
        <v>-317.92414011421022</v>
      </c>
      <c r="F22" s="11">
        <v>-730.63357890529039</v>
      </c>
      <c r="G22" s="5"/>
    </row>
    <row r="23" spans="1:7" ht="16.5">
      <c r="A23" s="249" t="s">
        <v>24</v>
      </c>
      <c r="B23" s="41" t="s">
        <v>22</v>
      </c>
      <c r="C23" s="20"/>
      <c r="D23" s="20"/>
      <c r="E23" s="20"/>
      <c r="F23" s="20"/>
      <c r="G23" s="5"/>
    </row>
    <row r="24" spans="1:7" ht="16.5">
      <c r="A24" s="253"/>
      <c r="B24" s="42" t="s">
        <v>23</v>
      </c>
      <c r="C24" s="22"/>
      <c r="D24" s="22"/>
      <c r="E24" s="22"/>
      <c r="F24" s="22"/>
      <c r="G24" s="5"/>
    </row>
    <row r="25" spans="1:7" ht="60.75" customHeight="1">
      <c r="A25" s="248" t="s">
        <v>25</v>
      </c>
      <c r="B25" s="248"/>
      <c r="C25" s="23"/>
      <c r="D25" s="23"/>
      <c r="E25" s="23"/>
      <c r="F25" s="23"/>
      <c r="G25" s="5"/>
    </row>
    <row r="26" spans="1:7" ht="23.25" customHeight="1">
      <c r="A26" s="249" t="s">
        <v>45</v>
      </c>
      <c r="B26" s="249"/>
      <c r="C26" s="11">
        <f>SUM(D26:F26)</f>
        <v>-1964.41</v>
      </c>
      <c r="D26" s="27">
        <v>-182.74</v>
      </c>
      <c r="E26" s="24">
        <v>-235</v>
      </c>
      <c r="F26" s="11">
        <v>-1546.67</v>
      </c>
      <c r="G26" s="5"/>
    </row>
    <row r="27" spans="1:7" ht="24" customHeight="1">
      <c r="A27" s="253" t="s">
        <v>27</v>
      </c>
      <c r="B27" s="253"/>
      <c r="C27" s="25"/>
      <c r="D27" s="25"/>
      <c r="E27" s="25"/>
      <c r="F27" s="25"/>
    </row>
    <row r="28" spans="1:7" ht="21" customHeight="1">
      <c r="A28" s="248" t="s">
        <v>28</v>
      </c>
      <c r="B28" s="248"/>
      <c r="C28" s="16">
        <v>-0.24224362175971598</v>
      </c>
      <c r="D28" s="16">
        <v>-0.24224362175971598</v>
      </c>
      <c r="E28" s="26"/>
      <c r="F28" s="26"/>
    </row>
    <row r="29" spans="1:7" ht="24.75" customHeight="1">
      <c r="A29" s="249" t="s">
        <v>29</v>
      </c>
      <c r="B29" s="249"/>
      <c r="C29" s="27"/>
      <c r="D29" s="27"/>
      <c r="E29" s="28"/>
      <c r="F29" s="28"/>
    </row>
    <row r="30" spans="1:7" ht="23.25" customHeight="1">
      <c r="A30" s="250" t="s">
        <v>30</v>
      </c>
      <c r="B30" s="251"/>
      <c r="C30" s="29">
        <v>-0.24224362175971598</v>
      </c>
      <c r="D30" s="29">
        <v>-0.24224362175971598</v>
      </c>
      <c r="E30" s="30"/>
      <c r="F30" s="30"/>
    </row>
    <row r="31" spans="1:7" ht="120.75" customHeight="1">
      <c r="A31" s="270" t="s">
        <v>46</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344</v>
      </c>
    </row>
    <row r="6" spans="1:4">
      <c r="A6" s="74"/>
      <c r="B6" s="294"/>
      <c r="C6" s="75" t="s">
        <v>77</v>
      </c>
    </row>
    <row r="7" spans="1:4">
      <c r="A7" s="295" t="s">
        <v>236</v>
      </c>
      <c r="B7" s="295"/>
      <c r="C7" s="76">
        <v>8523.7122779371966</v>
      </c>
      <c r="D7" s="5"/>
    </row>
    <row r="8" spans="1:4">
      <c r="A8" s="296" t="s">
        <v>79</v>
      </c>
      <c r="B8" s="296"/>
      <c r="C8" s="77">
        <v>7494.6606011229915</v>
      </c>
    </row>
    <row r="9" spans="1:4">
      <c r="A9" s="296" t="s">
        <v>80</v>
      </c>
      <c r="B9" s="296"/>
      <c r="C9" s="77">
        <v>4040.3993016759823</v>
      </c>
    </row>
    <row r="10" spans="1:4">
      <c r="A10" s="296" t="s">
        <v>81</v>
      </c>
      <c r="B10" s="296"/>
      <c r="C10" s="77"/>
    </row>
    <row r="11" spans="1:4">
      <c r="A11" s="297" t="s">
        <v>82</v>
      </c>
      <c r="B11" s="298"/>
      <c r="C11" s="78">
        <v>3454.2612994470092</v>
      </c>
    </row>
    <row r="12" spans="1:4">
      <c r="A12" s="301" t="s">
        <v>83</v>
      </c>
      <c r="B12" s="301"/>
      <c r="C12" s="78">
        <v>1725.075582133089</v>
      </c>
      <c r="D12" s="5"/>
    </row>
    <row r="13" spans="1:4">
      <c r="A13" s="296" t="s">
        <v>84</v>
      </c>
      <c r="B13" s="296"/>
      <c r="C13" s="78">
        <v>1.0932508859099999</v>
      </c>
    </row>
    <row r="14" spans="1:4">
      <c r="A14" s="297" t="s">
        <v>85</v>
      </c>
      <c r="B14" s="298"/>
      <c r="C14" s="78">
        <v>1.0932508859099999</v>
      </c>
    </row>
    <row r="15" spans="1:4">
      <c r="A15" s="296" t="s">
        <v>86</v>
      </c>
      <c r="B15" s="296"/>
      <c r="C15" s="78">
        <v>1728.0924664280101</v>
      </c>
      <c r="D15" s="5"/>
    </row>
    <row r="16" spans="1:4">
      <c r="A16" s="296" t="s">
        <v>87</v>
      </c>
      <c r="B16" s="296"/>
      <c r="C16" s="78"/>
    </row>
    <row r="17" spans="1:3">
      <c r="A17" s="296" t="s">
        <v>248</v>
      </c>
      <c r="B17" s="296"/>
      <c r="C17" s="78">
        <v>65.48230888693999</v>
      </c>
    </row>
    <row r="18" spans="1:3">
      <c r="A18" s="296" t="s">
        <v>89</v>
      </c>
      <c r="B18" s="296"/>
      <c r="C18" s="78">
        <v>7.2900101380293876</v>
      </c>
    </row>
    <row r="19" spans="1:3">
      <c r="A19" s="296" t="s">
        <v>90</v>
      </c>
      <c r="B19" s="296"/>
      <c r="C19" s="78">
        <v>956.83274728008359</v>
      </c>
    </row>
    <row r="20" spans="1:3">
      <c r="A20" s="299" t="s">
        <v>91</v>
      </c>
      <c r="B20" s="300"/>
      <c r="C20" s="78">
        <v>0.62933789000000007</v>
      </c>
    </row>
    <row r="21" spans="1:3">
      <c r="A21" s="296" t="s">
        <v>92</v>
      </c>
      <c r="B21" s="296"/>
      <c r="C21" s="78">
        <v>-0.55338949084846978</v>
      </c>
    </row>
    <row r="22" spans="1:3">
      <c r="A22" s="296" t="s">
        <v>93</v>
      </c>
      <c r="B22" s="296"/>
      <c r="C22" s="78">
        <v>-1.6327122200000006</v>
      </c>
    </row>
    <row r="23" spans="1:3">
      <c r="A23" s="296" t="s">
        <v>94</v>
      </c>
      <c r="B23" s="296"/>
      <c r="C23" s="78">
        <v>1.0793227291515308</v>
      </c>
    </row>
    <row r="24" spans="1:3">
      <c r="A24" s="297" t="s">
        <v>95</v>
      </c>
      <c r="B24" s="298"/>
      <c r="C24" s="78"/>
    </row>
    <row r="25" spans="1:3">
      <c r="A25" s="312" t="s">
        <v>96</v>
      </c>
      <c r="B25" s="313"/>
      <c r="C25" s="79">
        <v>22.381301292555641</v>
      </c>
    </row>
    <row r="26" spans="1:3">
      <c r="A26" s="296" t="s">
        <v>97</v>
      </c>
      <c r="B26" s="296"/>
      <c r="C26" s="78"/>
    </row>
    <row r="27" spans="1:3">
      <c r="A27" s="296" t="s">
        <v>98</v>
      </c>
      <c r="B27" s="296"/>
      <c r="C27" s="78"/>
    </row>
    <row r="28" spans="1:3">
      <c r="A28" s="296" t="s">
        <v>99</v>
      </c>
      <c r="B28" s="296"/>
      <c r="C28" s="78"/>
    </row>
    <row r="29" spans="1:3">
      <c r="A29" s="296" t="s">
        <v>100</v>
      </c>
      <c r="B29" s="296"/>
      <c r="C29" s="78">
        <v>22.381301292555641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-4955.5982667901944</v>
      </c>
      <c r="D38" s="83">
        <v>-831.52915963089674</v>
      </c>
      <c r="E38" s="83">
        <v>-491.09498566645982</v>
      </c>
      <c r="F38" s="83">
        <v>-3632.9741214928381</v>
      </c>
    </row>
    <row r="39" spans="1:6">
      <c r="A39" s="316" t="s">
        <v>106</v>
      </c>
      <c r="B39" s="87" t="s">
        <v>22</v>
      </c>
      <c r="C39" s="88">
        <v>-3275.4386041414855</v>
      </c>
      <c r="D39" s="88">
        <v>-644.43704325564966</v>
      </c>
      <c r="E39" s="88">
        <v>-168.74191517134111</v>
      </c>
      <c r="F39" s="88">
        <v>-2462.2596457144946</v>
      </c>
    </row>
    <row r="40" spans="1:6">
      <c r="A40" s="317"/>
      <c r="B40" s="89" t="s">
        <v>23</v>
      </c>
      <c r="C40" s="88">
        <v>-1680.1596626487092</v>
      </c>
      <c r="D40" s="88">
        <v>-187.09211637524712</v>
      </c>
      <c r="E40" s="88">
        <v>-322.35307049511869</v>
      </c>
      <c r="F40" s="88">
        <v>-1170.7144757783433</v>
      </c>
    </row>
    <row r="41" spans="1:6">
      <c r="A41" s="316" t="s">
        <v>107</v>
      </c>
      <c r="B41" s="89" t="s">
        <v>22</v>
      </c>
      <c r="C41" s="90"/>
      <c r="D41" s="90"/>
      <c r="E41" s="90"/>
      <c r="F41" s="91"/>
    </row>
    <row r="42" spans="1:6">
      <c r="A42" s="317"/>
      <c r="B42" s="89" t="s">
        <v>23</v>
      </c>
      <c r="C42" s="92"/>
      <c r="D42" s="92"/>
      <c r="E42" s="92"/>
      <c r="F42" s="93"/>
    </row>
    <row r="43" spans="1:6" ht="27.75" customHeight="1">
      <c r="A43" s="314" t="s">
        <v>108</v>
      </c>
      <c r="B43" s="315"/>
      <c r="C43" s="83"/>
      <c r="D43" s="83"/>
      <c r="E43" s="83"/>
      <c r="F43" s="94"/>
    </row>
    <row r="44" spans="1:6">
      <c r="A44" s="318" t="s">
        <v>109</v>
      </c>
      <c r="B44" s="319"/>
      <c r="C44" s="95">
        <v>-698.31</v>
      </c>
      <c r="D44" s="95">
        <v>-279.31</v>
      </c>
      <c r="E44" s="95">
        <v>-109</v>
      </c>
      <c r="F44" s="95">
        <v>-310</v>
      </c>
    </row>
    <row r="45" spans="1:6">
      <c r="A45" s="318" t="s">
        <v>27</v>
      </c>
      <c r="B45" s="319"/>
      <c r="C45" s="92"/>
      <c r="D45" s="92"/>
      <c r="E45" s="92"/>
      <c r="F45" s="93"/>
    </row>
    <row r="46" spans="1:6">
      <c r="A46" s="318" t="s">
        <v>28</v>
      </c>
      <c r="B46" s="319"/>
      <c r="C46" s="92">
        <v>-1.8201240677097656</v>
      </c>
      <c r="D46" s="92">
        <v>-1.8201240677097656</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-1.8201240677097656</v>
      </c>
      <c r="D51" s="97">
        <v>-1.8201240677097656</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-276.5105835751545</v>
      </c>
      <c r="D60" s="105">
        <v>-26.029758778390846</v>
      </c>
      <c r="E60" s="105"/>
      <c r="F60" s="105">
        <v>-250.48082479676367</v>
      </c>
    </row>
    <row r="61" spans="1:10">
      <c r="A61" s="329" t="s">
        <v>118</v>
      </c>
      <c r="B61" s="330"/>
      <c r="C61" s="103"/>
      <c r="D61" s="103"/>
      <c r="E61" s="103"/>
      <c r="F61" s="104"/>
    </row>
    <row r="62" spans="1:10">
      <c r="A62" s="329" t="s">
        <v>119</v>
      </c>
      <c r="B62" s="330"/>
      <c r="C62" s="105">
        <v>-276.5105835751545</v>
      </c>
      <c r="D62" s="105">
        <v>-26.029758778390846</v>
      </c>
      <c r="E62" s="105"/>
      <c r="F62" s="105">
        <v>-250.48082479676367</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20.748589072555639</v>
      </c>
    </row>
    <row r="123" spans="1:3">
      <c r="A123" s="344" t="s">
        <v>170</v>
      </c>
      <c r="B123" s="345"/>
      <c r="C123" s="114"/>
    </row>
    <row r="124" spans="1:3">
      <c r="A124" s="344" t="s">
        <v>171</v>
      </c>
      <c r="B124" s="345"/>
      <c r="C124" s="114"/>
    </row>
    <row r="125" spans="1:3">
      <c r="A125" s="344" t="s">
        <v>172</v>
      </c>
      <c r="B125" s="345"/>
      <c r="C125" s="114">
        <v>19.298423921902334</v>
      </c>
    </row>
    <row r="126" spans="1:3">
      <c r="A126" s="344" t="s">
        <v>173</v>
      </c>
      <c r="B126" s="345"/>
      <c r="C126" s="114">
        <v>1.4501651506533042</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59" t="s">
        <v>195</v>
      </c>
      <c r="B152" s="359"/>
      <c r="C152" s="359"/>
    </row>
    <row r="153" spans="1:3">
      <c r="C153" s="120"/>
    </row>
    <row r="154" spans="1:3">
      <c r="B154" s="121"/>
      <c r="C154" s="120" t="s">
        <v>157</v>
      </c>
    </row>
    <row r="155" spans="1:3">
      <c r="A155" s="121" t="s">
        <v>211</v>
      </c>
      <c r="B155" s="121"/>
      <c r="C155" s="120" t="s">
        <v>157</v>
      </c>
    </row>
    <row r="156" spans="1:3">
      <c r="A156" s="359" t="s">
        <v>212</v>
      </c>
      <c r="B156" s="359"/>
      <c r="C156" s="359"/>
    </row>
    <row r="157" spans="1:3">
      <c r="A157" s="359" t="s">
        <v>213</v>
      </c>
      <c r="B157" s="359"/>
      <c r="C157" s="359"/>
    </row>
    <row r="158" spans="1:3" ht="17.25">
      <c r="A158" t="s">
        <v>197</v>
      </c>
    </row>
    <row r="159" spans="1:3">
      <c r="A159" s="359" t="s">
        <v>214</v>
      </c>
      <c r="B159" s="359"/>
      <c r="C159" s="359"/>
    </row>
    <row r="160" spans="1:3" ht="17.25">
      <c r="A160" t="s">
        <v>198</v>
      </c>
    </row>
    <row r="161" spans="1:3">
      <c r="A161" s="359" t="s">
        <v>215</v>
      </c>
      <c r="B161" s="359"/>
      <c r="C161" s="359"/>
    </row>
    <row r="162" spans="1:3">
      <c r="A162" s="359" t="s">
        <v>216</v>
      </c>
      <c r="B162" s="359"/>
      <c r="C162" s="359"/>
    </row>
    <row r="163" spans="1:3">
      <c r="A163" s="359" t="s">
        <v>217</v>
      </c>
      <c r="B163" s="359"/>
      <c r="C163" s="359"/>
    </row>
    <row r="164" spans="1:3">
      <c r="A164" s="359" t="s">
        <v>218</v>
      </c>
      <c r="B164" s="359"/>
      <c r="C164" s="359"/>
    </row>
    <row r="165" spans="1:3">
      <c r="A165" s="359" t="s">
        <v>219</v>
      </c>
      <c r="B165" s="359"/>
      <c r="C165" s="359"/>
    </row>
    <row r="166" spans="1:3">
      <c r="A166" s="359" t="s">
        <v>234</v>
      </c>
      <c r="B166" s="359"/>
      <c r="C166" s="359"/>
    </row>
    <row r="167" spans="1:3" ht="17.25">
      <c r="A167" s="291" t="s">
        <v>199</v>
      </c>
      <c r="B167" s="291"/>
      <c r="C167" s="291"/>
    </row>
    <row r="168" spans="1:3">
      <c r="A168" s="359" t="s">
        <v>220</v>
      </c>
      <c r="B168" s="359"/>
      <c r="C168" s="359"/>
    </row>
    <row r="169" spans="1:3" ht="17.25">
      <c r="A169" s="291" t="s">
        <v>200</v>
      </c>
      <c r="B169" s="291"/>
      <c r="C169" s="291"/>
    </row>
    <row r="170" spans="1:3">
      <c r="A170" s="359" t="s">
        <v>221</v>
      </c>
      <c r="B170" s="359"/>
      <c r="C170" s="359"/>
    </row>
    <row r="171" spans="1:3" ht="17.25">
      <c r="A171" s="291" t="s">
        <v>308</v>
      </c>
      <c r="B171" s="291"/>
      <c r="C171" s="291"/>
    </row>
    <row r="172" spans="1:3">
      <c r="A172" t="s">
        <v>235</v>
      </c>
    </row>
    <row r="173" spans="1:3">
      <c r="A173" s="359"/>
      <c r="B173" s="359"/>
      <c r="C173" s="359"/>
    </row>
    <row r="174" spans="1:3">
      <c r="A174" s="131" t="s">
        <v>70</v>
      </c>
    </row>
    <row r="175" spans="1:3">
      <c r="A175" s="132" t="s">
        <v>296</v>
      </c>
    </row>
    <row r="176" spans="1:3">
      <c r="A176" s="360"/>
      <c r="B176" s="360"/>
      <c r="C176" s="360"/>
    </row>
    <row r="177" spans="1:3">
      <c r="A177" s="291"/>
      <c r="B177" s="291"/>
      <c r="C177" s="291"/>
    </row>
    <row r="178" spans="1:3">
      <c r="A178" s="359"/>
      <c r="B178" s="359"/>
      <c r="C178" s="359"/>
    </row>
    <row r="180" spans="1:3">
      <c r="A180" s="359"/>
      <c r="B180" s="359"/>
      <c r="C180"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346</v>
      </c>
    </row>
    <row r="6" spans="1:4">
      <c r="A6" s="74"/>
      <c r="B6" s="294"/>
      <c r="C6" s="75" t="s">
        <v>77</v>
      </c>
    </row>
    <row r="7" spans="1:4">
      <c r="A7" s="295" t="s">
        <v>236</v>
      </c>
      <c r="B7" s="295"/>
      <c r="C7" s="76">
        <v>7635.3319635942753</v>
      </c>
      <c r="D7" s="5"/>
    </row>
    <row r="8" spans="1:4">
      <c r="A8" s="296" t="s">
        <v>79</v>
      </c>
      <c r="B8" s="296"/>
      <c r="C8" s="77">
        <v>6631.6712424225261</v>
      </c>
    </row>
    <row r="9" spans="1:4">
      <c r="A9" s="296" t="s">
        <v>80</v>
      </c>
      <c r="B9" s="296"/>
      <c r="C9" s="77">
        <v>3861.9216318773074</v>
      </c>
    </row>
    <row r="10" spans="1:4">
      <c r="A10" s="296" t="s">
        <v>81</v>
      </c>
      <c r="B10" s="296"/>
      <c r="C10" s="77"/>
    </row>
    <row r="11" spans="1:4">
      <c r="A11" s="297" t="s">
        <v>82</v>
      </c>
      <c r="B11" s="298"/>
      <c r="C11" s="78">
        <v>2769.7496105452183</v>
      </c>
    </row>
    <row r="12" spans="1:4">
      <c r="A12" s="301" t="s">
        <v>83</v>
      </c>
      <c r="B12" s="301"/>
      <c r="C12" s="78">
        <v>1520.3088078287913</v>
      </c>
      <c r="D12" s="5"/>
    </row>
    <row r="13" spans="1:4">
      <c r="A13" s="296" t="s">
        <v>84</v>
      </c>
      <c r="B13" s="296"/>
      <c r="C13" s="78">
        <v>1.102807745415</v>
      </c>
    </row>
    <row r="14" spans="1:4">
      <c r="A14" s="297" t="s">
        <v>85</v>
      </c>
      <c r="B14" s="298"/>
      <c r="C14" s="78">
        <v>1.102807745415</v>
      </c>
    </row>
    <row r="15" spans="1:4">
      <c r="A15" s="296" t="s">
        <v>86</v>
      </c>
      <c r="B15" s="296"/>
      <c r="C15" s="78">
        <v>1248.3379949710122</v>
      </c>
      <c r="D15" s="5"/>
    </row>
    <row r="16" spans="1:4">
      <c r="A16" s="296" t="s">
        <v>87</v>
      </c>
      <c r="B16" s="296"/>
      <c r="C16" s="78"/>
    </row>
    <row r="17" spans="1:3">
      <c r="A17" s="296" t="s">
        <v>248</v>
      </c>
      <c r="B17" s="296"/>
      <c r="C17" s="78">
        <v>65.241596773210006</v>
      </c>
    </row>
    <row r="18" spans="1:3">
      <c r="A18" s="296" t="s">
        <v>89</v>
      </c>
      <c r="B18" s="296"/>
      <c r="C18" s="78">
        <v>7.2916543227243897</v>
      </c>
    </row>
    <row r="19" spans="1:3">
      <c r="A19" s="296" t="s">
        <v>90</v>
      </c>
      <c r="B19" s="296"/>
      <c r="C19" s="78">
        <v>926.69690223006796</v>
      </c>
    </row>
    <row r="20" spans="1:3">
      <c r="A20" s="299" t="s">
        <v>91</v>
      </c>
      <c r="B20" s="300"/>
      <c r="C20" s="78">
        <v>0.62933789000000007</v>
      </c>
    </row>
    <row r="21" spans="1:3">
      <c r="A21" s="296" t="s">
        <v>92</v>
      </c>
      <c r="B21" s="296"/>
      <c r="C21" s="78">
        <v>4.4305678457460793</v>
      </c>
    </row>
    <row r="22" spans="1:3">
      <c r="A22" s="296" t="s">
        <v>93</v>
      </c>
      <c r="B22" s="296"/>
      <c r="C22" s="78">
        <v>3.4013790300000002</v>
      </c>
    </row>
    <row r="23" spans="1:3">
      <c r="A23" s="296" t="s">
        <v>94</v>
      </c>
      <c r="B23" s="296"/>
      <c r="C23" s="78">
        <v>1.0291888157460787</v>
      </c>
    </row>
    <row r="24" spans="1:3">
      <c r="A24" s="297" t="s">
        <v>95</v>
      </c>
      <c r="B24" s="298"/>
      <c r="C24" s="78"/>
    </row>
    <row r="25" spans="1:3">
      <c r="A25" s="312" t="s">
        <v>96</v>
      </c>
      <c r="B25" s="313"/>
      <c r="C25" s="79">
        <v>8.0132869636313355</v>
      </c>
    </row>
    <row r="26" spans="1:3">
      <c r="A26" s="296" t="s">
        <v>97</v>
      </c>
      <c r="B26" s="296"/>
      <c r="C26" s="78"/>
    </row>
    <row r="27" spans="1:3">
      <c r="A27" s="296" t="s">
        <v>98</v>
      </c>
      <c r="B27" s="296"/>
      <c r="C27" s="78"/>
    </row>
    <row r="28" spans="1:3">
      <c r="A28" s="296" t="s">
        <v>99</v>
      </c>
      <c r="B28" s="296"/>
      <c r="C28" s="78"/>
    </row>
    <row r="29" spans="1:3">
      <c r="A29" s="296" t="s">
        <v>100</v>
      </c>
      <c r="B29" s="296"/>
      <c r="C29" s="78">
        <v>8.0132869636313355</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-4849.8009708275749</v>
      </c>
      <c r="D38" s="83">
        <v>-221.55514044436902</v>
      </c>
      <c r="E38" s="83">
        <v>-644.45241259238264</v>
      </c>
      <c r="F38" s="83">
        <v>-3983.7934177908228</v>
      </c>
    </row>
    <row r="39" spans="1:6">
      <c r="A39" s="316" t="s">
        <v>106</v>
      </c>
      <c r="B39" s="87" t="s">
        <v>22</v>
      </c>
      <c r="C39" s="88">
        <v>-3126.2613957472931</v>
      </c>
      <c r="D39" s="88">
        <v>-66.125395213030259</v>
      </c>
      <c r="E39" s="88">
        <v>-406.86989980825848</v>
      </c>
      <c r="F39" s="88">
        <v>-2653.2661007260044</v>
      </c>
    </row>
    <row r="40" spans="1:6">
      <c r="A40" s="317"/>
      <c r="B40" s="89" t="s">
        <v>23</v>
      </c>
      <c r="C40" s="88">
        <v>-1723.5395750802813</v>
      </c>
      <c r="D40" s="88">
        <v>-155.42974523133876</v>
      </c>
      <c r="E40" s="88">
        <v>-237.58251278412419</v>
      </c>
      <c r="F40" s="88">
        <v>-1330.5273170648184</v>
      </c>
    </row>
    <row r="41" spans="1:6">
      <c r="A41" s="316" t="s">
        <v>107</v>
      </c>
      <c r="B41" s="89" t="s">
        <v>22</v>
      </c>
      <c r="C41" s="90"/>
      <c r="D41" s="90"/>
      <c r="E41" s="90"/>
      <c r="F41" s="91"/>
    </row>
    <row r="42" spans="1:6">
      <c r="A42" s="317"/>
      <c r="B42" s="89" t="s">
        <v>23</v>
      </c>
      <c r="C42" s="92"/>
      <c r="D42" s="92"/>
      <c r="E42" s="92"/>
      <c r="F42" s="93"/>
    </row>
    <row r="43" spans="1:6" ht="30.75" customHeight="1">
      <c r="A43" s="314" t="s">
        <v>108</v>
      </c>
      <c r="B43" s="315"/>
      <c r="C43" s="83"/>
      <c r="D43" s="83"/>
      <c r="E43" s="83"/>
      <c r="F43" s="94"/>
    </row>
    <row r="44" spans="1:6">
      <c r="A44" s="318" t="s">
        <v>109</v>
      </c>
      <c r="B44" s="319"/>
      <c r="C44" s="95">
        <v>-419</v>
      </c>
      <c r="D44" s="95">
        <v>0</v>
      </c>
      <c r="E44" s="95">
        <v>-189</v>
      </c>
      <c r="F44" s="95">
        <v>-230</v>
      </c>
    </row>
    <row r="45" spans="1:6">
      <c r="A45" s="318" t="s">
        <v>27</v>
      </c>
      <c r="B45" s="319"/>
      <c r="C45" s="92"/>
      <c r="D45" s="92"/>
      <c r="E45" s="92"/>
      <c r="F45" s="93"/>
    </row>
    <row r="46" spans="1:6">
      <c r="A46" s="318" t="s">
        <v>28</v>
      </c>
      <c r="B46" s="319"/>
      <c r="C46" s="92">
        <v>-9.7083616109630668</v>
      </c>
      <c r="D46" s="92">
        <v>-9.7083616109630668</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-9.7083616109630668</v>
      </c>
      <c r="D51" s="97">
        <v>-9.7083616109630668</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-278.03730042618838</v>
      </c>
      <c r="D60" s="105">
        <v>0</v>
      </c>
      <c r="E60" s="105">
        <v>-12.993521010553911</v>
      </c>
      <c r="F60" s="105">
        <v>-265.04377941563445</v>
      </c>
    </row>
    <row r="61" spans="1:10">
      <c r="A61" s="329" t="s">
        <v>118</v>
      </c>
      <c r="B61" s="330"/>
      <c r="C61" s="103"/>
      <c r="D61" s="103"/>
      <c r="E61" s="103"/>
      <c r="F61" s="104"/>
    </row>
    <row r="62" spans="1:10">
      <c r="A62" s="329" t="s">
        <v>119</v>
      </c>
      <c r="B62" s="330"/>
      <c r="C62" s="105">
        <v>-278.03730042618838</v>
      </c>
      <c r="D62" s="105">
        <v>0</v>
      </c>
      <c r="E62" s="105">
        <v>-12.993521010553911</v>
      </c>
      <c r="F62" s="105">
        <v>-265.04377941563445</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11.414665993631337</v>
      </c>
    </row>
    <row r="123" spans="1:3">
      <c r="A123" s="344" t="s">
        <v>170</v>
      </c>
      <c r="B123" s="345"/>
      <c r="C123" s="114">
        <v>0</v>
      </c>
    </row>
    <row r="124" spans="1:3">
      <c r="A124" s="344" t="s">
        <v>171</v>
      </c>
      <c r="B124" s="345"/>
      <c r="C124" s="114"/>
    </row>
    <row r="125" spans="1:3">
      <c r="A125" s="344" t="s">
        <v>172</v>
      </c>
      <c r="B125" s="345"/>
      <c r="C125" s="114">
        <v>9.8737975982514783</v>
      </c>
    </row>
    <row r="126" spans="1:3">
      <c r="A126" s="344" t="s">
        <v>173</v>
      </c>
      <c r="B126" s="345"/>
      <c r="C126" s="114">
        <v>1.5408683953798588</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59" t="s">
        <v>195</v>
      </c>
      <c r="B152" s="359"/>
      <c r="C152" s="359"/>
    </row>
    <row r="153" spans="1:3">
      <c r="C153" s="120"/>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348</v>
      </c>
    </row>
    <row r="6" spans="1:4">
      <c r="A6" s="74"/>
      <c r="B6" s="294"/>
      <c r="C6" s="75" t="s">
        <v>77</v>
      </c>
    </row>
    <row r="7" spans="1:4">
      <c r="A7" s="295" t="s">
        <v>236</v>
      </c>
      <c r="B7" s="295"/>
      <c r="C7" s="76">
        <v>7780.0830136039785</v>
      </c>
      <c r="D7" s="5"/>
    </row>
    <row r="8" spans="1:4">
      <c r="A8" s="296" t="s">
        <v>79</v>
      </c>
      <c r="B8" s="296"/>
      <c r="C8" s="77">
        <v>6752.6398998608875</v>
      </c>
    </row>
    <row r="9" spans="1:4">
      <c r="A9" s="296" t="s">
        <v>80</v>
      </c>
      <c r="B9" s="296"/>
      <c r="C9" s="77">
        <v>3929.6383083463797</v>
      </c>
    </row>
    <row r="10" spans="1:4">
      <c r="A10" s="296" t="s">
        <v>81</v>
      </c>
      <c r="B10" s="296"/>
      <c r="C10" s="77"/>
    </row>
    <row r="11" spans="1:4">
      <c r="A11" s="297" t="s">
        <v>82</v>
      </c>
      <c r="B11" s="298"/>
      <c r="C11" s="78">
        <v>2823.0015915145073</v>
      </c>
    </row>
    <row r="12" spans="1:4">
      <c r="A12" s="301" t="s">
        <v>83</v>
      </c>
      <c r="B12" s="301"/>
      <c r="C12" s="78">
        <v>1875.2835863075252</v>
      </c>
      <c r="D12" s="5"/>
    </row>
    <row r="13" spans="1:4">
      <c r="A13" s="296" t="s">
        <v>84</v>
      </c>
      <c r="B13" s="296"/>
      <c r="C13" s="78">
        <v>1.15956561994</v>
      </c>
    </row>
    <row r="14" spans="1:4">
      <c r="A14" s="297" t="s">
        <v>85</v>
      </c>
      <c r="B14" s="298"/>
      <c r="C14" s="78">
        <v>1.15956561994</v>
      </c>
    </row>
    <row r="15" spans="1:4">
      <c r="A15" s="296" t="s">
        <v>86</v>
      </c>
      <c r="B15" s="296"/>
      <c r="C15" s="78">
        <v>946.55843958704213</v>
      </c>
      <c r="D15" s="5"/>
    </row>
    <row r="16" spans="1:4">
      <c r="A16" s="296" t="s">
        <v>87</v>
      </c>
      <c r="B16" s="296"/>
      <c r="C16" s="78"/>
    </row>
    <row r="17" spans="1:3">
      <c r="A17" s="296" t="s">
        <v>248</v>
      </c>
      <c r="B17" s="296"/>
      <c r="C17" s="78">
        <v>66.011109852489994</v>
      </c>
    </row>
    <row r="18" spans="1:3">
      <c r="A18" s="296" t="s">
        <v>89</v>
      </c>
      <c r="B18" s="296"/>
      <c r="C18" s="78">
        <v>7.4064358898432587</v>
      </c>
    </row>
    <row r="19" spans="1:3">
      <c r="A19" s="296" t="s">
        <v>90</v>
      </c>
      <c r="B19" s="296"/>
      <c r="C19" s="78">
        <v>952.18194025014168</v>
      </c>
    </row>
    <row r="20" spans="1:3">
      <c r="A20" s="299" t="s">
        <v>91</v>
      </c>
      <c r="B20" s="300"/>
      <c r="C20" s="78">
        <v>0.62933789000000007</v>
      </c>
    </row>
    <row r="21" spans="1:3">
      <c r="A21" s="296" t="s">
        <v>92</v>
      </c>
      <c r="B21" s="296"/>
      <c r="C21" s="78">
        <v>1.8436277506166214</v>
      </c>
    </row>
    <row r="22" spans="1:3">
      <c r="A22" s="296" t="s">
        <v>93</v>
      </c>
      <c r="B22" s="296"/>
      <c r="C22" s="78">
        <v>0.80229864000000062</v>
      </c>
    </row>
    <row r="23" spans="1:3">
      <c r="A23" s="296" t="s">
        <v>94</v>
      </c>
      <c r="B23" s="296"/>
      <c r="C23" s="78">
        <v>1.0413291106166207</v>
      </c>
    </row>
    <row r="24" spans="1:3">
      <c r="A24" s="297" t="s">
        <v>95</v>
      </c>
      <c r="B24" s="298"/>
      <c r="C24" s="78"/>
    </row>
    <row r="25" spans="1:3">
      <c r="A25" s="312" t="s">
        <v>96</v>
      </c>
      <c r="B25" s="313"/>
      <c r="C25" s="79">
        <v>8.4475639140094181</v>
      </c>
    </row>
    <row r="26" spans="1:3">
      <c r="A26" s="296" t="s">
        <v>97</v>
      </c>
      <c r="B26" s="296"/>
      <c r="C26" s="78"/>
    </row>
    <row r="27" spans="1:3">
      <c r="A27" s="296" t="s">
        <v>98</v>
      </c>
      <c r="B27" s="296"/>
      <c r="C27" s="78"/>
    </row>
    <row r="28" spans="1:3">
      <c r="A28" s="296" t="s">
        <v>99</v>
      </c>
      <c r="B28" s="296"/>
      <c r="C28" s="78"/>
    </row>
    <row r="29" spans="1:3">
      <c r="A29" s="296" t="s">
        <v>100</v>
      </c>
      <c r="B29" s="296"/>
      <c r="C29" s="78">
        <v>8.4475639140094181</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-6084.3501602599699</v>
      </c>
      <c r="D38" s="83">
        <v>-732.66549405676608</v>
      </c>
      <c r="E38" s="83">
        <v>-688.07469080850933</v>
      </c>
      <c r="F38" s="83">
        <v>-4663.6099753946955</v>
      </c>
    </row>
    <row r="39" spans="1:6">
      <c r="A39" s="316" t="s">
        <v>106</v>
      </c>
      <c r="B39" s="87" t="s">
        <v>22</v>
      </c>
      <c r="C39" s="88">
        <v>-4373.5245174090087</v>
      </c>
      <c r="D39" s="88">
        <v>-565.2274997697989</v>
      </c>
      <c r="E39" s="88">
        <v>-416.82755481657318</v>
      </c>
      <c r="F39" s="88">
        <v>-3391.4694628226371</v>
      </c>
    </row>
    <row r="40" spans="1:6">
      <c r="A40" s="317"/>
      <c r="B40" s="89" t="s">
        <v>23</v>
      </c>
      <c r="C40" s="88">
        <v>-1710.8256428509617</v>
      </c>
      <c r="D40" s="88">
        <v>-167.43799428696718</v>
      </c>
      <c r="E40" s="88">
        <v>-271.2471359919362</v>
      </c>
      <c r="F40" s="88">
        <v>-1272.1405125720585</v>
      </c>
    </row>
    <row r="41" spans="1:6">
      <c r="A41" s="316" t="s">
        <v>107</v>
      </c>
      <c r="B41" s="89" t="s">
        <v>22</v>
      </c>
      <c r="C41" s="90"/>
      <c r="D41" s="90"/>
      <c r="E41" s="90"/>
      <c r="F41" s="91"/>
    </row>
    <row r="42" spans="1:6">
      <c r="A42" s="317"/>
      <c r="B42" s="89" t="s">
        <v>23</v>
      </c>
      <c r="C42" s="92"/>
      <c r="D42" s="92"/>
      <c r="E42" s="92"/>
      <c r="F42" s="93"/>
    </row>
    <row r="43" spans="1:6" ht="30" customHeight="1">
      <c r="A43" s="314" t="s">
        <v>108</v>
      </c>
      <c r="B43" s="315"/>
      <c r="C43" s="83"/>
      <c r="D43" s="83"/>
      <c r="E43" s="83"/>
      <c r="F43" s="94"/>
    </row>
    <row r="44" spans="1:6">
      <c r="A44" s="318" t="s">
        <v>109</v>
      </c>
      <c r="B44" s="319"/>
      <c r="C44" s="95">
        <v>-419</v>
      </c>
      <c r="D44" s="95">
        <v>0</v>
      </c>
      <c r="E44" s="95">
        <v>-214</v>
      </c>
      <c r="F44" s="95">
        <v>-205</v>
      </c>
    </row>
    <row r="45" spans="1:6">
      <c r="A45" s="318" t="s">
        <v>27</v>
      </c>
      <c r="B45" s="319"/>
      <c r="C45" s="92"/>
      <c r="D45" s="92"/>
      <c r="E45" s="92"/>
      <c r="F45" s="93"/>
    </row>
    <row r="46" spans="1:6">
      <c r="A46" s="318" t="s">
        <v>28</v>
      </c>
      <c r="B46" s="319"/>
      <c r="C46" s="92">
        <v>-0.27087639116723411</v>
      </c>
      <c r="D46" s="92">
        <v>-0.27087639116723411</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-0.27087639116723411</v>
      </c>
      <c r="D51" s="97">
        <v>-0.27087639116723411</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-280.34070393669833</v>
      </c>
      <c r="D60" s="105">
        <v>0</v>
      </c>
      <c r="E60" s="105">
        <v>-117.15510961407306</v>
      </c>
      <c r="F60" s="105">
        <v>-163.18559432262526</v>
      </c>
    </row>
    <row r="61" spans="1:10">
      <c r="A61" s="329" t="s">
        <v>118</v>
      </c>
      <c r="B61" s="330"/>
      <c r="C61" s="103"/>
      <c r="D61" s="103"/>
      <c r="E61" s="103"/>
      <c r="F61" s="104"/>
    </row>
    <row r="62" spans="1:10">
      <c r="A62" s="329" t="s">
        <v>119</v>
      </c>
      <c r="B62" s="330"/>
      <c r="C62" s="105">
        <v>-280.34070393669833</v>
      </c>
      <c r="D62" s="105">
        <v>0</v>
      </c>
      <c r="E62" s="105">
        <v>-117.15510961407306</v>
      </c>
      <c r="F62" s="105">
        <v>-163.18559432262526</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9.2498625540094181</v>
      </c>
    </row>
    <row r="123" spans="1:3">
      <c r="A123" s="344" t="s">
        <v>170</v>
      </c>
      <c r="B123" s="345"/>
      <c r="C123" s="114">
        <v>0</v>
      </c>
    </row>
    <row r="124" spans="1:3">
      <c r="A124" s="344" t="s">
        <v>171</v>
      </c>
      <c r="B124" s="345"/>
      <c r="C124" s="114"/>
    </row>
    <row r="125" spans="1:3">
      <c r="A125" s="344" t="s">
        <v>172</v>
      </c>
      <c r="B125" s="345"/>
      <c r="C125" s="114">
        <v>7.6604371614627009</v>
      </c>
    </row>
    <row r="126" spans="1:3">
      <c r="A126" s="344" t="s">
        <v>173</v>
      </c>
      <c r="B126" s="345"/>
      <c r="C126" s="114">
        <v>1.589425392546717</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59" t="s">
        <v>195</v>
      </c>
      <c r="B152" s="359"/>
      <c r="C152" s="359"/>
    </row>
    <row r="153" spans="1:3">
      <c r="A153" s="139"/>
      <c r="B153" s="139"/>
      <c r="C153" s="139"/>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292" t="s">
        <v>225</v>
      </c>
      <c r="B3" s="292"/>
    </row>
    <row r="4" spans="1:4">
      <c r="A4" s="293" t="s">
        <v>75</v>
      </c>
      <c r="B4" s="293"/>
    </row>
    <row r="5" spans="1:4">
      <c r="A5" s="72"/>
      <c r="B5" s="294"/>
      <c r="C5" s="73" t="s">
        <v>350</v>
      </c>
    </row>
    <row r="6" spans="1:4">
      <c r="A6" s="74"/>
      <c r="B6" s="294"/>
      <c r="C6" s="75" t="s">
        <v>77</v>
      </c>
    </row>
    <row r="7" spans="1:4">
      <c r="A7" s="295" t="s">
        <v>236</v>
      </c>
      <c r="B7" s="295"/>
      <c r="C7" s="76">
        <v>7520.4529824318652</v>
      </c>
      <c r="D7" s="5"/>
    </row>
    <row r="8" spans="1:4">
      <c r="A8" s="296" t="s">
        <v>79</v>
      </c>
      <c r="B8" s="296"/>
      <c r="C8" s="77">
        <v>6523.9008233042632</v>
      </c>
    </row>
    <row r="9" spans="1:4">
      <c r="A9" s="296" t="s">
        <v>80</v>
      </c>
      <c r="B9" s="296"/>
      <c r="C9" s="77">
        <v>4100.6597191325018</v>
      </c>
    </row>
    <row r="10" spans="1:4">
      <c r="A10" s="296" t="s">
        <v>81</v>
      </c>
      <c r="B10" s="296"/>
      <c r="C10" s="77"/>
    </row>
    <row r="11" spans="1:4">
      <c r="A11" s="297" t="s">
        <v>82</v>
      </c>
      <c r="B11" s="298"/>
      <c r="C11" s="78">
        <v>2423.2411041717614</v>
      </c>
    </row>
    <row r="12" spans="1:4">
      <c r="A12" s="301" t="s">
        <v>83</v>
      </c>
      <c r="B12" s="301"/>
      <c r="C12" s="78">
        <v>1613.7347056018993</v>
      </c>
      <c r="D12" s="5"/>
    </row>
    <row r="13" spans="1:4">
      <c r="A13" s="296" t="s">
        <v>84</v>
      </c>
      <c r="B13" s="296"/>
      <c r="C13" s="78">
        <v>1.1584439228149999</v>
      </c>
    </row>
    <row r="14" spans="1:4">
      <c r="A14" s="297" t="s">
        <v>85</v>
      </c>
      <c r="B14" s="298"/>
      <c r="C14" s="78">
        <v>1.1584439228149999</v>
      </c>
    </row>
    <row r="15" spans="1:4">
      <c r="A15" s="296" t="s">
        <v>86</v>
      </c>
      <c r="B15" s="296"/>
      <c r="C15" s="78">
        <v>808.34795464704723</v>
      </c>
      <c r="D15" s="5"/>
    </row>
    <row r="16" spans="1:4">
      <c r="A16" s="296" t="s">
        <v>87</v>
      </c>
      <c r="B16" s="296"/>
      <c r="C16" s="78"/>
    </row>
    <row r="17" spans="1:3">
      <c r="A17" s="296" t="s">
        <v>248</v>
      </c>
      <c r="B17" s="296"/>
      <c r="C17" s="78">
        <v>65.700529013899995</v>
      </c>
    </row>
    <row r="18" spans="1:3">
      <c r="A18" s="296" t="s">
        <v>89</v>
      </c>
      <c r="B18" s="296"/>
      <c r="C18" s="78">
        <v>7.2477379282653809</v>
      </c>
    </row>
    <row r="19" spans="1:3">
      <c r="A19" s="296" t="s">
        <v>90</v>
      </c>
      <c r="B19" s="296"/>
      <c r="C19" s="78">
        <v>916.48274821010432</v>
      </c>
    </row>
    <row r="20" spans="1:3">
      <c r="A20" s="299" t="s">
        <v>91</v>
      </c>
      <c r="B20" s="300"/>
      <c r="C20" s="78">
        <v>0.62933789000000007</v>
      </c>
    </row>
    <row r="21" spans="1:3">
      <c r="A21" s="296" t="s">
        <v>92</v>
      </c>
      <c r="B21" s="296"/>
      <c r="C21" s="78">
        <v>7.1211439753320898</v>
      </c>
    </row>
    <row r="22" spans="1:3">
      <c r="A22" s="296" t="s">
        <v>93</v>
      </c>
      <c r="B22" s="296"/>
      <c r="C22" s="78">
        <v>6.0803874400000009</v>
      </c>
    </row>
    <row r="23" spans="1:3">
      <c r="A23" s="296" t="s">
        <v>94</v>
      </c>
      <c r="B23" s="296"/>
      <c r="C23" s="78">
        <v>1.0407565353320887</v>
      </c>
    </row>
    <row r="24" spans="1:3">
      <c r="A24" s="297" t="s">
        <v>95</v>
      </c>
      <c r="B24" s="298"/>
      <c r="C24" s="78"/>
    </row>
    <row r="25" spans="1:3">
      <c r="A25" s="312" t="s">
        <v>96</v>
      </c>
      <c r="B25" s="313"/>
      <c r="C25" s="79">
        <v>14.037830040335436</v>
      </c>
    </row>
    <row r="26" spans="1:3">
      <c r="A26" s="296" t="s">
        <v>97</v>
      </c>
      <c r="B26" s="296"/>
      <c r="C26" s="78"/>
    </row>
    <row r="27" spans="1:3">
      <c r="A27" s="296" t="s">
        <v>98</v>
      </c>
      <c r="B27" s="296"/>
      <c r="C27" s="78"/>
    </row>
    <row r="28" spans="1:3">
      <c r="A28" s="296" t="s">
        <v>99</v>
      </c>
      <c r="B28" s="296"/>
      <c r="C28" s="78"/>
    </row>
    <row r="29" spans="1:3">
      <c r="A29" s="296" t="s">
        <v>100</v>
      </c>
      <c r="B29" s="296"/>
      <c r="C29" s="78">
        <v>14.037830040335436</v>
      </c>
    </row>
    <row r="30" spans="1:3">
      <c r="A30" s="296" t="s">
        <v>101</v>
      </c>
      <c r="B30" s="296"/>
      <c r="C30" s="78"/>
    </row>
    <row r="31" spans="1:3">
      <c r="A31" s="296" t="s">
        <v>95</v>
      </c>
      <c r="B31" s="296"/>
      <c r="C31" s="78"/>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83">
        <v>-5857.9006935285988</v>
      </c>
      <c r="D38" s="83">
        <v>-383.45486865264564</v>
      </c>
      <c r="E38" s="83">
        <v>-626.6386517455519</v>
      </c>
      <c r="F38" s="83">
        <v>-4847.8071731304008</v>
      </c>
    </row>
    <row r="39" spans="1:6">
      <c r="A39" s="316" t="s">
        <v>106</v>
      </c>
      <c r="B39" s="87" t="s">
        <v>22</v>
      </c>
      <c r="C39" s="88">
        <v>-4148.2535435481732</v>
      </c>
      <c r="D39" s="88">
        <v>-313.24850681140242</v>
      </c>
      <c r="E39" s="88">
        <v>-405.69215570050375</v>
      </c>
      <c r="F39" s="88">
        <v>-3429.3128810362668</v>
      </c>
    </row>
    <row r="40" spans="1:6">
      <c r="A40" s="317"/>
      <c r="B40" s="89" t="s">
        <v>23</v>
      </c>
      <c r="C40" s="88">
        <v>-1709.6471499804254</v>
      </c>
      <c r="D40" s="88">
        <v>-70.206361841243236</v>
      </c>
      <c r="E40" s="88">
        <v>-220.94649604504809</v>
      </c>
      <c r="F40" s="88">
        <v>-1418.4942920941342</v>
      </c>
    </row>
    <row r="41" spans="1:6">
      <c r="A41" s="316" t="s">
        <v>107</v>
      </c>
      <c r="B41" s="89" t="s">
        <v>22</v>
      </c>
      <c r="C41" s="90"/>
      <c r="D41" s="90"/>
      <c r="E41" s="90"/>
      <c r="F41" s="91"/>
    </row>
    <row r="42" spans="1:6">
      <c r="A42" s="317"/>
      <c r="B42" s="89" t="s">
        <v>23</v>
      </c>
      <c r="C42" s="92"/>
      <c r="D42" s="92"/>
      <c r="E42" s="92"/>
      <c r="F42" s="93"/>
    </row>
    <row r="43" spans="1:6" ht="28.5" customHeight="1">
      <c r="A43" s="314" t="s">
        <v>108</v>
      </c>
      <c r="B43" s="315"/>
      <c r="C43" s="83"/>
      <c r="D43" s="83"/>
      <c r="E43" s="83"/>
      <c r="F43" s="94"/>
    </row>
    <row r="44" spans="1:6">
      <c r="A44" s="318" t="s">
        <v>109</v>
      </c>
      <c r="B44" s="319"/>
      <c r="C44" s="95">
        <v>-419</v>
      </c>
      <c r="D44" s="95">
        <v>-109</v>
      </c>
      <c r="E44" s="95">
        <v>-185</v>
      </c>
      <c r="F44" s="95">
        <v>-125</v>
      </c>
    </row>
    <row r="45" spans="1:6">
      <c r="A45" s="318" t="s">
        <v>27</v>
      </c>
      <c r="B45" s="319"/>
      <c r="C45" s="92"/>
      <c r="D45" s="92"/>
      <c r="E45" s="92"/>
      <c r="F45" s="93"/>
    </row>
    <row r="46" spans="1:6">
      <c r="A46" s="318" t="s">
        <v>28</v>
      </c>
      <c r="B46" s="319"/>
      <c r="C46" s="92">
        <v>-1.4820652822693052</v>
      </c>
      <c r="D46" s="92">
        <v>-1.4820652822693052</v>
      </c>
      <c r="E46" s="92"/>
      <c r="F46" s="93"/>
    </row>
    <row r="47" spans="1:6">
      <c r="A47" s="318" t="s">
        <v>110</v>
      </c>
      <c r="B47" s="319"/>
      <c r="C47" s="95"/>
      <c r="D47" s="95"/>
      <c r="E47" s="92"/>
      <c r="F47" s="93"/>
    </row>
    <row r="48" spans="1:6">
      <c r="A48" s="318" t="s">
        <v>111</v>
      </c>
      <c r="B48" s="319"/>
      <c r="C48" s="95"/>
      <c r="D48" s="95"/>
      <c r="E48" s="92"/>
      <c r="F48" s="93"/>
    </row>
    <row r="49" spans="1:10">
      <c r="A49" s="318" t="s">
        <v>112</v>
      </c>
      <c r="B49" s="319"/>
      <c r="C49" s="96"/>
      <c r="D49" s="92"/>
      <c r="E49" s="92"/>
      <c r="F49" s="93"/>
    </row>
    <row r="50" spans="1:10">
      <c r="A50" s="318" t="s">
        <v>113</v>
      </c>
      <c r="B50" s="319"/>
      <c r="C50" s="92"/>
      <c r="D50" s="92"/>
      <c r="E50" s="92"/>
      <c r="F50" s="93"/>
      <c r="J50" s="133"/>
    </row>
    <row r="51" spans="1:10">
      <c r="A51" s="318" t="s">
        <v>114</v>
      </c>
      <c r="B51" s="319"/>
      <c r="C51" s="97">
        <v>-1.4820652822693052</v>
      </c>
      <c r="D51" s="97">
        <v>-1.4820652822693052</v>
      </c>
      <c r="E51" s="98"/>
      <c r="F51" s="99"/>
    </row>
    <row r="52" spans="1:10">
      <c r="A52" s="318" t="s">
        <v>115</v>
      </c>
      <c r="B52" s="319"/>
      <c r="C52" s="100"/>
      <c r="D52" s="92"/>
      <c r="E52" s="92"/>
      <c r="F52" s="93"/>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05">
        <v>-281.47396031631615</v>
      </c>
      <c r="D60" s="105">
        <v>-13.013855898136223</v>
      </c>
      <c r="E60" s="105">
        <v>-104.55500484115095</v>
      </c>
      <c r="F60" s="105">
        <v>-163.90509957702901</v>
      </c>
    </row>
    <row r="61" spans="1:10">
      <c r="A61" s="329" t="s">
        <v>118</v>
      </c>
      <c r="B61" s="330"/>
      <c r="C61" s="103"/>
      <c r="D61" s="103"/>
      <c r="E61" s="103"/>
      <c r="F61" s="104"/>
    </row>
    <row r="62" spans="1:10">
      <c r="A62" s="329" t="s">
        <v>119</v>
      </c>
      <c r="B62" s="330"/>
      <c r="C62" s="105">
        <v>-281.47396031631615</v>
      </c>
      <c r="D62" s="105">
        <v>-13.013855898136223</v>
      </c>
      <c r="E62" s="105">
        <v>-104.55500484115095</v>
      </c>
      <c r="F62" s="105">
        <v>-163.90509957702901</v>
      </c>
    </row>
    <row r="63" spans="1:10">
      <c r="A63" s="331" t="s">
        <v>120</v>
      </c>
      <c r="B63" s="332"/>
      <c r="C63" s="106"/>
      <c r="D63" s="106"/>
      <c r="E63" s="106"/>
      <c r="F63" s="106"/>
    </row>
    <row r="64" spans="1:10">
      <c r="A64" s="333" t="s">
        <v>121</v>
      </c>
      <c r="B64" s="334"/>
      <c r="C64" s="106"/>
      <c r="D64" s="106"/>
      <c r="E64" s="106"/>
      <c r="F64" s="106"/>
    </row>
    <row r="65" spans="1:6">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c r="A71" s="329" t="s">
        <v>128</v>
      </c>
      <c r="B71" s="330"/>
      <c r="C71" s="106"/>
      <c r="D71" s="106"/>
      <c r="E71" s="106"/>
      <c r="F71" s="106"/>
    </row>
    <row r="72" spans="1:6">
      <c r="A72" s="329" t="s">
        <v>129</v>
      </c>
      <c r="B72" s="330"/>
      <c r="C72" s="106"/>
      <c r="D72" s="106"/>
      <c r="E72" s="106"/>
      <c r="F72" s="106"/>
    </row>
    <row r="73" spans="1:6">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c r="A79" s="329" t="s">
        <v>134</v>
      </c>
      <c r="B79" s="330"/>
      <c r="C79" s="106"/>
      <c r="D79" s="106"/>
      <c r="E79" s="106"/>
      <c r="F79" s="106"/>
    </row>
    <row r="80" spans="1:6">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14">
        <v>20.118217480335439</v>
      </c>
    </row>
    <row r="123" spans="1:3">
      <c r="A123" s="344" t="s">
        <v>170</v>
      </c>
      <c r="B123" s="345"/>
      <c r="C123" s="114"/>
    </row>
    <row r="124" spans="1:3">
      <c r="A124" s="344" t="s">
        <v>171</v>
      </c>
      <c r="B124" s="345"/>
      <c r="C124" s="114"/>
    </row>
    <row r="125" spans="1:3">
      <c r="A125" s="344" t="s">
        <v>172</v>
      </c>
      <c r="B125" s="345"/>
      <c r="C125" s="114">
        <v>18.657368654228275</v>
      </c>
    </row>
    <row r="126" spans="1:3">
      <c r="A126" s="344" t="s">
        <v>173</v>
      </c>
      <c r="B126" s="345"/>
      <c r="C126" s="114">
        <v>1.4608488261071622</v>
      </c>
    </row>
    <row r="127" spans="1:3">
      <c r="A127" s="344" t="s">
        <v>174</v>
      </c>
      <c r="B127" s="345"/>
      <c r="C127" s="114" t="s">
        <v>202</v>
      </c>
    </row>
    <row r="128" spans="1:3">
      <c r="A128" s="351" t="s">
        <v>175</v>
      </c>
      <c r="B128" s="352"/>
      <c r="C128" s="354" t="s">
        <v>157</v>
      </c>
    </row>
    <row r="129" spans="1:3">
      <c r="A129" s="356" t="s">
        <v>204</v>
      </c>
      <c r="B129" s="357"/>
      <c r="C129" s="355"/>
    </row>
    <row r="130" spans="1:3">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59" t="s">
        <v>195</v>
      </c>
      <c r="B152" s="359"/>
      <c r="C152" s="359"/>
    </row>
    <row r="153" spans="1:3">
      <c r="A153" s="139"/>
      <c r="B153" s="139"/>
      <c r="C153" s="139"/>
    </row>
    <row r="154" spans="1:3">
      <c r="A154" s="121" t="s">
        <v>211</v>
      </c>
      <c r="B154" s="121"/>
      <c r="C154" s="120" t="s">
        <v>157</v>
      </c>
    </row>
    <row r="155" spans="1:3">
      <c r="A155" s="359" t="s">
        <v>212</v>
      </c>
      <c r="B155" s="359"/>
      <c r="C155" s="359"/>
    </row>
    <row r="156" spans="1:3">
      <c r="A156" s="359" t="s">
        <v>213</v>
      </c>
      <c r="B156" s="359"/>
      <c r="C156" s="359"/>
    </row>
    <row r="157" spans="1:3" ht="17.25">
      <c r="A157" t="s">
        <v>197</v>
      </c>
    </row>
    <row r="158" spans="1:3">
      <c r="A158" s="359" t="s">
        <v>214</v>
      </c>
      <c r="B158" s="359"/>
      <c r="C158" s="359"/>
    </row>
    <row r="159" spans="1:3" ht="17.25">
      <c r="A159" t="s">
        <v>198</v>
      </c>
    </row>
    <row r="160" spans="1:3">
      <c r="A160" s="359" t="s">
        <v>215</v>
      </c>
      <c r="B160" s="359"/>
      <c r="C160" s="359"/>
    </row>
    <row r="161" spans="1:3">
      <c r="A161" s="359" t="s">
        <v>216</v>
      </c>
      <c r="B161" s="359"/>
      <c r="C161" s="359"/>
    </row>
    <row r="162" spans="1:3">
      <c r="A162" s="359" t="s">
        <v>217</v>
      </c>
      <c r="B162" s="359"/>
      <c r="C162" s="359"/>
    </row>
    <row r="163" spans="1:3">
      <c r="A163" s="359" t="s">
        <v>218</v>
      </c>
      <c r="B163" s="359"/>
      <c r="C163" s="359"/>
    </row>
    <row r="164" spans="1:3">
      <c r="A164" s="359" t="s">
        <v>219</v>
      </c>
      <c r="B164" s="359"/>
      <c r="C164" s="359"/>
    </row>
    <row r="165" spans="1:3">
      <c r="A165" s="359" t="s">
        <v>234</v>
      </c>
      <c r="B165" s="359"/>
      <c r="C165" s="359"/>
    </row>
    <row r="166" spans="1:3" ht="17.25">
      <c r="A166" s="291" t="s">
        <v>199</v>
      </c>
      <c r="B166" s="291"/>
      <c r="C166" s="291"/>
    </row>
    <row r="167" spans="1:3">
      <c r="A167" s="359" t="s">
        <v>220</v>
      </c>
      <c r="B167" s="359"/>
      <c r="C167" s="359"/>
    </row>
    <row r="168" spans="1:3" ht="17.25">
      <c r="A168" s="291" t="s">
        <v>200</v>
      </c>
      <c r="B168" s="291"/>
      <c r="C168" s="291"/>
    </row>
    <row r="169" spans="1:3">
      <c r="A169" s="359" t="s">
        <v>221</v>
      </c>
      <c r="B169" s="359"/>
      <c r="C169" s="359"/>
    </row>
    <row r="170" spans="1:3" ht="17.25">
      <c r="A170" s="291" t="s">
        <v>308</v>
      </c>
      <c r="B170" s="291"/>
      <c r="C170" s="291"/>
    </row>
    <row r="171" spans="1:3">
      <c r="A171" t="s">
        <v>235</v>
      </c>
    </row>
    <row r="172" spans="1:3">
      <c r="A172" s="359"/>
      <c r="B172" s="359"/>
      <c r="C172" s="359"/>
    </row>
    <row r="173" spans="1:3">
      <c r="A173" s="131" t="s">
        <v>70</v>
      </c>
    </row>
    <row r="174" spans="1:3">
      <c r="A174" s="132" t="s">
        <v>296</v>
      </c>
    </row>
    <row r="175" spans="1:3">
      <c r="A175" s="360"/>
      <c r="B175" s="360"/>
      <c r="C175" s="360"/>
    </row>
    <row r="176" spans="1:3">
      <c r="A176" s="291"/>
      <c r="B176" s="291"/>
      <c r="C176" s="291"/>
    </row>
    <row r="177" spans="1:3">
      <c r="A177" s="359"/>
      <c r="B177" s="359"/>
      <c r="C177" s="359"/>
    </row>
    <row r="179" spans="1:3">
      <c r="A179" s="359"/>
      <c r="B179" s="359"/>
      <c r="C179" s="35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6.25" customHeight="1">
      <c r="A4" s="293" t="s">
        <v>75</v>
      </c>
      <c r="B4" s="293"/>
    </row>
    <row r="5" spans="1:4">
      <c r="A5" s="72"/>
      <c r="B5" s="294"/>
      <c r="C5" s="73" t="s">
        <v>352</v>
      </c>
    </row>
    <row r="6" spans="1:4" ht="16.5" customHeight="1">
      <c r="A6" s="74"/>
      <c r="B6" s="294"/>
      <c r="C6" s="75" t="s">
        <v>77</v>
      </c>
    </row>
    <row r="7" spans="1:4" ht="19.5" customHeight="1">
      <c r="A7" s="295" t="s">
        <v>236</v>
      </c>
      <c r="B7" s="295"/>
      <c r="C7" s="140">
        <v>7642.3930007519393</v>
      </c>
      <c r="D7" s="5"/>
    </row>
    <row r="8" spans="1:4" ht="18" customHeight="1">
      <c r="A8" s="296" t="s">
        <v>79</v>
      </c>
      <c r="B8" s="296"/>
      <c r="C8" s="141">
        <v>6616.3721273855608</v>
      </c>
    </row>
    <row r="9" spans="1:4" ht="13.5" customHeight="1">
      <c r="A9" s="296" t="s">
        <v>80</v>
      </c>
      <c r="B9" s="296"/>
      <c r="C9" s="141">
        <v>4226.5478563148072</v>
      </c>
    </row>
    <row r="10" spans="1:4" ht="18.75" customHeight="1">
      <c r="A10" s="296" t="s">
        <v>81</v>
      </c>
      <c r="B10" s="296"/>
      <c r="C10" s="141"/>
    </row>
    <row r="11" spans="1:4" ht="20.25" customHeight="1">
      <c r="A11" s="297" t="s">
        <v>82</v>
      </c>
      <c r="B11" s="298"/>
      <c r="C11" s="142">
        <v>2389.8242710707532</v>
      </c>
    </row>
    <row r="12" spans="1:4" ht="21" customHeight="1">
      <c r="A12" s="301" t="s">
        <v>83</v>
      </c>
      <c r="B12" s="301"/>
      <c r="C12" s="142">
        <v>1940.7009453711348</v>
      </c>
      <c r="D12" s="5"/>
    </row>
    <row r="13" spans="1:4" ht="16.5" customHeight="1">
      <c r="A13" s="296" t="s">
        <v>84</v>
      </c>
      <c r="B13" s="296"/>
      <c r="C13" s="142">
        <v>1.178096056445</v>
      </c>
    </row>
    <row r="14" spans="1:4" ht="17.25" customHeight="1">
      <c r="A14" s="297" t="s">
        <v>85</v>
      </c>
      <c r="B14" s="298"/>
      <c r="C14" s="142">
        <v>1.178096056445</v>
      </c>
    </row>
    <row r="15" spans="1:4" ht="14.25" customHeight="1">
      <c r="A15" s="296" t="s">
        <v>86</v>
      </c>
      <c r="B15" s="296"/>
      <c r="C15" s="142">
        <v>447.94522964317338</v>
      </c>
      <c r="D15" s="5"/>
    </row>
    <row r="16" spans="1:4" ht="16.5" customHeight="1">
      <c r="A16" s="296" t="s">
        <v>87</v>
      </c>
      <c r="B16" s="296"/>
      <c r="C16" s="142"/>
    </row>
    <row r="17" spans="1:3">
      <c r="A17" s="296" t="s">
        <v>248</v>
      </c>
      <c r="B17" s="296"/>
      <c r="C17" s="142">
        <v>66.175732053529998</v>
      </c>
    </row>
    <row r="18" spans="1:3" ht="17.25" customHeight="1">
      <c r="A18" s="296" t="s">
        <v>89</v>
      </c>
      <c r="B18" s="296"/>
      <c r="C18" s="142">
        <v>7.3240043404767325</v>
      </c>
    </row>
    <row r="19" spans="1:3" ht="18" customHeight="1">
      <c r="A19" s="296" t="s">
        <v>90</v>
      </c>
      <c r="B19" s="296"/>
      <c r="C19" s="142">
        <v>954.87865312012082</v>
      </c>
    </row>
    <row r="20" spans="1:3" ht="16.5" customHeight="1">
      <c r="A20" s="299" t="s">
        <v>91</v>
      </c>
      <c r="B20" s="300"/>
      <c r="C20" s="142">
        <v>0.62933789000000007</v>
      </c>
    </row>
    <row r="21" spans="1:3" ht="16.5" customHeight="1">
      <c r="A21" s="296" t="s">
        <v>92</v>
      </c>
      <c r="B21" s="296"/>
      <c r="C21" s="142">
        <v>-2.3575161477493181</v>
      </c>
    </row>
    <row r="22" spans="1:3" ht="16.5" customHeight="1">
      <c r="A22" s="296" t="s">
        <v>93</v>
      </c>
      <c r="B22" s="296"/>
      <c r="C22" s="142">
        <v>-3.3998629499999979</v>
      </c>
    </row>
    <row r="23" spans="1:3" ht="15" customHeight="1">
      <c r="A23" s="296" t="s">
        <v>94</v>
      </c>
      <c r="B23" s="296"/>
      <c r="C23" s="142">
        <v>1.0423468022506801</v>
      </c>
    </row>
    <row r="24" spans="1:3" ht="18" customHeight="1">
      <c r="A24" s="297" t="s">
        <v>95</v>
      </c>
      <c r="B24" s="298"/>
      <c r="C24" s="142"/>
    </row>
    <row r="25" spans="1:3" ht="17.25" customHeight="1">
      <c r="A25" s="312" t="s">
        <v>96</v>
      </c>
      <c r="B25" s="313"/>
      <c r="C25" s="143">
        <v>9.8182511223995963</v>
      </c>
    </row>
    <row r="26" spans="1:3" ht="16.5" customHeight="1">
      <c r="A26" s="296" t="s">
        <v>97</v>
      </c>
      <c r="B26" s="296"/>
      <c r="C26" s="142"/>
    </row>
    <row r="27" spans="1:3" ht="18" customHeight="1">
      <c r="A27" s="296" t="s">
        <v>98</v>
      </c>
      <c r="B27" s="296"/>
      <c r="C27" s="142"/>
    </row>
    <row r="28" spans="1:3" ht="16.5" customHeight="1">
      <c r="A28" s="296" t="s">
        <v>99</v>
      </c>
      <c r="B28" s="296"/>
      <c r="C28" s="142"/>
    </row>
    <row r="29" spans="1:3" ht="15" customHeight="1">
      <c r="A29" s="296" t="s">
        <v>100</v>
      </c>
      <c r="B29" s="296"/>
      <c r="C29" s="142">
        <v>9.8182511223995963</v>
      </c>
    </row>
    <row r="30" spans="1:3" ht="15.75" customHeight="1">
      <c r="A30" s="296" t="s">
        <v>101</v>
      </c>
      <c r="B30" s="296"/>
      <c r="C30" s="142"/>
    </row>
    <row r="31" spans="1:3">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1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-6072.5129349222861</v>
      </c>
      <c r="D38" s="144">
        <v>-961.91804800650414</v>
      </c>
      <c r="E38" s="144">
        <v>-861.19276151077656</v>
      </c>
      <c r="F38" s="144">
        <v>-4249.4021254050058</v>
      </c>
    </row>
    <row r="39" spans="1:6">
      <c r="A39" s="316" t="s">
        <v>106</v>
      </c>
      <c r="B39" s="87" t="s">
        <v>22</v>
      </c>
      <c r="C39" s="145">
        <v>-4378.1015529098531</v>
      </c>
      <c r="D39" s="145">
        <v>-766.23195957519829</v>
      </c>
      <c r="E39" s="145">
        <v>-571.85229472455603</v>
      </c>
      <c r="F39" s="145">
        <v>-3040.0172986100993</v>
      </c>
    </row>
    <row r="40" spans="1:6">
      <c r="A40" s="317"/>
      <c r="B40" s="89" t="s">
        <v>23</v>
      </c>
      <c r="C40" s="145">
        <v>-1694.4113820124326</v>
      </c>
      <c r="D40" s="145">
        <v>-195.68608843130585</v>
      </c>
      <c r="E40" s="145">
        <v>-289.34046678622059</v>
      </c>
      <c r="F40" s="145">
        <v>-1209.3848267949061</v>
      </c>
    </row>
    <row r="41" spans="1:6">
      <c r="A41" s="316" t="s">
        <v>107</v>
      </c>
      <c r="B41" s="89" t="s">
        <v>22</v>
      </c>
      <c r="C41" s="146"/>
      <c r="D41" s="146"/>
      <c r="E41" s="146"/>
      <c r="F41" s="147"/>
    </row>
    <row r="42" spans="1:6">
      <c r="A42" s="317"/>
      <c r="B42" s="89" t="s">
        <v>23</v>
      </c>
      <c r="C42" s="148"/>
      <c r="D42" s="148"/>
      <c r="E42" s="148"/>
      <c r="F42" s="149"/>
    </row>
    <row r="43" spans="1:6" ht="33.75" customHeight="1">
      <c r="A43" s="314" t="s">
        <v>108</v>
      </c>
      <c r="B43" s="315"/>
      <c r="C43" s="144"/>
      <c r="D43" s="144"/>
      <c r="E43" s="144"/>
      <c r="F43" s="150"/>
    </row>
    <row r="44" spans="1:6">
      <c r="A44" s="318" t="s">
        <v>109</v>
      </c>
      <c r="B44" s="319"/>
      <c r="C44" s="151">
        <v>-357</v>
      </c>
      <c r="D44" s="151">
        <v>-70</v>
      </c>
      <c r="E44" s="151">
        <v>-115</v>
      </c>
      <c r="F44" s="151">
        <v>-172</v>
      </c>
    </row>
    <row r="45" spans="1:6">
      <c r="A45" s="318" t="s">
        <v>27</v>
      </c>
      <c r="B45" s="319"/>
      <c r="C45" s="148"/>
      <c r="D45" s="148"/>
      <c r="E45" s="148"/>
      <c r="F45" s="149"/>
    </row>
    <row r="46" spans="1:6">
      <c r="A46" s="318" t="s">
        <v>28</v>
      </c>
      <c r="B46" s="319"/>
      <c r="C46" s="148">
        <v>-1.8144008601913737</v>
      </c>
      <c r="D46" s="148">
        <v>-1.8144008601913737</v>
      </c>
      <c r="E46" s="148"/>
      <c r="F46" s="149"/>
    </row>
    <row r="47" spans="1:6">
      <c r="A47" s="318" t="s">
        <v>110</v>
      </c>
      <c r="B47" s="319"/>
      <c r="C47" s="151"/>
      <c r="D47" s="151"/>
      <c r="E47" s="148"/>
      <c r="F47" s="149"/>
    </row>
    <row r="48" spans="1:6">
      <c r="A48" s="318" t="s">
        <v>111</v>
      </c>
      <c r="B48" s="319"/>
      <c r="C48" s="151"/>
      <c r="D48" s="151"/>
      <c r="E48" s="148"/>
      <c r="F48" s="149"/>
    </row>
    <row r="49" spans="1:10">
      <c r="A49" s="318" t="s">
        <v>112</v>
      </c>
      <c r="B49" s="319"/>
      <c r="C49" s="152"/>
      <c r="D49" s="148"/>
      <c r="E49" s="148"/>
      <c r="F49" s="149"/>
    </row>
    <row r="50" spans="1:10">
      <c r="A50" s="318" t="s">
        <v>113</v>
      </c>
      <c r="B50" s="319"/>
      <c r="C50" s="148"/>
      <c r="D50" s="148"/>
      <c r="E50" s="148"/>
      <c r="F50" s="149"/>
      <c r="J50" s="133"/>
    </row>
    <row r="51" spans="1:10">
      <c r="A51" s="318" t="s">
        <v>114</v>
      </c>
      <c r="B51" s="319"/>
      <c r="C51" s="153">
        <v>-1.8144008601913737</v>
      </c>
      <c r="D51" s="153">
        <v>-1.8144008601913737</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-278.81562370942731</v>
      </c>
      <c r="D60" s="157">
        <v>-103.87922965964523</v>
      </c>
      <c r="E60" s="157">
        <v>-24.813769719378151</v>
      </c>
      <c r="F60" s="157">
        <v>-150.12262433040397</v>
      </c>
    </row>
    <row r="61" spans="1:10">
      <c r="A61" s="329" t="s">
        <v>118</v>
      </c>
      <c r="B61" s="330"/>
      <c r="C61" s="158"/>
      <c r="D61" s="158"/>
      <c r="E61" s="158"/>
      <c r="F61" s="159"/>
    </row>
    <row r="62" spans="1:10">
      <c r="A62" s="329" t="s">
        <v>119</v>
      </c>
      <c r="B62" s="330"/>
      <c r="C62" s="157">
        <v>-278.81562370942731</v>
      </c>
      <c r="D62" s="157">
        <v>-103.87922965964523</v>
      </c>
      <c r="E62" s="157">
        <v>-24.813769719378151</v>
      </c>
      <c r="F62" s="157">
        <v>-150.12262433040397</v>
      </c>
    </row>
    <row r="63" spans="1:10">
      <c r="A63" s="331" t="s">
        <v>120</v>
      </c>
      <c r="B63" s="332"/>
      <c r="C63" s="106"/>
      <c r="D63" s="106"/>
      <c r="E63" s="106"/>
      <c r="F63" s="106"/>
    </row>
    <row r="64" spans="1:10">
      <c r="A64" s="333" t="s">
        <v>121</v>
      </c>
      <c r="B64" s="334"/>
      <c r="C64" s="106"/>
      <c r="D64" s="106"/>
      <c r="E64" s="106"/>
      <c r="F64" s="106"/>
    </row>
    <row r="65" spans="1:6" ht="15"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 customHeight="1">
      <c r="A79" s="329" t="s">
        <v>134</v>
      </c>
      <c r="B79" s="330"/>
      <c r="C79" s="106"/>
      <c r="D79" s="106"/>
      <c r="E79" s="106"/>
      <c r="F79" s="106"/>
    </row>
    <row r="80" spans="1:6" ht="1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ht="15" customHeight="1">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6.4183881723995979</v>
      </c>
    </row>
    <row r="123" spans="1:3">
      <c r="A123" s="344" t="s">
        <v>170</v>
      </c>
      <c r="B123" s="345"/>
      <c r="C123" s="160"/>
    </row>
    <row r="124" spans="1:3">
      <c r="A124" s="344" t="s">
        <v>171</v>
      </c>
      <c r="B124" s="345"/>
      <c r="C124" s="160"/>
    </row>
    <row r="125" spans="1:3">
      <c r="A125" s="344" t="s">
        <v>172</v>
      </c>
      <c r="B125" s="345"/>
      <c r="C125" s="160">
        <v>6.0499586130333549</v>
      </c>
    </row>
    <row r="126" spans="1:3">
      <c r="A126" s="344" t="s">
        <v>173</v>
      </c>
      <c r="B126" s="345"/>
      <c r="C126" s="114">
        <v>0.36842955936624294</v>
      </c>
    </row>
    <row r="127" spans="1:3">
      <c r="A127" s="344" t="s">
        <v>174</v>
      </c>
      <c r="B127" s="345"/>
      <c r="C127" s="114" t="s">
        <v>202</v>
      </c>
    </row>
    <row r="128" spans="1:3" ht="15" customHeight="1">
      <c r="A128" s="351" t="s">
        <v>175</v>
      </c>
      <c r="B128" s="352"/>
      <c r="C128" s="354" t="s">
        <v>157</v>
      </c>
    </row>
    <row r="129" spans="1:3">
      <c r="A129" s="356" t="s">
        <v>204</v>
      </c>
      <c r="B129" s="357"/>
      <c r="C129" s="355"/>
    </row>
    <row r="130" spans="1:3" ht="15" customHeight="1">
      <c r="A130" s="351" t="s">
        <v>177</v>
      </c>
      <c r="B130" s="358"/>
      <c r="C130" s="115" t="s">
        <v>157</v>
      </c>
    </row>
    <row r="131" spans="1:3">
      <c r="A131" s="344" t="s">
        <v>178</v>
      </c>
      <c r="B131" s="353"/>
      <c r="C131" s="115"/>
    </row>
    <row r="132" spans="1:3">
      <c r="A132" s="344" t="s">
        <v>179</v>
      </c>
      <c r="B132" s="345"/>
      <c r="C132" s="116"/>
    </row>
    <row r="133" spans="1:3" ht="15" customHeight="1">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59" t="s">
        <v>195</v>
      </c>
      <c r="B151" s="359"/>
      <c r="C151" s="359"/>
    </row>
    <row r="152" spans="1:3">
      <c r="C152" s="120"/>
    </row>
    <row r="153" spans="1:3">
      <c r="A153" s="121" t="s">
        <v>211</v>
      </c>
      <c r="B153" s="121"/>
      <c r="C153" s="120" t="s">
        <v>157</v>
      </c>
    </row>
    <row r="154" spans="1:3" ht="15" customHeight="1">
      <c r="A154" s="359" t="s">
        <v>212</v>
      </c>
      <c r="B154" s="359"/>
      <c r="C154" s="359"/>
    </row>
    <row r="155" spans="1:3" ht="15" customHeight="1">
      <c r="A155" s="359" t="s">
        <v>213</v>
      </c>
      <c r="B155" s="359"/>
      <c r="C155" s="359"/>
    </row>
    <row r="156" spans="1:3" ht="17.25">
      <c r="A156" t="s">
        <v>197</v>
      </c>
    </row>
    <row r="157" spans="1:3" ht="15" customHeight="1">
      <c r="A157" s="359" t="s">
        <v>214</v>
      </c>
      <c r="B157" s="359"/>
      <c r="C157" s="359"/>
    </row>
    <row r="158" spans="1:3" ht="17.25">
      <c r="A158" t="s">
        <v>198</v>
      </c>
    </row>
    <row r="159" spans="1:3" ht="15" customHeight="1">
      <c r="A159" s="359" t="s">
        <v>215</v>
      </c>
      <c r="B159" s="359"/>
      <c r="C159" s="359"/>
    </row>
    <row r="160" spans="1:3" ht="15" customHeight="1">
      <c r="A160" s="359" t="s">
        <v>216</v>
      </c>
      <c r="B160" s="359"/>
      <c r="C160" s="359"/>
    </row>
    <row r="161" spans="1:3" ht="15" customHeight="1">
      <c r="A161" s="359" t="s">
        <v>217</v>
      </c>
      <c r="B161" s="359"/>
      <c r="C161" s="359"/>
    </row>
    <row r="162" spans="1:3" ht="15" customHeight="1">
      <c r="A162" s="359" t="s">
        <v>218</v>
      </c>
      <c r="B162" s="359"/>
      <c r="C162" s="359"/>
    </row>
    <row r="163" spans="1:3" ht="15" customHeight="1">
      <c r="A163" s="359" t="s">
        <v>219</v>
      </c>
      <c r="B163" s="359"/>
      <c r="C163" s="359"/>
    </row>
    <row r="164" spans="1:3" ht="15" customHeight="1">
      <c r="A164" s="359" t="s">
        <v>234</v>
      </c>
      <c r="B164" s="359"/>
      <c r="C164" s="359"/>
    </row>
    <row r="165" spans="1:3" ht="17.25">
      <c r="A165" s="291" t="s">
        <v>199</v>
      </c>
      <c r="B165" s="291"/>
      <c r="C165" s="291"/>
    </row>
    <row r="166" spans="1:3" ht="15" customHeight="1">
      <c r="A166" s="359" t="s">
        <v>220</v>
      </c>
      <c r="B166" s="359"/>
      <c r="C166" s="359"/>
    </row>
    <row r="167" spans="1:3" ht="17.25">
      <c r="A167" s="291" t="s">
        <v>200</v>
      </c>
      <c r="B167" s="291"/>
      <c r="C167" s="291"/>
    </row>
    <row r="168" spans="1:3" ht="15" customHeight="1">
      <c r="A168" s="359" t="s">
        <v>221</v>
      </c>
      <c r="B168" s="359"/>
      <c r="C168" s="359"/>
    </row>
    <row r="169" spans="1:3" ht="17.25">
      <c r="A169" s="291" t="s">
        <v>308</v>
      </c>
      <c r="B169" s="291"/>
      <c r="C169" s="291"/>
    </row>
    <row r="170" spans="1:3" ht="75.75" customHeight="1">
      <c r="A170" t="s">
        <v>235</v>
      </c>
    </row>
    <row r="171" spans="1:3">
      <c r="A171" s="359"/>
      <c r="B171" s="359"/>
      <c r="C171" s="359"/>
    </row>
    <row r="172" spans="1:3">
      <c r="A172" s="131" t="s">
        <v>70</v>
      </c>
    </row>
    <row r="173" spans="1:3">
      <c r="A173" s="132" t="s">
        <v>296</v>
      </c>
    </row>
    <row r="174" spans="1:3">
      <c r="A174" s="360"/>
      <c r="B174" s="360"/>
      <c r="C174" s="360"/>
    </row>
    <row r="175" spans="1:3" ht="15.75" customHeight="1">
      <c r="A175" s="291"/>
      <c r="B175" s="291"/>
      <c r="C175" s="291"/>
    </row>
    <row r="176" spans="1:3">
      <c r="A176" s="359"/>
      <c r="B176" s="359"/>
      <c r="C176" s="359"/>
    </row>
    <row r="178" spans="1:3">
      <c r="A178" s="359"/>
      <c r="B178" s="359"/>
      <c r="C178" s="359"/>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354</v>
      </c>
    </row>
    <row r="6" spans="1:4">
      <c r="A6" s="74"/>
      <c r="B6" s="294"/>
      <c r="C6" s="75" t="s">
        <v>77</v>
      </c>
    </row>
    <row r="7" spans="1:4" ht="16.5" customHeight="1">
      <c r="A7" s="295" t="s">
        <v>236</v>
      </c>
      <c r="B7" s="295"/>
      <c r="C7" s="140">
        <v>7512.7335294327586</v>
      </c>
      <c r="D7" s="5"/>
    </row>
    <row r="8" spans="1:4" ht="19.5" customHeight="1">
      <c r="A8" s="296" t="s">
        <v>79</v>
      </c>
      <c r="B8" s="296"/>
      <c r="C8" s="141">
        <v>6513.9713488974721</v>
      </c>
    </row>
    <row r="9" spans="1:4" ht="18" customHeight="1">
      <c r="A9" s="296" t="s">
        <v>80</v>
      </c>
      <c r="B9" s="296"/>
      <c r="C9" s="141">
        <v>4278.021850673008</v>
      </c>
    </row>
    <row r="10" spans="1:4" ht="16.5" customHeight="1">
      <c r="A10" s="296" t="s">
        <v>81</v>
      </c>
      <c r="B10" s="296"/>
      <c r="C10" s="141"/>
    </row>
    <row r="11" spans="1:4" ht="18.75" customHeight="1">
      <c r="A11" s="297" t="s">
        <v>82</v>
      </c>
      <c r="B11" s="298"/>
      <c r="C11" s="142">
        <v>2235.9494982244642</v>
      </c>
    </row>
    <row r="12" spans="1:4" ht="20.25" customHeight="1">
      <c r="A12" s="301" t="s">
        <v>83</v>
      </c>
      <c r="B12" s="301"/>
      <c r="C12" s="142">
        <v>1764.3689531996083</v>
      </c>
      <c r="D12" s="5"/>
    </row>
    <row r="13" spans="1:4" ht="21" customHeight="1">
      <c r="A13" s="296" t="s">
        <v>84</v>
      </c>
      <c r="B13" s="296"/>
      <c r="C13" s="142">
        <v>1.1754937191149999</v>
      </c>
    </row>
    <row r="14" spans="1:4" ht="16.5" customHeight="1">
      <c r="A14" s="297" t="s">
        <v>85</v>
      </c>
      <c r="B14" s="298"/>
      <c r="C14" s="142">
        <v>1.1754937191149999</v>
      </c>
    </row>
    <row r="15" spans="1:4" ht="17.25" customHeight="1">
      <c r="A15" s="296" t="s">
        <v>86</v>
      </c>
      <c r="B15" s="296"/>
      <c r="C15" s="142">
        <v>470.40505130574093</v>
      </c>
      <c r="D15" s="5"/>
    </row>
    <row r="16" spans="1:4" ht="14.25" customHeight="1">
      <c r="A16" s="296" t="s">
        <v>87</v>
      </c>
      <c r="B16" s="296"/>
      <c r="C16" s="142"/>
    </row>
    <row r="17" spans="1:3" ht="16.5" customHeight="1">
      <c r="A17" s="296" t="s">
        <v>248</v>
      </c>
      <c r="B17" s="296"/>
      <c r="C17" s="142">
        <v>65.894342942449995</v>
      </c>
    </row>
    <row r="18" spans="1:3">
      <c r="A18" s="296" t="s">
        <v>89</v>
      </c>
      <c r="B18" s="296"/>
      <c r="C18" s="142">
        <v>7.3168494705418095</v>
      </c>
    </row>
    <row r="19" spans="1:3" ht="17.25" customHeight="1">
      <c r="A19" s="296" t="s">
        <v>90</v>
      </c>
      <c r="B19" s="296"/>
      <c r="C19" s="142">
        <v>935.55110198011175</v>
      </c>
    </row>
    <row r="20" spans="1:3" ht="18" customHeight="1">
      <c r="A20" s="299" t="s">
        <v>91</v>
      </c>
      <c r="B20" s="300"/>
      <c r="C20" s="142">
        <v>0.58870793999999993</v>
      </c>
    </row>
    <row r="21" spans="1:3" ht="16.5" customHeight="1">
      <c r="A21" s="296" t="s">
        <v>92</v>
      </c>
      <c r="B21" s="296"/>
      <c r="C21" s="142">
        <v>-10.000113857816022</v>
      </c>
    </row>
    <row r="22" spans="1:3" ht="20.25" customHeight="1">
      <c r="A22" s="296" t="s">
        <v>93</v>
      </c>
      <c r="B22" s="296"/>
      <c r="C22" s="142">
        <v>-11.039604389999999</v>
      </c>
    </row>
    <row r="23" spans="1:3" ht="16.5" customHeight="1">
      <c r="A23" s="296" t="s">
        <v>94</v>
      </c>
      <c r="B23" s="296"/>
      <c r="C23" s="142">
        <v>1.0394905321839771</v>
      </c>
    </row>
    <row r="24" spans="1:3" ht="15" customHeight="1">
      <c r="A24" s="297" t="s">
        <v>95</v>
      </c>
      <c r="B24" s="298"/>
      <c r="C24" s="142"/>
    </row>
    <row r="25" spans="1:3" ht="18" customHeight="1">
      <c r="A25" s="312" t="s">
        <v>96</v>
      </c>
      <c r="B25" s="313"/>
      <c r="C25" s="143">
        <v>6.3418837078417027</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6.3418837078417027</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-5892.0594083267888</v>
      </c>
      <c r="D38" s="144">
        <v>-94.440594485171289</v>
      </c>
      <c r="E38" s="144">
        <v>-1402.3757326989182</v>
      </c>
      <c r="F38" s="144">
        <v>-4395.2430811426993</v>
      </c>
    </row>
    <row r="39" spans="1:6">
      <c r="A39" s="316" t="s">
        <v>106</v>
      </c>
      <c r="B39" s="87" t="s">
        <v>22</v>
      </c>
      <c r="C39" s="145">
        <v>-4230.3018319014118</v>
      </c>
      <c r="D39" s="145">
        <v>-76.333103322563389</v>
      </c>
      <c r="E39" s="145">
        <v>-986.62742550267626</v>
      </c>
      <c r="F39" s="145">
        <v>-3167.3413030761717</v>
      </c>
    </row>
    <row r="40" spans="1:6">
      <c r="A40" s="317"/>
      <c r="B40" s="89" t="s">
        <v>23</v>
      </c>
      <c r="C40" s="145">
        <v>-1661.7575764253772</v>
      </c>
      <c r="D40" s="145">
        <v>-18.107491162607904</v>
      </c>
      <c r="E40" s="145">
        <v>-415.74830719624197</v>
      </c>
      <c r="F40" s="145">
        <v>-1227.9017780665274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-429</v>
      </c>
      <c r="D44" s="151">
        <v>-25</v>
      </c>
      <c r="E44" s="151">
        <v>-80</v>
      </c>
      <c r="F44" s="151">
        <v>-324</v>
      </c>
    </row>
    <row r="45" spans="1:6">
      <c r="A45" s="318" t="s">
        <v>27</v>
      </c>
      <c r="B45" s="319"/>
      <c r="C45" s="148"/>
      <c r="D45" s="148"/>
      <c r="E45" s="148"/>
      <c r="F45" s="149"/>
    </row>
    <row r="46" spans="1:6">
      <c r="A46" s="318" t="s">
        <v>28</v>
      </c>
      <c r="B46" s="319"/>
      <c r="C46" s="148">
        <v>-0.56183496971402491</v>
      </c>
      <c r="D46" s="148">
        <v>-0.56183496971402491</v>
      </c>
      <c r="E46" s="148"/>
      <c r="F46" s="149"/>
    </row>
    <row r="47" spans="1:6">
      <c r="A47" s="318" t="s">
        <v>110</v>
      </c>
      <c r="B47" s="319"/>
      <c r="C47" s="151"/>
      <c r="D47" s="151"/>
      <c r="E47" s="148"/>
      <c r="F47" s="149"/>
    </row>
    <row r="48" spans="1:6">
      <c r="A48" s="318" t="s">
        <v>111</v>
      </c>
      <c r="B48" s="319"/>
      <c r="C48" s="151"/>
      <c r="D48" s="151"/>
      <c r="E48" s="148"/>
      <c r="F48" s="149"/>
    </row>
    <row r="49" spans="1:10">
      <c r="A49" s="318" t="s">
        <v>112</v>
      </c>
      <c r="B49" s="319"/>
      <c r="C49" s="152"/>
      <c r="D49" s="148"/>
      <c r="E49" s="148"/>
      <c r="F49" s="149"/>
    </row>
    <row r="50" spans="1:10">
      <c r="A50" s="318" t="s">
        <v>113</v>
      </c>
      <c r="B50" s="319"/>
      <c r="C50" s="148"/>
      <c r="D50" s="148"/>
      <c r="E50" s="148"/>
      <c r="F50" s="149"/>
      <c r="J50" s="133"/>
    </row>
    <row r="51" spans="1:10">
      <c r="A51" s="318" t="s">
        <v>114</v>
      </c>
      <c r="B51" s="319"/>
      <c r="C51" s="153">
        <v>-0.56183496971402491</v>
      </c>
      <c r="D51" s="153">
        <v>-0.56183496971402491</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-276.25020877181402</v>
      </c>
      <c r="D60" s="161"/>
      <c r="E60" s="157">
        <v>-24.770655859706999</v>
      </c>
      <c r="F60" s="157">
        <v>-251.47955291210701</v>
      </c>
    </row>
    <row r="61" spans="1:10">
      <c r="A61" s="329" t="s">
        <v>118</v>
      </c>
      <c r="B61" s="330"/>
      <c r="C61" s="158"/>
      <c r="D61" s="162"/>
      <c r="E61" s="158"/>
      <c r="F61" s="159"/>
    </row>
    <row r="62" spans="1:10">
      <c r="A62" s="329" t="s">
        <v>119</v>
      </c>
      <c r="B62" s="330"/>
      <c r="C62" s="157">
        <v>-276.25020877181402</v>
      </c>
      <c r="D62" s="161"/>
      <c r="E62" s="157">
        <v>-24.770655859706999</v>
      </c>
      <c r="F62" s="157">
        <v>-251.47955291210701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-4.6977206821582955</v>
      </c>
    </row>
    <row r="123" spans="1:3">
      <c r="A123" s="344" t="s">
        <v>170</v>
      </c>
      <c r="B123" s="345"/>
      <c r="C123" s="163"/>
    </row>
    <row r="124" spans="1:3">
      <c r="A124" s="344" t="s">
        <v>171</v>
      </c>
      <c r="B124" s="345"/>
      <c r="C124" s="160"/>
    </row>
    <row r="125" spans="1:3">
      <c r="A125" s="344" t="s">
        <v>172</v>
      </c>
      <c r="B125" s="345"/>
      <c r="C125" s="160">
        <v>-5.025364903190189</v>
      </c>
    </row>
    <row r="126" spans="1:3">
      <c r="A126" s="344" t="s">
        <v>173</v>
      </c>
      <c r="B126" s="345"/>
      <c r="C126" s="114">
        <v>0.32764422103189311</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59" t="s">
        <v>195</v>
      </c>
      <c r="B152" s="359"/>
      <c r="C152" s="359"/>
    </row>
    <row r="153" spans="1:3">
      <c r="A153" s="139"/>
      <c r="B153" s="139"/>
      <c r="C153" s="139"/>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356</v>
      </c>
    </row>
    <row r="6" spans="1:4">
      <c r="A6" s="74"/>
      <c r="B6" s="294"/>
      <c r="C6" s="75" t="s">
        <v>77</v>
      </c>
    </row>
    <row r="7" spans="1:4" ht="16.5" customHeight="1">
      <c r="A7" s="295" t="s">
        <v>236</v>
      </c>
      <c r="B7" s="295"/>
      <c r="C7" s="140">
        <v>7941.5150703513909</v>
      </c>
      <c r="D7" s="5"/>
    </row>
    <row r="8" spans="1:4" ht="19.5" customHeight="1">
      <c r="A8" s="296" t="s">
        <v>79</v>
      </c>
      <c r="B8" s="296"/>
      <c r="C8" s="141">
        <v>7545.6455336093532</v>
      </c>
    </row>
    <row r="9" spans="1:4" ht="18" customHeight="1">
      <c r="A9" s="296" t="s">
        <v>80</v>
      </c>
      <c r="B9" s="296"/>
      <c r="C9" s="141">
        <v>4340.0336412461002</v>
      </c>
    </row>
    <row r="10" spans="1:4" ht="16.5" customHeight="1">
      <c r="A10" s="296" t="s">
        <v>81</v>
      </c>
      <c r="B10" s="296"/>
      <c r="C10" s="141"/>
    </row>
    <row r="11" spans="1:4" ht="18.75" customHeight="1">
      <c r="A11" s="297" t="s">
        <v>82</v>
      </c>
      <c r="B11" s="298"/>
      <c r="C11" s="142">
        <v>3205.611892363253</v>
      </c>
    </row>
    <row r="12" spans="1:4" ht="20.25" customHeight="1">
      <c r="A12" s="301" t="s">
        <v>83</v>
      </c>
      <c r="B12" s="301"/>
      <c r="C12" s="142">
        <v>2100.5820786048985</v>
      </c>
      <c r="D12" s="5"/>
    </row>
    <row r="13" spans="1:4" ht="21" customHeight="1">
      <c r="A13" s="296" t="s">
        <v>84</v>
      </c>
      <c r="B13" s="296"/>
      <c r="C13" s="142">
        <v>1.1566043395300001</v>
      </c>
    </row>
    <row r="14" spans="1:4" ht="16.5" customHeight="1">
      <c r="A14" s="297" t="s">
        <v>85</v>
      </c>
      <c r="B14" s="298"/>
      <c r="C14" s="142">
        <v>1.1566043395300001</v>
      </c>
    </row>
    <row r="15" spans="1:4" ht="17.25" customHeight="1">
      <c r="A15" s="296" t="s">
        <v>86</v>
      </c>
      <c r="B15" s="296"/>
      <c r="C15" s="142">
        <v>1103.8732094188244</v>
      </c>
      <c r="D15" s="5"/>
    </row>
    <row r="16" spans="1:4" ht="14.25" customHeight="1">
      <c r="A16" s="296" t="s">
        <v>87</v>
      </c>
      <c r="B16" s="296"/>
      <c r="C16" s="142"/>
    </row>
    <row r="17" spans="1:3" ht="16.5" customHeight="1">
      <c r="A17" s="296" t="s">
        <v>248</v>
      </c>
      <c r="B17" s="296"/>
      <c r="C17" s="142">
        <v>65.718714024480008</v>
      </c>
    </row>
    <row r="18" spans="1:3">
      <c r="A18" s="296" t="s">
        <v>89</v>
      </c>
      <c r="B18" s="296"/>
      <c r="C18" s="164">
        <v>0.4829395746671904</v>
      </c>
    </row>
    <row r="19" spans="1:3" ht="17.25" customHeight="1">
      <c r="A19" s="296" t="s">
        <v>90</v>
      </c>
      <c r="B19" s="296"/>
      <c r="C19" s="142">
        <v>341.5418752401859</v>
      </c>
    </row>
    <row r="20" spans="1:3" ht="18" customHeight="1">
      <c r="A20" s="299" t="s">
        <v>91</v>
      </c>
      <c r="B20" s="300"/>
      <c r="C20" s="164">
        <v>0.21540000000000001</v>
      </c>
    </row>
    <row r="21" spans="1:3" ht="16.5" customHeight="1">
      <c r="A21" s="296" t="s">
        <v>92</v>
      </c>
      <c r="B21" s="296"/>
      <c r="C21" s="142">
        <v>-11.873992097294941</v>
      </c>
    </row>
    <row r="22" spans="1:3" ht="20.25" customHeight="1">
      <c r="A22" s="296" t="s">
        <v>93</v>
      </c>
      <c r="B22" s="296"/>
      <c r="C22" s="142">
        <v>-12.910710719999996</v>
      </c>
    </row>
    <row r="23" spans="1:3" ht="16.5" customHeight="1">
      <c r="A23" s="296" t="s">
        <v>94</v>
      </c>
      <c r="B23" s="296"/>
      <c r="C23" s="142">
        <v>1.036718622705054</v>
      </c>
    </row>
    <row r="24" spans="1:3" ht="15" customHeight="1">
      <c r="A24" s="297" t="s">
        <v>95</v>
      </c>
      <c r="B24" s="298"/>
      <c r="C24" s="142"/>
    </row>
    <row r="25" spans="1:3" ht="18" customHeight="1">
      <c r="A25" s="312" t="s">
        <v>96</v>
      </c>
      <c r="B25" s="313"/>
      <c r="C25" s="143">
        <v>4.5748193088248854</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4.5748193088248854</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-6120.4811480071148</v>
      </c>
      <c r="D38" s="144">
        <v>-1194.6641146252182</v>
      </c>
      <c r="E38" s="144">
        <v>-1087.5748203518315</v>
      </c>
      <c r="F38" s="144">
        <v>-3838.2422130300647</v>
      </c>
    </row>
    <row r="39" spans="1:6">
      <c r="A39" s="316" t="s">
        <v>106</v>
      </c>
      <c r="B39" s="87" t="s">
        <v>22</v>
      </c>
      <c r="C39" s="145">
        <v>-4438.0832433631304</v>
      </c>
      <c r="D39" s="145">
        <v>-930.94739312432012</v>
      </c>
      <c r="E39" s="145">
        <v>-772.82134355588983</v>
      </c>
      <c r="F39" s="145">
        <v>-2734.3145066829206</v>
      </c>
    </row>
    <row r="40" spans="1:6">
      <c r="A40" s="317"/>
      <c r="B40" s="89" t="s">
        <v>23</v>
      </c>
      <c r="C40" s="145">
        <v>-1682.397904643984</v>
      </c>
      <c r="D40" s="145">
        <v>-263.71672150089802</v>
      </c>
      <c r="E40" s="145">
        <v>-314.75347679594165</v>
      </c>
      <c r="F40" s="145">
        <v>-1103.9277063471443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-544</v>
      </c>
      <c r="D44" s="151">
        <v>-80</v>
      </c>
      <c r="E44" s="151">
        <v>-130</v>
      </c>
      <c r="F44" s="151">
        <v>-334</v>
      </c>
    </row>
    <row r="45" spans="1:6">
      <c r="A45" s="318" t="s">
        <v>27</v>
      </c>
      <c r="B45" s="319"/>
      <c r="C45" s="148"/>
      <c r="D45" s="148"/>
      <c r="E45" s="148"/>
      <c r="F45" s="149"/>
    </row>
    <row r="46" spans="1:6">
      <c r="A46" s="318" t="s">
        <v>28</v>
      </c>
      <c r="B46" s="319"/>
      <c r="C46" s="165">
        <v>-0.3385803036295062</v>
      </c>
      <c r="D46" s="165">
        <v>-0.3385803036295062</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-0.3385803036295062</v>
      </c>
      <c r="D51" s="168">
        <v>-0.3385803036295062</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-275.58389911855585</v>
      </c>
      <c r="D60" s="157">
        <v>-24.658841026336702</v>
      </c>
      <c r="E60" s="169"/>
      <c r="F60" s="157">
        <v>-250.92505809221916</v>
      </c>
    </row>
    <row r="61" spans="1:10">
      <c r="A61" s="329" t="s">
        <v>118</v>
      </c>
      <c r="B61" s="330"/>
      <c r="C61" s="158"/>
      <c r="D61" s="158"/>
      <c r="E61" s="170"/>
      <c r="F61" s="159"/>
    </row>
    <row r="62" spans="1:10">
      <c r="A62" s="329" t="s">
        <v>119</v>
      </c>
      <c r="B62" s="330"/>
      <c r="C62" s="157">
        <v>-275.58389911855585</v>
      </c>
      <c r="D62" s="157">
        <v>-24.658841026336702</v>
      </c>
      <c r="E62" s="169"/>
      <c r="F62" s="157">
        <v>-250.92505809221916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-8.3358914111751101</v>
      </c>
    </row>
    <row r="123" spans="1:3">
      <c r="A123" s="344" t="s">
        <v>170</v>
      </c>
      <c r="B123" s="345"/>
      <c r="C123" s="172"/>
    </row>
    <row r="124" spans="1:3">
      <c r="A124" s="344" t="s">
        <v>171</v>
      </c>
      <c r="B124" s="345"/>
      <c r="C124" s="160"/>
    </row>
    <row r="125" spans="1:3">
      <c r="A125" s="344" t="s">
        <v>172</v>
      </c>
      <c r="B125" s="345"/>
      <c r="C125" s="160">
        <v>-8.6661098388462889</v>
      </c>
    </row>
    <row r="126" spans="1:3">
      <c r="A126" s="344" t="s">
        <v>173</v>
      </c>
      <c r="B126" s="345"/>
      <c r="C126" s="171">
        <v>0.33021842767117932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357</v>
      </c>
    </row>
    <row r="6" spans="1:4">
      <c r="A6" s="74"/>
      <c r="B6" s="294"/>
      <c r="C6" s="75" t="s">
        <v>77</v>
      </c>
    </row>
    <row r="7" spans="1:4" ht="16.5" customHeight="1">
      <c r="A7" s="295" t="s">
        <v>236</v>
      </c>
      <c r="B7" s="295"/>
      <c r="C7" s="140">
        <v>7533.7365694086848</v>
      </c>
      <c r="D7" s="5"/>
    </row>
    <row r="8" spans="1:4" ht="19.5" customHeight="1">
      <c r="A8" s="296" t="s">
        <v>79</v>
      </c>
      <c r="B8" s="296"/>
      <c r="C8" s="141">
        <v>7125.3836800769623</v>
      </c>
    </row>
    <row r="9" spans="1:4" ht="18" customHeight="1">
      <c r="A9" s="296" t="s">
        <v>80</v>
      </c>
      <c r="B9" s="296"/>
      <c r="C9" s="141">
        <v>4808.4945153257459</v>
      </c>
    </row>
    <row r="10" spans="1:4" ht="16.5" customHeight="1">
      <c r="A10" s="296" t="s">
        <v>81</v>
      </c>
      <c r="B10" s="296"/>
      <c r="C10" s="141"/>
    </row>
    <row r="11" spans="1:4" ht="18.75" customHeight="1">
      <c r="A11" s="297" t="s">
        <v>82</v>
      </c>
      <c r="B11" s="298"/>
      <c r="C11" s="142">
        <v>2316.889164751216</v>
      </c>
    </row>
    <row r="12" spans="1:4" ht="20.25" customHeight="1">
      <c r="A12" s="301" t="s">
        <v>83</v>
      </c>
      <c r="B12" s="301"/>
      <c r="C12" s="142">
        <v>2223.2234680698784</v>
      </c>
      <c r="D12" s="5"/>
    </row>
    <row r="13" spans="1:4" ht="21" customHeight="1">
      <c r="A13" s="296" t="s">
        <v>84</v>
      </c>
      <c r="B13" s="296"/>
      <c r="C13" s="142">
        <v>1.10689072295</v>
      </c>
    </row>
    <row r="14" spans="1:4" ht="16.5" customHeight="1">
      <c r="A14" s="297" t="s">
        <v>85</v>
      </c>
      <c r="B14" s="298"/>
      <c r="C14" s="142">
        <v>1.10689072295</v>
      </c>
    </row>
    <row r="15" spans="1:4" ht="17.25" customHeight="1">
      <c r="A15" s="296" t="s">
        <v>86</v>
      </c>
      <c r="B15" s="296"/>
      <c r="C15" s="142">
        <v>92.558805958387353</v>
      </c>
      <c r="D15" s="5"/>
    </row>
    <row r="16" spans="1:4" ht="14.25" customHeight="1">
      <c r="A16" s="296" t="s">
        <v>87</v>
      </c>
      <c r="B16" s="296"/>
      <c r="C16" s="142"/>
    </row>
    <row r="17" spans="1:3" ht="16.5" customHeight="1">
      <c r="A17" s="296" t="s">
        <v>248</v>
      </c>
      <c r="B17" s="296"/>
      <c r="C17" s="142">
        <v>65.312901156799995</v>
      </c>
    </row>
    <row r="18" spans="1:3">
      <c r="A18" s="296" t="s">
        <v>89</v>
      </c>
      <c r="B18" s="296"/>
      <c r="C18" s="142">
        <v>0.50036887248433726</v>
      </c>
    </row>
    <row r="19" spans="1:3" ht="17.25" customHeight="1">
      <c r="A19" s="296" t="s">
        <v>90</v>
      </c>
      <c r="B19" s="296"/>
      <c r="C19" s="142">
        <v>339.70890583012942</v>
      </c>
    </row>
    <row r="20" spans="1:3" ht="18" customHeight="1">
      <c r="A20" s="299" t="s">
        <v>91</v>
      </c>
      <c r="B20" s="300"/>
      <c r="C20" s="164">
        <v>0.21539007000000002</v>
      </c>
    </row>
    <row r="21" spans="1:3" ht="16.5" customHeight="1">
      <c r="A21" s="296" t="s">
        <v>92</v>
      </c>
      <c r="B21" s="296"/>
      <c r="C21" s="142">
        <v>2.8307134723081946</v>
      </c>
    </row>
    <row r="22" spans="1:3" ht="20.25" customHeight="1">
      <c r="A22" s="296" t="s">
        <v>93</v>
      </c>
      <c r="B22" s="296"/>
      <c r="C22" s="142">
        <v>1.80039802</v>
      </c>
    </row>
    <row r="23" spans="1:3" ht="16.5" customHeight="1">
      <c r="A23" s="296" t="s">
        <v>94</v>
      </c>
      <c r="B23" s="296"/>
      <c r="C23" s="142">
        <v>1.0303154523081948</v>
      </c>
    </row>
    <row r="24" spans="1:3" ht="15" customHeight="1">
      <c r="A24" s="297" t="s">
        <v>95</v>
      </c>
      <c r="B24" s="298"/>
      <c r="C24" s="142"/>
    </row>
    <row r="25" spans="1:3" ht="18" customHeight="1">
      <c r="A25" s="312" t="s">
        <v>96</v>
      </c>
      <c r="B25" s="313"/>
      <c r="C25" s="143">
        <v>-9.7260800110206045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-9.7260800110206045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-5504.0421114871779</v>
      </c>
      <c r="D38" s="144">
        <v>-416.70395129142639</v>
      </c>
      <c r="E38" s="144">
        <v>-1212.4763854775845</v>
      </c>
      <c r="F38" s="144">
        <v>-3874.861774718167</v>
      </c>
    </row>
    <row r="39" spans="1:6">
      <c r="A39" s="316" t="s">
        <v>106</v>
      </c>
      <c r="B39" s="87" t="s">
        <v>22</v>
      </c>
      <c r="C39" s="145">
        <v>-3892.3092002729713</v>
      </c>
      <c r="D39" s="145">
        <v>-268.003286969393</v>
      </c>
      <c r="E39" s="145">
        <v>-984.19876916384351</v>
      </c>
      <c r="F39" s="145">
        <v>-2640.1071441397348</v>
      </c>
    </row>
    <row r="40" spans="1:6">
      <c r="A40" s="317"/>
      <c r="B40" s="89" t="s">
        <v>23</v>
      </c>
      <c r="C40" s="145">
        <v>-1611.7329112142068</v>
      </c>
      <c r="D40" s="145">
        <v>-148.70066432203342</v>
      </c>
      <c r="E40" s="145">
        <v>-228.27761631374102</v>
      </c>
      <c r="F40" s="145">
        <v>-1234.7546305784324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-621</v>
      </c>
      <c r="D44" s="151">
        <v>-85</v>
      </c>
      <c r="E44" s="151">
        <v>-197</v>
      </c>
      <c r="F44" s="151">
        <v>-339</v>
      </c>
    </row>
    <row r="45" spans="1:6">
      <c r="A45" s="318" t="s">
        <v>27</v>
      </c>
      <c r="B45" s="319"/>
      <c r="C45" s="151">
        <v>280</v>
      </c>
      <c r="D45" s="151">
        <v>105</v>
      </c>
      <c r="E45" s="151">
        <v>175</v>
      </c>
      <c r="F45" s="135"/>
    </row>
    <row r="46" spans="1:6">
      <c r="A46" s="318" t="s">
        <v>28</v>
      </c>
      <c r="B46" s="319"/>
      <c r="C46" s="165">
        <v>-0.15639122448092391</v>
      </c>
      <c r="D46" s="165">
        <v>-0.15639122448092391</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-0.15639122448092391</v>
      </c>
      <c r="D51" s="168">
        <v>-0.15639122448092391</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-267.22187398334967</v>
      </c>
      <c r="D60" s="173"/>
      <c r="E60" s="157">
        <v>-11.416588207262716</v>
      </c>
      <c r="F60" s="157">
        <v>-255.80528577608695</v>
      </c>
    </row>
    <row r="61" spans="1:10">
      <c r="A61" s="329" t="s">
        <v>118</v>
      </c>
      <c r="B61" s="330"/>
      <c r="C61" s="158"/>
      <c r="D61" s="174"/>
      <c r="E61" s="158"/>
      <c r="F61" s="159"/>
    </row>
    <row r="62" spans="1:10">
      <c r="A62" s="329" t="s">
        <v>119</v>
      </c>
      <c r="B62" s="330"/>
      <c r="C62" s="157">
        <v>-267.22187398334967</v>
      </c>
      <c r="D62" s="173"/>
      <c r="E62" s="157">
        <v>-11.416588207262716</v>
      </c>
      <c r="F62" s="157">
        <v>-255.80528577608695</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-7.9256819910206042</v>
      </c>
    </row>
    <row r="123" spans="1:3">
      <c r="A123" s="344" t="s">
        <v>170</v>
      </c>
      <c r="B123" s="345"/>
      <c r="C123" s="175"/>
    </row>
    <row r="124" spans="1:3">
      <c r="A124" s="344" t="s">
        <v>171</v>
      </c>
      <c r="B124" s="345"/>
      <c r="C124" s="160"/>
    </row>
    <row r="125" spans="1:3">
      <c r="A125" s="344" t="s">
        <v>172</v>
      </c>
      <c r="B125" s="345"/>
      <c r="C125" s="160">
        <v>-8.1451563176862702</v>
      </c>
    </row>
    <row r="126" spans="1:3">
      <c r="A126" s="344" t="s">
        <v>173</v>
      </c>
      <c r="B126" s="345"/>
      <c r="C126" s="171">
        <v>0.21947432666566588</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360</v>
      </c>
    </row>
    <row r="6" spans="1:4">
      <c r="A6" s="74"/>
      <c r="B6" s="294"/>
      <c r="C6" s="75" t="s">
        <v>77</v>
      </c>
    </row>
    <row r="7" spans="1:4" ht="16.5" customHeight="1">
      <c r="A7" s="295" t="s">
        <v>236</v>
      </c>
      <c r="B7" s="295"/>
      <c r="C7" s="140">
        <v>7209.5201011526387</v>
      </c>
      <c r="D7" s="5"/>
    </row>
    <row r="8" spans="1:4" ht="19.5" customHeight="1">
      <c r="A8" s="296" t="s">
        <v>79</v>
      </c>
      <c r="B8" s="296"/>
      <c r="C8" s="141">
        <v>6765.5614398529196</v>
      </c>
    </row>
    <row r="9" spans="1:4" ht="18" customHeight="1">
      <c r="A9" s="296" t="s">
        <v>80</v>
      </c>
      <c r="B9" s="296"/>
      <c r="C9" s="141">
        <v>4735.4397519954682</v>
      </c>
    </row>
    <row r="10" spans="1:4" ht="16.5" customHeight="1">
      <c r="A10" s="296" t="s">
        <v>81</v>
      </c>
      <c r="B10" s="296"/>
      <c r="C10" s="141"/>
    </row>
    <row r="11" spans="1:4" ht="18.75" customHeight="1">
      <c r="A11" s="297" t="s">
        <v>82</v>
      </c>
      <c r="B11" s="298"/>
      <c r="C11" s="142">
        <v>2030.1216878574519</v>
      </c>
    </row>
    <row r="12" spans="1:4" ht="20.25" customHeight="1">
      <c r="A12" s="301" t="s">
        <v>83</v>
      </c>
      <c r="B12" s="301"/>
      <c r="C12" s="142">
        <v>1844.3183143099645</v>
      </c>
      <c r="D12" s="5"/>
    </row>
    <row r="13" spans="1:4" ht="21" customHeight="1">
      <c r="A13" s="296" t="s">
        <v>84</v>
      </c>
      <c r="B13" s="296"/>
      <c r="C13" s="142">
        <v>1.1175692795800001</v>
      </c>
    </row>
    <row r="14" spans="1:4" ht="16.5" customHeight="1">
      <c r="A14" s="297" t="s">
        <v>85</v>
      </c>
      <c r="B14" s="298"/>
      <c r="C14" s="142">
        <v>1.1175692795800001</v>
      </c>
    </row>
    <row r="15" spans="1:4" ht="17.25" customHeight="1">
      <c r="A15" s="296" t="s">
        <v>86</v>
      </c>
      <c r="B15" s="296"/>
      <c r="C15" s="142">
        <v>184.68580426790729</v>
      </c>
      <c r="D15" s="5"/>
    </row>
    <row r="16" spans="1:4" ht="14.25" customHeight="1">
      <c r="A16" s="296" t="s">
        <v>87</v>
      </c>
      <c r="B16" s="296"/>
      <c r="C16" s="142"/>
    </row>
    <row r="17" spans="1:3" ht="16.5" customHeight="1">
      <c r="A17" s="296" t="s">
        <v>248</v>
      </c>
      <c r="B17" s="296"/>
      <c r="C17" s="142">
        <v>65.271267053630012</v>
      </c>
    </row>
    <row r="18" spans="1:3">
      <c r="A18" s="296" t="s">
        <v>89</v>
      </c>
      <c r="B18" s="296"/>
      <c r="C18" s="142">
        <v>7.3330684181134558</v>
      </c>
    </row>
    <row r="19" spans="1:3" ht="17.25" customHeight="1">
      <c r="A19" s="296" t="s">
        <v>90</v>
      </c>
      <c r="B19" s="296"/>
      <c r="C19" s="142">
        <v>369.05030490017214</v>
      </c>
    </row>
    <row r="20" spans="1:3" ht="18" customHeight="1">
      <c r="A20" s="299" t="s">
        <v>91</v>
      </c>
      <c r="B20" s="300"/>
      <c r="C20" s="142">
        <v>0.21539007000000002</v>
      </c>
    </row>
    <row r="21" spans="1:3" ht="16.5" customHeight="1">
      <c r="A21" s="296" t="s">
        <v>92</v>
      </c>
      <c r="B21" s="296"/>
      <c r="C21" s="142">
        <v>2.3040209278035784</v>
      </c>
    </row>
    <row r="22" spans="1:3" ht="20.25" customHeight="1">
      <c r="A22" s="296" t="s">
        <v>93</v>
      </c>
      <c r="B22" s="296"/>
      <c r="C22" s="142">
        <v>1.2720490200000001</v>
      </c>
    </row>
    <row r="23" spans="1:3" ht="16.5" customHeight="1">
      <c r="A23" s="296" t="s">
        <v>94</v>
      </c>
      <c r="B23" s="296"/>
      <c r="C23" s="142">
        <v>1.0319719078035781</v>
      </c>
    </row>
    <row r="24" spans="1:3" ht="15" customHeight="1">
      <c r="A24" s="297" t="s">
        <v>95</v>
      </c>
      <c r="B24" s="298"/>
      <c r="C24" s="142"/>
    </row>
    <row r="25" spans="1:3" ht="18" customHeight="1">
      <c r="A25" s="312" t="s">
        <v>96</v>
      </c>
      <c r="B25" s="313"/>
      <c r="C25" s="143">
        <v>-19.613799945880452</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-19.613799945880452</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-5388.3298963025391</v>
      </c>
      <c r="D38" s="144">
        <v>-979.20625906771158</v>
      </c>
      <c r="E38" s="144">
        <v>-911.89828860399871</v>
      </c>
      <c r="F38" s="144">
        <v>-3497.2253486308282</v>
      </c>
    </row>
    <row r="39" spans="1:6">
      <c r="A39" s="316" t="s">
        <v>106</v>
      </c>
      <c r="B39" s="87" t="s">
        <v>22</v>
      </c>
      <c r="C39" s="145">
        <v>-3813.1687597512719</v>
      </c>
      <c r="D39" s="145">
        <v>-818.56518862871201</v>
      </c>
      <c r="E39" s="145">
        <v>-650.81401507625549</v>
      </c>
      <c r="F39" s="145">
        <v>-2343.7895560463044</v>
      </c>
    </row>
    <row r="40" spans="1:6">
      <c r="A40" s="317"/>
      <c r="B40" s="89" t="s">
        <v>23</v>
      </c>
      <c r="C40" s="145">
        <v>-1575.1611365512667</v>
      </c>
      <c r="D40" s="145">
        <v>-160.64107043899958</v>
      </c>
      <c r="E40" s="145">
        <v>-261.08427352774322</v>
      </c>
      <c r="F40" s="145">
        <v>-1153.4357925845241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-736</v>
      </c>
      <c r="D44" s="151">
        <v>0</v>
      </c>
      <c r="E44" s="151">
        <v>-209</v>
      </c>
      <c r="F44" s="151">
        <v>-527</v>
      </c>
    </row>
    <row r="45" spans="1:6">
      <c r="A45" s="318" t="s">
        <v>27</v>
      </c>
      <c r="B45" s="319"/>
      <c r="C45" s="151">
        <v>175</v>
      </c>
      <c r="D45" s="151">
        <v>0</v>
      </c>
      <c r="E45" s="151">
        <v>175</v>
      </c>
      <c r="F45" s="151">
        <v>0</v>
      </c>
    </row>
    <row r="46" spans="1:6">
      <c r="A46" s="318" t="s">
        <v>28</v>
      </c>
      <c r="B46" s="319"/>
      <c r="C46" s="165">
        <v>-12.680400600674286</v>
      </c>
      <c r="D46" s="165">
        <v>-12.680400600674286</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-12.680400600674286</v>
      </c>
      <c r="D51" s="168">
        <v>-12.680400600674286</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-262.30306299886809</v>
      </c>
      <c r="D60" s="157">
        <v>0</v>
      </c>
      <c r="E60" s="157">
        <v>-107.83747381443982</v>
      </c>
      <c r="F60" s="157">
        <v>-154.4655891844283</v>
      </c>
    </row>
    <row r="61" spans="1:10">
      <c r="A61" s="329" t="s">
        <v>118</v>
      </c>
      <c r="B61" s="330"/>
      <c r="C61" s="158"/>
      <c r="D61" s="158"/>
      <c r="E61" s="158"/>
      <c r="F61" s="159"/>
    </row>
    <row r="62" spans="1:10">
      <c r="A62" s="329" t="s">
        <v>119</v>
      </c>
      <c r="B62" s="330"/>
      <c r="C62" s="157">
        <v>-262.30306299886809</v>
      </c>
      <c r="D62" s="157">
        <v>0</v>
      </c>
      <c r="E62" s="157">
        <v>-107.83747381443982</v>
      </c>
      <c r="F62" s="157">
        <v>-154.4655891844283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-18.341750925880451</v>
      </c>
    </row>
    <row r="123" spans="1:3">
      <c r="A123" s="344" t="s">
        <v>170</v>
      </c>
      <c r="B123" s="345"/>
      <c r="C123" s="160">
        <v>5.5611227094721244E-2</v>
      </c>
    </row>
    <row r="124" spans="1:3">
      <c r="A124" s="344" t="s">
        <v>171</v>
      </c>
      <c r="B124" s="345"/>
      <c r="C124" s="160"/>
    </row>
    <row r="125" spans="1:3">
      <c r="A125" s="344" t="s">
        <v>172</v>
      </c>
      <c r="B125" s="345"/>
      <c r="C125" s="160">
        <v>-18.617362907423157</v>
      </c>
    </row>
    <row r="126" spans="1:3">
      <c r="A126" s="344" t="s">
        <v>173</v>
      </c>
      <c r="B126" s="345"/>
      <c r="C126" s="160">
        <v>0.22000075444798217</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362</v>
      </c>
    </row>
    <row r="6" spans="1:4">
      <c r="A6" s="74"/>
      <c r="B6" s="294"/>
      <c r="C6" s="75" t="s">
        <v>77</v>
      </c>
    </row>
    <row r="7" spans="1:4" ht="16.5" customHeight="1">
      <c r="A7" s="295" t="s">
        <v>236</v>
      </c>
      <c r="B7" s="295"/>
      <c r="C7" s="140">
        <v>6499.8572515377336</v>
      </c>
      <c r="D7" s="5"/>
    </row>
    <row r="8" spans="1:4" ht="19.5" customHeight="1">
      <c r="A8" s="296" t="s">
        <v>79</v>
      </c>
      <c r="B8" s="296"/>
      <c r="C8" s="141">
        <v>6057.8502647290034</v>
      </c>
    </row>
    <row r="9" spans="1:4" ht="18" customHeight="1">
      <c r="A9" s="296" t="s">
        <v>80</v>
      </c>
      <c r="B9" s="296"/>
      <c r="C9" s="141">
        <v>4524.2370690458911</v>
      </c>
    </row>
    <row r="10" spans="1:4" ht="16.5" customHeight="1">
      <c r="A10" s="296" t="s">
        <v>81</v>
      </c>
      <c r="B10" s="296"/>
      <c r="C10" s="141"/>
    </row>
    <row r="11" spans="1:4" ht="18.75" customHeight="1">
      <c r="A11" s="297" t="s">
        <v>82</v>
      </c>
      <c r="B11" s="298"/>
      <c r="C11" s="142">
        <v>1533.6131956831121</v>
      </c>
    </row>
    <row r="12" spans="1:4" ht="20.25" customHeight="1">
      <c r="A12" s="301" t="s">
        <v>83</v>
      </c>
      <c r="B12" s="301"/>
      <c r="C12" s="142">
        <v>796.77506386782397</v>
      </c>
      <c r="D12" s="5"/>
    </row>
    <row r="13" spans="1:4" ht="21" customHeight="1">
      <c r="A13" s="296" t="s">
        <v>84</v>
      </c>
      <c r="B13" s="296"/>
      <c r="C13" s="142">
        <v>1.1057690258249999</v>
      </c>
    </row>
    <row r="14" spans="1:4" ht="16.5" customHeight="1">
      <c r="A14" s="297" t="s">
        <v>85</v>
      </c>
      <c r="B14" s="298"/>
      <c r="C14" s="142">
        <v>1.1057690258249999</v>
      </c>
    </row>
    <row r="15" spans="1:4" ht="17.25" customHeight="1">
      <c r="A15" s="296" t="s">
        <v>86</v>
      </c>
      <c r="B15" s="296"/>
      <c r="C15" s="142">
        <v>735.73236278946297</v>
      </c>
      <c r="D15" s="5"/>
    </row>
    <row r="16" spans="1:4" ht="14.25" customHeight="1">
      <c r="A16" s="296" t="s">
        <v>87</v>
      </c>
      <c r="B16" s="296"/>
      <c r="C16" s="142"/>
    </row>
    <row r="17" spans="1:3" ht="16.5" customHeight="1">
      <c r="A17" s="296" t="s">
        <v>248</v>
      </c>
      <c r="B17" s="296"/>
      <c r="C17" s="142">
        <v>65.658416357820002</v>
      </c>
    </row>
    <row r="18" spans="1:3">
      <c r="A18" s="296" t="s">
        <v>89</v>
      </c>
      <c r="B18" s="296"/>
      <c r="C18" s="142">
        <v>2.6299482953587225</v>
      </c>
    </row>
    <row r="19" spans="1:3" ht="17.25" customHeight="1">
      <c r="A19" s="296" t="s">
        <v>90</v>
      </c>
      <c r="B19" s="296"/>
      <c r="C19" s="142">
        <v>372.68285724327853</v>
      </c>
    </row>
    <row r="20" spans="1:3" ht="18" customHeight="1">
      <c r="A20" s="299" t="s">
        <v>91</v>
      </c>
      <c r="B20" s="300"/>
      <c r="C20" s="164">
        <v>0.21539007000000002</v>
      </c>
    </row>
    <row r="21" spans="1:3" ht="16.5" customHeight="1">
      <c r="A21" s="296" t="s">
        <v>92</v>
      </c>
      <c r="B21" s="296"/>
      <c r="C21" s="142">
        <v>1.0357649122722261</v>
      </c>
    </row>
    <row r="22" spans="1:3" ht="20.25" customHeight="1">
      <c r="A22" s="296" t="s">
        <v>93</v>
      </c>
      <c r="B22" s="296"/>
      <c r="C22" s="176"/>
    </row>
    <row r="23" spans="1:3" ht="16.5" customHeight="1">
      <c r="A23" s="296" t="s">
        <v>94</v>
      </c>
      <c r="B23" s="296"/>
      <c r="C23" s="142">
        <v>1.0357649122722261</v>
      </c>
    </row>
    <row r="24" spans="1:3" ht="15" customHeight="1">
      <c r="A24" s="297" t="s">
        <v>95</v>
      </c>
      <c r="B24" s="298"/>
      <c r="C24" s="142"/>
    </row>
    <row r="25" spans="1:3" ht="18" customHeight="1">
      <c r="A25" s="312" t="s">
        <v>96</v>
      </c>
      <c r="B25" s="313"/>
      <c r="C25" s="143">
        <v>-1.8096664925474888</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-1.8096664925474888</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-5522.5595730759069</v>
      </c>
      <c r="D38" s="144">
        <v>-350.65030904611166</v>
      </c>
      <c r="E38" s="144">
        <v>-783.12499286870013</v>
      </c>
      <c r="F38" s="144">
        <v>-4388.7842711610947</v>
      </c>
    </row>
    <row r="39" spans="1:6">
      <c r="A39" s="316" t="s">
        <v>106</v>
      </c>
      <c r="B39" s="87" t="s">
        <v>22</v>
      </c>
      <c r="C39" s="145">
        <v>-3980.8760285288099</v>
      </c>
      <c r="D39" s="145">
        <v>-282.28490644786388</v>
      </c>
      <c r="E39" s="145">
        <v>-571.38029742851086</v>
      </c>
      <c r="F39" s="145">
        <v>-3127.2108246524349</v>
      </c>
    </row>
    <row r="40" spans="1:6">
      <c r="A40" s="317"/>
      <c r="B40" s="89" t="s">
        <v>23</v>
      </c>
      <c r="C40" s="145">
        <v>-1541.683544547097</v>
      </c>
      <c r="D40" s="145">
        <v>-68.365402598247769</v>
      </c>
      <c r="E40" s="145">
        <v>-211.74469544018925</v>
      </c>
      <c r="F40" s="145">
        <v>-1261.57344650866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-694</v>
      </c>
      <c r="D44" s="151">
        <v>-130</v>
      </c>
      <c r="E44" s="151">
        <v>-102</v>
      </c>
      <c r="F44" s="151">
        <v>-462</v>
      </c>
    </row>
    <row r="45" spans="1:6">
      <c r="A45" s="318" t="s">
        <v>27</v>
      </c>
      <c r="B45" s="319"/>
      <c r="C45" s="151">
        <v>115</v>
      </c>
      <c r="D45" s="151">
        <v>75</v>
      </c>
      <c r="E45" s="151">
        <v>40</v>
      </c>
      <c r="F45" s="151">
        <v>0</v>
      </c>
    </row>
    <row r="46" spans="1:6">
      <c r="A46" s="318" t="s">
        <v>28</v>
      </c>
      <c r="B46" s="319"/>
      <c r="C46" s="165">
        <v>-9.2983754056252074E-2</v>
      </c>
      <c r="D46" s="165">
        <v>-9.2983754056252074E-2</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-9.2983754056252074E-2</v>
      </c>
      <c r="D51" s="168">
        <v>-9.2983754056252074E-2</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-274.54748151083055</v>
      </c>
      <c r="D60" s="157">
        <v>-11.431973619220043</v>
      </c>
      <c r="E60" s="157">
        <v>-102.08630255010428</v>
      </c>
      <c r="F60" s="157">
        <v>-161.02920534150621</v>
      </c>
    </row>
    <row r="61" spans="1:10">
      <c r="A61" s="329" t="s">
        <v>118</v>
      </c>
      <c r="B61" s="330"/>
      <c r="C61" s="158"/>
      <c r="D61" s="158"/>
      <c r="E61" s="158"/>
      <c r="F61" s="159"/>
    </row>
    <row r="62" spans="1:10">
      <c r="A62" s="329" t="s">
        <v>119</v>
      </c>
      <c r="B62" s="330"/>
      <c r="C62" s="157">
        <v>-274.54748151083055</v>
      </c>
      <c r="D62" s="157">
        <v>-11.431973619220043</v>
      </c>
      <c r="E62" s="157">
        <v>-102.08630255010428</v>
      </c>
      <c r="F62" s="157">
        <v>-161.02920534150621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-1.8096664925474886</v>
      </c>
    </row>
    <row r="123" spans="1:3">
      <c r="A123" s="344" t="s">
        <v>170</v>
      </c>
      <c r="B123" s="345"/>
      <c r="C123" s="177"/>
    </row>
    <row r="124" spans="1:3">
      <c r="A124" s="344" t="s">
        <v>171</v>
      </c>
      <c r="B124" s="345"/>
      <c r="C124" s="160"/>
    </row>
    <row r="125" spans="1:3">
      <c r="A125" s="344" t="s">
        <v>172</v>
      </c>
      <c r="B125" s="345"/>
      <c r="C125" s="160">
        <v>-1.9257378124555482</v>
      </c>
    </row>
    <row r="126" spans="1:3">
      <c r="A126" s="344" t="s">
        <v>173</v>
      </c>
      <c r="B126" s="345"/>
      <c r="C126" s="171">
        <v>0.11607131990805965</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54" t="s">
        <v>33</v>
      </c>
      <c r="B5" s="255"/>
      <c r="C5" s="255"/>
      <c r="D5" s="255"/>
      <c r="E5" s="255"/>
      <c r="F5" s="25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76" t="s">
        <v>7</v>
      </c>
      <c r="B11" s="277"/>
      <c r="C11" s="277"/>
      <c r="D11" s="277"/>
      <c r="E11" s="278"/>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60" t="s">
        <v>37</v>
      </c>
      <c r="B17" s="261"/>
      <c r="C17" s="261"/>
      <c r="D17" s="261"/>
      <c r="E17" s="261"/>
      <c r="F17" s="262"/>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-3459.5272474138774</v>
      </c>
      <c r="D21" s="11">
        <v>-332.97953727190031</v>
      </c>
      <c r="E21" s="11">
        <v>-501.85904943188757</v>
      </c>
      <c r="F21" s="11">
        <v>-2624.6886607100896</v>
      </c>
      <c r="G21" s="5"/>
    </row>
    <row r="22" spans="1:7" ht="16.5">
      <c r="A22" s="272"/>
      <c r="B22" s="19" t="s">
        <v>23</v>
      </c>
      <c r="C22" s="11">
        <f>SUM(D22:F22)</f>
        <v>-1051.9994218913816</v>
      </c>
      <c r="D22" s="11">
        <v>-286.25863275900713</v>
      </c>
      <c r="E22" s="11">
        <v>-101.71583964581171</v>
      </c>
      <c r="F22" s="11">
        <v>-664.02494948656295</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-1988.415</v>
      </c>
      <c r="D26" s="27">
        <v>-167.74</v>
      </c>
      <c r="E26" s="24">
        <v>-458.42500000000001</v>
      </c>
      <c r="F26" s="11">
        <v>-1362.25</v>
      </c>
      <c r="G26" s="5"/>
    </row>
    <row r="27" spans="1:7" ht="24" customHeight="1">
      <c r="A27" s="275" t="s">
        <v>27</v>
      </c>
      <c r="B27" s="275"/>
      <c r="C27" s="25"/>
      <c r="D27" s="25"/>
      <c r="E27" s="25"/>
      <c r="F27" s="25"/>
    </row>
    <row r="28" spans="1:7" ht="21" customHeight="1">
      <c r="A28" s="271" t="s">
        <v>28</v>
      </c>
      <c r="B28" s="271"/>
      <c r="C28" s="16">
        <f>C30</f>
        <v>-93.62306132225342</v>
      </c>
      <c r="D28" s="16">
        <f>D30</f>
        <v>-93.62306132225342</v>
      </c>
      <c r="E28" s="26"/>
      <c r="F28" s="26"/>
    </row>
    <row r="29" spans="1:7" ht="24.75" customHeight="1">
      <c r="A29" s="272" t="s">
        <v>29</v>
      </c>
      <c r="B29" s="272"/>
      <c r="C29" s="27"/>
      <c r="D29" s="27"/>
      <c r="E29" s="28"/>
      <c r="F29" s="28"/>
    </row>
    <row r="30" spans="1:7" ht="23.25" customHeight="1">
      <c r="A30" s="273" t="s">
        <v>30</v>
      </c>
      <c r="B30" s="274"/>
      <c r="C30" s="29">
        <f>D30</f>
        <v>-93.62306132225342</v>
      </c>
      <c r="D30" s="29">
        <v>-93.62306132225342</v>
      </c>
      <c r="E30" s="30"/>
      <c r="F30" s="30"/>
    </row>
    <row r="31" spans="1:7" ht="120.75" customHeight="1">
      <c r="A31" s="270" t="s">
        <v>38</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364</v>
      </c>
    </row>
    <row r="6" spans="1:4">
      <c r="A6" s="74"/>
      <c r="B6" s="294"/>
      <c r="C6" s="75" t="s">
        <v>77</v>
      </c>
    </row>
    <row r="7" spans="1:4" ht="16.5" customHeight="1">
      <c r="A7" s="295" t="s">
        <v>236</v>
      </c>
      <c r="B7" s="295"/>
      <c r="C7" s="140">
        <v>6694.6480134758176</v>
      </c>
      <c r="D7" s="5"/>
    </row>
    <row r="8" spans="1:4" ht="19.5" customHeight="1">
      <c r="A8" s="296" t="s">
        <v>79</v>
      </c>
      <c r="B8" s="296"/>
      <c r="C8" s="141">
        <v>6241.0600189302186</v>
      </c>
    </row>
    <row r="9" spans="1:4" ht="18" customHeight="1">
      <c r="A9" s="296" t="s">
        <v>80</v>
      </c>
      <c r="B9" s="296"/>
      <c r="C9" s="141">
        <v>4430.2016448905188</v>
      </c>
    </row>
    <row r="10" spans="1:4" ht="16.5" customHeight="1">
      <c r="A10" s="296" t="s">
        <v>81</v>
      </c>
      <c r="B10" s="296"/>
      <c r="C10" s="141"/>
    </row>
    <row r="11" spans="1:4" ht="18.75" customHeight="1">
      <c r="A11" s="297" t="s">
        <v>82</v>
      </c>
      <c r="B11" s="298"/>
      <c r="C11" s="142">
        <v>1810.8583740397</v>
      </c>
    </row>
    <row r="12" spans="1:4" ht="20.25" customHeight="1">
      <c r="A12" s="301" t="s">
        <v>83</v>
      </c>
      <c r="B12" s="301"/>
      <c r="C12" s="142">
        <v>854.74402090253125</v>
      </c>
      <c r="D12" s="5"/>
    </row>
    <row r="13" spans="1:4" ht="21" customHeight="1">
      <c r="A13" s="296" t="s">
        <v>84</v>
      </c>
      <c r="B13" s="296"/>
      <c r="C13" s="142">
        <v>1.1043332535050001</v>
      </c>
    </row>
    <row r="14" spans="1:4" ht="16.5" customHeight="1">
      <c r="A14" s="297" t="s">
        <v>85</v>
      </c>
      <c r="B14" s="298"/>
      <c r="C14" s="142">
        <v>1.1043332535050001</v>
      </c>
    </row>
    <row r="15" spans="1:4" ht="17.25" customHeight="1">
      <c r="A15" s="296" t="s">
        <v>86</v>
      </c>
      <c r="B15" s="296"/>
      <c r="C15" s="142">
        <v>955.01001988366374</v>
      </c>
      <c r="D15" s="5"/>
    </row>
    <row r="16" spans="1:4" ht="14.25" customHeight="1">
      <c r="A16" s="296" t="s">
        <v>87</v>
      </c>
      <c r="B16" s="296"/>
      <c r="C16" s="142"/>
    </row>
    <row r="17" spans="1:3" ht="16.5" customHeight="1">
      <c r="A17" s="296" t="s">
        <v>248</v>
      </c>
      <c r="B17" s="296"/>
      <c r="C17" s="142">
        <v>65.8345238287</v>
      </c>
    </row>
    <row r="18" spans="1:3">
      <c r="A18" s="296" t="s">
        <v>89</v>
      </c>
      <c r="B18" s="296"/>
      <c r="C18" s="142">
        <v>2.6457379394990546</v>
      </c>
    </row>
    <row r="19" spans="1:3" ht="17.25" customHeight="1">
      <c r="A19" s="296" t="s">
        <v>90</v>
      </c>
      <c r="B19" s="296"/>
      <c r="C19" s="142">
        <v>383.60205665824697</v>
      </c>
    </row>
    <row r="20" spans="1:3" ht="18" customHeight="1">
      <c r="A20" s="299" t="s">
        <v>91</v>
      </c>
      <c r="B20" s="300"/>
      <c r="C20" s="164">
        <v>0.21539007000000002</v>
      </c>
    </row>
    <row r="21" spans="1:3" ht="16.5" customHeight="1">
      <c r="A21" s="296" t="s">
        <v>92</v>
      </c>
      <c r="B21" s="296"/>
      <c r="C21" s="142">
        <v>1.5056761191524206</v>
      </c>
    </row>
    <row r="22" spans="1:3" ht="20.25" customHeight="1">
      <c r="A22" s="296" t="s">
        <v>93</v>
      </c>
      <c r="B22" s="296"/>
      <c r="C22" s="164">
        <v>0.46713455000000004</v>
      </c>
    </row>
    <row r="23" spans="1:3" ht="16.5" customHeight="1">
      <c r="A23" s="296" t="s">
        <v>94</v>
      </c>
      <c r="B23" s="296"/>
      <c r="C23" s="142">
        <v>1.0385415691524207</v>
      </c>
    </row>
    <row r="24" spans="1:3" ht="15" customHeight="1">
      <c r="A24" s="297" t="s">
        <v>95</v>
      </c>
      <c r="B24" s="298"/>
      <c r="C24" s="142"/>
    </row>
    <row r="25" spans="1:3" ht="18" customHeight="1">
      <c r="A25" s="312" t="s">
        <v>96</v>
      </c>
      <c r="B25" s="313"/>
      <c r="C25" s="143">
        <v>9.890063367980515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9.890063367980515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-5684.4550433954464</v>
      </c>
      <c r="D38" s="144">
        <v>-543.54928959427605</v>
      </c>
      <c r="E38" s="144">
        <v>-851.62927562626624</v>
      </c>
      <c r="F38" s="144">
        <v>-4289.2764781749047</v>
      </c>
    </row>
    <row r="39" spans="1:6">
      <c r="A39" s="316" t="s">
        <v>106</v>
      </c>
      <c r="B39" s="87" t="s">
        <v>22</v>
      </c>
      <c r="C39" s="145">
        <v>-4150.1074338421204</v>
      </c>
      <c r="D39" s="145">
        <v>-353.42703754298469</v>
      </c>
      <c r="E39" s="145">
        <v>-603.3668502613383</v>
      </c>
      <c r="F39" s="145">
        <v>-3193.3135460377976</v>
      </c>
    </row>
    <row r="40" spans="1:6">
      <c r="A40" s="317"/>
      <c r="B40" s="89" t="s">
        <v>23</v>
      </c>
      <c r="C40" s="145">
        <v>-1534.3476095533265</v>
      </c>
      <c r="D40" s="145">
        <v>-190.12225205129133</v>
      </c>
      <c r="E40" s="145">
        <v>-248.26242536492799</v>
      </c>
      <c r="F40" s="145">
        <v>-1095.9629321371071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-744</v>
      </c>
      <c r="D44" s="151">
        <v>-25</v>
      </c>
      <c r="E44" s="151">
        <v>-157</v>
      </c>
      <c r="F44" s="151">
        <v>-562</v>
      </c>
    </row>
    <row r="45" spans="1:6">
      <c r="A45" s="318" t="s">
        <v>27</v>
      </c>
      <c r="B45" s="319"/>
      <c r="C45" s="151">
        <v>40</v>
      </c>
      <c r="D45" s="151">
        <v>40</v>
      </c>
      <c r="E45" s="178"/>
      <c r="F45" s="178"/>
    </row>
    <row r="46" spans="1:6">
      <c r="A46" s="318" t="s">
        <v>28</v>
      </c>
      <c r="B46" s="319"/>
      <c r="C46" s="165">
        <v>-0.13242665682932644</v>
      </c>
      <c r="D46" s="165">
        <v>-0.13242665682932644</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-0.13242665682932644</v>
      </c>
      <c r="D51" s="168">
        <v>-0.13242665682932644</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-274.77961941892312</v>
      </c>
      <c r="D60" s="157">
        <v>-102.11771301170815</v>
      </c>
      <c r="E60" s="157">
        <v>-24.445130920245759</v>
      </c>
      <c r="F60" s="157">
        <v>-148.21677548696923</v>
      </c>
    </row>
    <row r="61" spans="1:10">
      <c r="A61" s="329" t="s">
        <v>118</v>
      </c>
      <c r="B61" s="330"/>
      <c r="C61" s="158"/>
      <c r="D61" s="158"/>
      <c r="E61" s="158"/>
      <c r="F61" s="159"/>
    </row>
    <row r="62" spans="1:10">
      <c r="A62" s="329" t="s">
        <v>119</v>
      </c>
      <c r="B62" s="330"/>
      <c r="C62" s="157">
        <v>-274.77961941892312</v>
      </c>
      <c r="D62" s="157">
        <v>-102.11771301170815</v>
      </c>
      <c r="E62" s="157">
        <v>-24.445130920245759</v>
      </c>
      <c r="F62" s="157">
        <v>-148.21677548696923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10.357197917980519</v>
      </c>
    </row>
    <row r="123" spans="1:3">
      <c r="A123" s="344" t="s">
        <v>170</v>
      </c>
      <c r="B123" s="345"/>
      <c r="C123" s="177"/>
    </row>
    <row r="124" spans="1:3">
      <c r="A124" s="344" t="s">
        <v>171</v>
      </c>
      <c r="B124" s="345"/>
      <c r="C124" s="160"/>
    </row>
    <row r="125" spans="1:3">
      <c r="A125" s="344" t="s">
        <v>172</v>
      </c>
      <c r="B125" s="345"/>
      <c r="C125" s="160">
        <v>10.300894588490207</v>
      </c>
    </row>
    <row r="126" spans="1:3">
      <c r="A126" s="344" t="s">
        <v>173</v>
      </c>
      <c r="B126" s="345"/>
      <c r="C126" s="171">
        <v>5.6303329490311367E-2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366</v>
      </c>
    </row>
    <row r="6" spans="1:4">
      <c r="A6" s="74"/>
      <c r="B6" s="294"/>
      <c r="C6" s="75" t="s">
        <v>77</v>
      </c>
    </row>
    <row r="7" spans="1:4" ht="16.5" customHeight="1">
      <c r="A7" s="295" t="s">
        <v>236</v>
      </c>
      <c r="B7" s="295"/>
      <c r="C7" s="140">
        <v>7095.8318225948105</v>
      </c>
      <c r="D7" s="5"/>
    </row>
    <row r="8" spans="1:4" ht="19.5" customHeight="1">
      <c r="A8" s="296" t="s">
        <v>79</v>
      </c>
      <c r="B8" s="296"/>
      <c r="C8" s="141">
        <v>6600.5832775719809</v>
      </c>
    </row>
    <row r="9" spans="1:4" ht="18" customHeight="1">
      <c r="A9" s="296" t="s">
        <v>80</v>
      </c>
      <c r="B9" s="296"/>
      <c r="C9" s="141">
        <v>4430.4056356540268</v>
      </c>
    </row>
    <row r="10" spans="1:4" ht="16.5" customHeight="1">
      <c r="A10" s="296" t="s">
        <v>81</v>
      </c>
      <c r="B10" s="296"/>
      <c r="C10" s="141"/>
    </row>
    <row r="11" spans="1:4" ht="18.75" customHeight="1">
      <c r="A11" s="297" t="s">
        <v>82</v>
      </c>
      <c r="B11" s="298"/>
      <c r="C11" s="142">
        <v>2170.1776419179537</v>
      </c>
    </row>
    <row r="12" spans="1:4" ht="20.25" customHeight="1">
      <c r="A12" s="301" t="s">
        <v>83</v>
      </c>
      <c r="B12" s="301"/>
      <c r="C12" s="142">
        <v>1711.9033678351313</v>
      </c>
      <c r="D12" s="5"/>
    </row>
    <row r="13" spans="1:4" ht="21" customHeight="1">
      <c r="A13" s="296" t="s">
        <v>84</v>
      </c>
      <c r="B13" s="296"/>
      <c r="C13" s="142">
        <v>1.17841013164</v>
      </c>
    </row>
    <row r="14" spans="1:4" ht="16.5" customHeight="1">
      <c r="A14" s="297" t="s">
        <v>85</v>
      </c>
      <c r="B14" s="298"/>
      <c r="C14" s="142">
        <v>1.17841013164</v>
      </c>
    </row>
    <row r="15" spans="1:4" ht="17.25" customHeight="1">
      <c r="A15" s="296" t="s">
        <v>86</v>
      </c>
      <c r="B15" s="296"/>
      <c r="C15" s="142">
        <v>457.09586395118242</v>
      </c>
      <c r="D15" s="5"/>
    </row>
    <row r="16" spans="1:4" ht="14.25" customHeight="1">
      <c r="A16" s="296" t="s">
        <v>87</v>
      </c>
      <c r="B16" s="296"/>
      <c r="C16" s="142"/>
    </row>
    <row r="17" spans="1:3" ht="16.5" customHeight="1">
      <c r="A17" s="296" t="s">
        <v>248</v>
      </c>
      <c r="B17" s="296"/>
      <c r="C17" s="142">
        <v>67.622876053370007</v>
      </c>
    </row>
    <row r="18" spans="1:3">
      <c r="A18" s="296" t="s">
        <v>89</v>
      </c>
      <c r="B18" s="296"/>
      <c r="C18" s="142">
        <v>6.4005627190357499</v>
      </c>
    </row>
    <row r="19" spans="1:3" ht="17.25" customHeight="1">
      <c r="A19" s="296" t="s">
        <v>90</v>
      </c>
      <c r="B19" s="296"/>
      <c r="C19" s="142">
        <v>425.58277158828054</v>
      </c>
    </row>
    <row r="20" spans="1:3" ht="18" customHeight="1">
      <c r="A20" s="299" t="s">
        <v>91</v>
      </c>
      <c r="B20" s="300"/>
      <c r="C20" s="78">
        <v>0.21539007000000002</v>
      </c>
    </row>
    <row r="21" spans="1:3" ht="16.5" customHeight="1">
      <c r="A21" s="296" t="s">
        <v>92</v>
      </c>
      <c r="B21" s="296"/>
      <c r="C21" s="142">
        <v>-4.3576653378571226</v>
      </c>
    </row>
    <row r="22" spans="1:3" ht="20.25" customHeight="1">
      <c r="A22" s="296" t="s">
        <v>93</v>
      </c>
      <c r="B22" s="296"/>
      <c r="C22" s="142">
        <v>-5.4244202700000006</v>
      </c>
    </row>
    <row r="23" spans="1:3" ht="16.5" customHeight="1">
      <c r="A23" s="296" t="s">
        <v>94</v>
      </c>
      <c r="B23" s="296"/>
      <c r="C23" s="142">
        <v>1.0667549321428784</v>
      </c>
    </row>
    <row r="24" spans="1:3" ht="15" customHeight="1">
      <c r="A24" s="297" t="s">
        <v>95</v>
      </c>
      <c r="B24" s="298"/>
      <c r="C24" s="142"/>
    </row>
    <row r="25" spans="1:3" ht="18" customHeight="1">
      <c r="A25" s="312" t="s">
        <v>96</v>
      </c>
      <c r="B25" s="313"/>
      <c r="C25" s="143">
        <v>11.161186167430103</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11.161186167430103</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-6922.2576212836157</v>
      </c>
      <c r="D38" s="144">
        <v>-100.26403725129543</v>
      </c>
      <c r="E38" s="144">
        <v>-2116.8269499974108</v>
      </c>
      <c r="F38" s="144">
        <v>-4705.1666340349093</v>
      </c>
    </row>
    <row r="39" spans="1:6">
      <c r="A39" s="316" t="s">
        <v>106</v>
      </c>
      <c r="B39" s="87" t="s">
        <v>22</v>
      </c>
      <c r="C39" s="145">
        <v>-5404.1029295152357</v>
      </c>
      <c r="D39" s="145">
        <v>-75.839805597788427</v>
      </c>
      <c r="E39" s="145">
        <v>-1744.6125702695326</v>
      </c>
      <c r="F39" s="145">
        <v>-3583.6505536479144</v>
      </c>
    </row>
    <row r="40" spans="1:6">
      <c r="A40" s="317"/>
      <c r="B40" s="89" t="s">
        <v>23</v>
      </c>
      <c r="C40" s="145">
        <v>-1518.1546917683804</v>
      </c>
      <c r="D40" s="145">
        <v>-24.424231653507007</v>
      </c>
      <c r="E40" s="145">
        <v>-372.21437972787834</v>
      </c>
      <c r="F40" s="145">
        <v>-1121.5160803869951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-834</v>
      </c>
      <c r="D44" s="151">
        <v>-12</v>
      </c>
      <c r="E44" s="151">
        <v>-175</v>
      </c>
      <c r="F44" s="151">
        <v>-647</v>
      </c>
    </row>
    <row r="45" spans="1:6">
      <c r="A45" s="318" t="s">
        <v>27</v>
      </c>
      <c r="B45" s="319"/>
      <c r="C45" s="179"/>
      <c r="D45" s="179"/>
      <c r="E45" s="179"/>
      <c r="F45" s="179"/>
    </row>
    <row r="46" spans="1:6">
      <c r="A46" s="318" t="s">
        <v>28</v>
      </c>
      <c r="B46" s="319"/>
      <c r="C46" s="165">
        <v>-13.672331442091075</v>
      </c>
      <c r="D46" s="165">
        <v>-13.672331442091075</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-13.672331442091075</v>
      </c>
      <c r="D51" s="168">
        <v>-13.672331442091075</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-273.30216365313152</v>
      </c>
      <c r="D60" s="180"/>
      <c r="E60" s="157">
        <v>-24.91357098056643</v>
      </c>
      <c r="F60" s="157">
        <v>-248.3885926725651</v>
      </c>
    </row>
    <row r="61" spans="1:10">
      <c r="A61" s="329" t="s">
        <v>118</v>
      </c>
      <c r="B61" s="330"/>
      <c r="C61" s="158"/>
      <c r="D61" s="181"/>
      <c r="E61" s="158"/>
      <c r="F61" s="159"/>
    </row>
    <row r="62" spans="1:10">
      <c r="A62" s="329" t="s">
        <v>119</v>
      </c>
      <c r="B62" s="330"/>
      <c r="C62" s="157">
        <v>-273.30216365313152</v>
      </c>
      <c r="D62" s="180"/>
      <c r="E62" s="157">
        <v>-24.91357098056643</v>
      </c>
      <c r="F62" s="157">
        <v>-248.3885926725651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5.7367658974301019</v>
      </c>
    </row>
    <row r="123" spans="1:3">
      <c r="A123" s="344" t="s">
        <v>170</v>
      </c>
      <c r="B123" s="345"/>
      <c r="C123" s="182"/>
    </row>
    <row r="124" spans="1:3">
      <c r="A124" s="344" t="s">
        <v>171</v>
      </c>
      <c r="B124" s="345"/>
      <c r="C124" s="160"/>
    </row>
    <row r="125" spans="1:3">
      <c r="A125" s="344" t="s">
        <v>172</v>
      </c>
      <c r="B125" s="345"/>
      <c r="C125" s="160">
        <v>5.654504556620866</v>
      </c>
    </row>
    <row r="126" spans="1:3">
      <c r="A126" s="344" t="s">
        <v>173</v>
      </c>
      <c r="B126" s="345"/>
      <c r="C126" s="171">
        <v>8.2261340809235861E-2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368</v>
      </c>
    </row>
    <row r="6" spans="1:4">
      <c r="A6" s="74"/>
      <c r="B6" s="294"/>
      <c r="C6" s="75" t="s">
        <v>77</v>
      </c>
    </row>
    <row r="7" spans="1:4" ht="16.5" customHeight="1">
      <c r="A7" s="295" t="s">
        <v>236</v>
      </c>
      <c r="B7" s="295"/>
      <c r="C7" s="140">
        <v>7430.0830067078587</v>
      </c>
      <c r="D7" s="5"/>
    </row>
    <row r="8" spans="1:4" ht="19.5" customHeight="1">
      <c r="A8" s="296" t="s">
        <v>79</v>
      </c>
      <c r="B8" s="296"/>
      <c r="C8" s="141">
        <v>6934.3781543041878</v>
      </c>
    </row>
    <row r="9" spans="1:4" ht="18" customHeight="1">
      <c r="A9" s="296" t="s">
        <v>80</v>
      </c>
      <c r="B9" s="296"/>
      <c r="C9" s="141">
        <v>4392.7801383865808</v>
      </c>
    </row>
    <row r="10" spans="1:4" ht="16.5" customHeight="1">
      <c r="A10" s="296" t="s">
        <v>81</v>
      </c>
      <c r="B10" s="296"/>
      <c r="C10" s="141"/>
    </row>
    <row r="11" spans="1:4" ht="18.75" customHeight="1">
      <c r="A11" s="297" t="s">
        <v>82</v>
      </c>
      <c r="B11" s="298"/>
      <c r="C11" s="142">
        <v>2541.5980159176074</v>
      </c>
    </row>
    <row r="12" spans="1:4" ht="20.25" customHeight="1">
      <c r="A12" s="301" t="s">
        <v>83</v>
      </c>
      <c r="B12" s="301"/>
      <c r="C12" s="142">
        <v>1307.764981369053</v>
      </c>
      <c r="D12" s="5"/>
    </row>
    <row r="13" spans="1:4" ht="21" customHeight="1">
      <c r="A13" s="296" t="s">
        <v>84</v>
      </c>
      <c r="B13" s="296"/>
      <c r="C13" s="142">
        <v>1.1974789827649999</v>
      </c>
    </row>
    <row r="14" spans="1:4" ht="16.5" customHeight="1">
      <c r="A14" s="297" t="s">
        <v>85</v>
      </c>
      <c r="B14" s="298"/>
      <c r="C14" s="142">
        <v>1.1974789827649999</v>
      </c>
    </row>
    <row r="15" spans="1:4" ht="17.25" customHeight="1">
      <c r="A15" s="296" t="s">
        <v>86</v>
      </c>
      <c r="B15" s="296"/>
      <c r="C15" s="142">
        <v>1232.6355555657897</v>
      </c>
      <c r="D15" s="5"/>
    </row>
    <row r="16" spans="1:4" ht="14.25" customHeight="1">
      <c r="A16" s="296" t="s">
        <v>87</v>
      </c>
      <c r="B16" s="296"/>
      <c r="C16" s="142"/>
    </row>
    <row r="17" spans="1:3" ht="16.5" customHeight="1">
      <c r="A17" s="296" t="s">
        <v>248</v>
      </c>
      <c r="B17" s="296"/>
      <c r="C17" s="142">
        <v>67.902350952809996</v>
      </c>
    </row>
    <row r="18" spans="1:3">
      <c r="A18" s="296" t="s">
        <v>89</v>
      </c>
      <c r="B18" s="296"/>
      <c r="C18" s="142">
        <v>2.6728584792217958</v>
      </c>
    </row>
    <row r="19" spans="1:3" ht="17.25" customHeight="1">
      <c r="A19" s="296" t="s">
        <v>90</v>
      </c>
      <c r="B19" s="296"/>
      <c r="C19" s="142">
        <v>423.8456506982248</v>
      </c>
    </row>
    <row r="20" spans="1:3" ht="18" customHeight="1">
      <c r="A20" s="299" t="s">
        <v>91</v>
      </c>
      <c r="B20" s="300"/>
      <c r="C20" s="164">
        <v>0.21539007000000002</v>
      </c>
    </row>
    <row r="21" spans="1:3" ht="16.5" customHeight="1">
      <c r="A21" s="296" t="s">
        <v>92</v>
      </c>
      <c r="B21" s="296"/>
      <c r="C21" s="142">
        <v>1.2839922734149203</v>
      </c>
    </row>
    <row r="22" spans="1:3" ht="20.25" customHeight="1">
      <c r="A22" s="296" t="s">
        <v>93</v>
      </c>
      <c r="B22" s="296"/>
      <c r="C22" s="164">
        <v>0.21282640000000014</v>
      </c>
    </row>
    <row r="23" spans="1:3" ht="16.5" customHeight="1">
      <c r="A23" s="296" t="s">
        <v>94</v>
      </c>
      <c r="B23" s="296"/>
      <c r="C23" s="142">
        <v>1.0711658734149201</v>
      </c>
    </row>
    <row r="24" spans="1:3" ht="15" customHeight="1">
      <c r="A24" s="297" t="s">
        <v>95</v>
      </c>
      <c r="B24" s="298"/>
      <c r="C24" s="142"/>
    </row>
    <row r="25" spans="1:3" ht="18" customHeight="1">
      <c r="A25" s="312" t="s">
        <v>96</v>
      </c>
      <c r="B25" s="313"/>
      <c r="C25" s="143">
        <v>8.0999972491531995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8.0999972491531995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-7068.5059886521758</v>
      </c>
      <c r="D38" s="144">
        <v>-991.18465074373057</v>
      </c>
      <c r="E38" s="144">
        <v>-1469.6444822572241</v>
      </c>
      <c r="F38" s="144">
        <v>-4607.6768556512216</v>
      </c>
    </row>
    <row r="39" spans="1:6">
      <c r="A39" s="316" t="s">
        <v>106</v>
      </c>
      <c r="B39" s="87" t="s">
        <v>22</v>
      </c>
      <c r="C39" s="145">
        <v>-5558.5343155736709</v>
      </c>
      <c r="D39" s="145">
        <v>-765.68683452903156</v>
      </c>
      <c r="E39" s="145">
        <v>-1180.9612979791191</v>
      </c>
      <c r="F39" s="145">
        <v>-3611.8861830655201</v>
      </c>
    </row>
    <row r="40" spans="1:6">
      <c r="A40" s="317"/>
      <c r="B40" s="89" t="s">
        <v>23</v>
      </c>
      <c r="C40" s="145">
        <v>-1509.9716730785053</v>
      </c>
      <c r="D40" s="145">
        <v>-225.49781621469901</v>
      </c>
      <c r="E40" s="145">
        <v>-288.68318427810499</v>
      </c>
      <c r="F40" s="145">
        <v>-995.79067258570126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-917</v>
      </c>
      <c r="D44" s="151">
        <v>-115</v>
      </c>
      <c r="E44" s="151">
        <v>-77</v>
      </c>
      <c r="F44" s="151">
        <v>-725</v>
      </c>
    </row>
    <row r="45" spans="1:6">
      <c r="A45" s="318" t="s">
        <v>27</v>
      </c>
      <c r="B45" s="319"/>
      <c r="C45" s="183"/>
      <c r="D45" s="183"/>
      <c r="E45" s="183"/>
      <c r="F45" s="183"/>
    </row>
    <row r="46" spans="1:6">
      <c r="A46" s="318" t="s">
        <v>28</v>
      </c>
      <c r="B46" s="319"/>
      <c r="C46" s="165">
        <v>-0.76123898740745755</v>
      </c>
      <c r="D46" s="165">
        <v>-0.76123898740745755</v>
      </c>
      <c r="E46" s="148"/>
      <c r="F46" s="149"/>
    </row>
    <row r="47" spans="1:6">
      <c r="A47" s="318" t="s">
        <v>110</v>
      </c>
      <c r="B47" s="319"/>
      <c r="C47" s="166"/>
      <c r="D47" s="166"/>
      <c r="E47" s="148"/>
      <c r="F47" s="149"/>
    </row>
    <row r="48" spans="1:6">
      <c r="A48" s="318" t="s">
        <v>111</v>
      </c>
      <c r="B48" s="319"/>
      <c r="C48" s="166"/>
      <c r="D48" s="166"/>
      <c r="E48" s="148"/>
      <c r="F48" s="149"/>
    </row>
    <row r="49" spans="1:10">
      <c r="A49" s="318" t="s">
        <v>112</v>
      </c>
      <c r="B49" s="319"/>
      <c r="C49" s="167"/>
      <c r="D49" s="165"/>
      <c r="E49" s="148"/>
      <c r="F49" s="149"/>
    </row>
    <row r="50" spans="1:10">
      <c r="A50" s="318" t="s">
        <v>113</v>
      </c>
      <c r="B50" s="319"/>
      <c r="C50" s="165"/>
      <c r="D50" s="165"/>
      <c r="E50" s="148"/>
      <c r="F50" s="149"/>
      <c r="J50" s="133"/>
    </row>
    <row r="51" spans="1:10">
      <c r="A51" s="318" t="s">
        <v>114</v>
      </c>
      <c r="B51" s="319"/>
      <c r="C51" s="168">
        <v>-0.76123898740745755</v>
      </c>
      <c r="D51" s="168">
        <v>-0.76123898740745755</v>
      </c>
      <c r="E51" s="154"/>
      <c r="F51" s="15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-273.83788329904723</v>
      </c>
      <c r="D60" s="157">
        <v>-25.177373593273252</v>
      </c>
      <c r="E60" s="136"/>
      <c r="F60" s="157">
        <v>-248.66050970577396</v>
      </c>
    </row>
    <row r="61" spans="1:10">
      <c r="A61" s="329" t="s">
        <v>118</v>
      </c>
      <c r="B61" s="330"/>
      <c r="C61" s="158"/>
      <c r="D61" s="158"/>
      <c r="E61" s="137"/>
      <c r="F61" s="159"/>
    </row>
    <row r="62" spans="1:10">
      <c r="A62" s="329" t="s">
        <v>119</v>
      </c>
      <c r="B62" s="330"/>
      <c r="C62" s="157">
        <v>-273.83788329904723</v>
      </c>
      <c r="D62" s="157">
        <v>-25.177373593273252</v>
      </c>
      <c r="E62" s="136"/>
      <c r="F62" s="157">
        <v>-248.66050970577396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13"/>
    </row>
    <row r="118" spans="1:3">
      <c r="A118" s="344" t="s">
        <v>245</v>
      </c>
      <c r="B118" s="345"/>
      <c r="C118" s="114"/>
    </row>
    <row r="119" spans="1:3">
      <c r="A119" s="344" t="s">
        <v>166</v>
      </c>
      <c r="B119" s="345"/>
      <c r="C119" s="114"/>
    </row>
    <row r="120" spans="1:3">
      <c r="A120" s="344" t="s">
        <v>167</v>
      </c>
      <c r="B120" s="345"/>
      <c r="C120" s="114"/>
    </row>
    <row r="121" spans="1:3">
      <c r="A121" s="344" t="s">
        <v>168</v>
      </c>
      <c r="B121" s="345"/>
      <c r="C121" s="114"/>
    </row>
    <row r="122" spans="1:3">
      <c r="A122" s="344" t="s">
        <v>169</v>
      </c>
      <c r="B122" s="345"/>
      <c r="C122" s="160">
        <v>8.3128236491531986</v>
      </c>
    </row>
    <row r="123" spans="1:3">
      <c r="A123" s="344" t="s">
        <v>170</v>
      </c>
      <c r="B123" s="345"/>
      <c r="C123" s="184"/>
    </row>
    <row r="124" spans="1:3">
      <c r="A124" s="344" t="s">
        <v>171</v>
      </c>
      <c r="B124" s="345"/>
      <c r="C124" s="160"/>
    </row>
    <row r="125" spans="1:3">
      <c r="A125" s="344" t="s">
        <v>172</v>
      </c>
      <c r="B125" s="345"/>
      <c r="C125" s="160">
        <v>8.1821654090557576</v>
      </c>
    </row>
    <row r="126" spans="1:3">
      <c r="A126" s="344" t="s">
        <v>173</v>
      </c>
      <c r="B126" s="345"/>
      <c r="C126" s="171">
        <v>0.13065824009744106</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370</v>
      </c>
    </row>
    <row r="6" spans="1:4">
      <c r="A6" s="74"/>
      <c r="B6" s="294"/>
      <c r="C6" s="75" t="s">
        <v>77</v>
      </c>
    </row>
    <row r="7" spans="1:4" ht="16.5" customHeight="1">
      <c r="A7" s="295" t="s">
        <v>236</v>
      </c>
      <c r="B7" s="295"/>
      <c r="C7" s="140">
        <v>6666.3209382007171</v>
      </c>
      <c r="D7" s="5"/>
    </row>
    <row r="8" spans="1:4" ht="19.5" customHeight="1">
      <c r="A8" s="296" t="s">
        <v>79</v>
      </c>
      <c r="B8" s="296"/>
      <c r="C8" s="141">
        <v>6188.8924429546641</v>
      </c>
    </row>
    <row r="9" spans="1:4" ht="18" customHeight="1">
      <c r="A9" s="296" t="s">
        <v>80</v>
      </c>
      <c r="B9" s="296"/>
      <c r="C9" s="141">
        <v>3384.8489172443055</v>
      </c>
    </row>
    <row r="10" spans="1:4" ht="16.5" customHeight="1">
      <c r="A10" s="296" t="s">
        <v>81</v>
      </c>
      <c r="B10" s="296"/>
      <c r="C10" s="141"/>
    </row>
    <row r="11" spans="1:4" ht="18.75" customHeight="1">
      <c r="A11" s="297" t="s">
        <v>82</v>
      </c>
      <c r="B11" s="298"/>
      <c r="C11" s="142">
        <v>2804.0435257103591</v>
      </c>
    </row>
    <row r="12" spans="1:4" ht="20.25" customHeight="1">
      <c r="A12" s="301" t="s">
        <v>83</v>
      </c>
      <c r="B12" s="301"/>
      <c r="C12" s="142">
        <v>1855.5476391159032</v>
      </c>
      <c r="D12" s="5"/>
    </row>
    <row r="13" spans="1:4" ht="21" customHeight="1">
      <c r="A13" s="296" t="s">
        <v>84</v>
      </c>
      <c r="B13" s="296"/>
      <c r="C13" s="142">
        <v>1.1547198883600001</v>
      </c>
    </row>
    <row r="14" spans="1:4" ht="16.5" customHeight="1">
      <c r="A14" s="297" t="s">
        <v>85</v>
      </c>
      <c r="B14" s="298"/>
      <c r="C14" s="142">
        <v>1.1547198883600001</v>
      </c>
    </row>
    <row r="15" spans="1:4" ht="17.25" customHeight="1">
      <c r="A15" s="296" t="s">
        <v>86</v>
      </c>
      <c r="B15" s="296"/>
      <c r="C15" s="142">
        <v>947.34116670609615</v>
      </c>
      <c r="D15" s="5"/>
    </row>
    <row r="16" spans="1:4" ht="14.25" customHeight="1">
      <c r="A16" s="296" t="s">
        <v>87</v>
      </c>
      <c r="B16" s="296"/>
      <c r="C16" s="142"/>
    </row>
    <row r="17" spans="1:3" ht="16.5" customHeight="1">
      <c r="A17" s="296" t="s">
        <v>248</v>
      </c>
      <c r="B17" s="296"/>
      <c r="C17" s="142">
        <v>67.359671952870002</v>
      </c>
    </row>
    <row r="18" spans="1:3">
      <c r="A18" s="296" t="s">
        <v>89</v>
      </c>
      <c r="B18" s="296"/>
      <c r="C18" s="142">
        <v>2.6534402492217675</v>
      </c>
    </row>
    <row r="19" spans="1:3" ht="17.25" customHeight="1">
      <c r="A19" s="296" t="s">
        <v>90</v>
      </c>
      <c r="B19" s="296"/>
      <c r="C19" s="142">
        <v>406.18689604818616</v>
      </c>
    </row>
    <row r="20" spans="1:3" ht="18" customHeight="1">
      <c r="A20" s="299" t="s">
        <v>91</v>
      </c>
      <c r="B20" s="300"/>
      <c r="C20" s="164">
        <v>0.21539007000000002</v>
      </c>
    </row>
    <row r="21" spans="1:3" ht="16.5" customHeight="1">
      <c r="A21" s="296" t="s">
        <v>92</v>
      </c>
      <c r="B21" s="296"/>
      <c r="C21" s="164">
        <v>1.2284869957753026</v>
      </c>
    </row>
    <row r="22" spans="1:3" ht="20.25" customHeight="1">
      <c r="A22" s="296" t="s">
        <v>93</v>
      </c>
      <c r="B22" s="296"/>
      <c r="C22" s="164">
        <v>0.15415826000000002</v>
      </c>
    </row>
    <row r="23" spans="1:3" ht="16.5" customHeight="1">
      <c r="A23" s="296" t="s">
        <v>94</v>
      </c>
      <c r="B23" s="296"/>
      <c r="C23" s="164">
        <v>1.0743287357753026</v>
      </c>
    </row>
    <row r="24" spans="1:3" ht="15" customHeight="1">
      <c r="A24" s="297" t="s">
        <v>95</v>
      </c>
      <c r="B24" s="298"/>
      <c r="C24" s="142"/>
    </row>
    <row r="25" spans="1:3" ht="18" customHeight="1">
      <c r="A25" s="312" t="s">
        <v>96</v>
      </c>
      <c r="B25" s="313"/>
      <c r="C25" s="143">
        <v>12.075769254330675</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12.075769254330675</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-6718.0921166552616</v>
      </c>
      <c r="D38" s="144">
        <v>-1196.7784617922148</v>
      </c>
      <c r="E38" s="144">
        <v>-588.16583898396016</v>
      </c>
      <c r="F38" s="144">
        <v>-4933.1478158790869</v>
      </c>
    </row>
    <row r="39" spans="1:6">
      <c r="A39" s="316" t="s">
        <v>106</v>
      </c>
      <c r="B39" s="87" t="s">
        <v>22</v>
      </c>
      <c r="C39" s="145">
        <v>-5211.9382324252638</v>
      </c>
      <c r="D39" s="145">
        <v>-1058.0528281221027</v>
      </c>
      <c r="E39" s="145">
        <v>-380.49075873652521</v>
      </c>
      <c r="F39" s="145">
        <v>-3773.3946455666355</v>
      </c>
    </row>
    <row r="40" spans="1:6">
      <c r="A40" s="317"/>
      <c r="B40" s="89" t="s">
        <v>23</v>
      </c>
      <c r="C40" s="145">
        <v>-1506.1538842299983</v>
      </c>
      <c r="D40" s="145">
        <v>-138.72563367011207</v>
      </c>
      <c r="E40" s="145">
        <v>-207.67508024743495</v>
      </c>
      <c r="F40" s="145">
        <v>-1159.7531703124514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-1367</v>
      </c>
      <c r="D44" s="151">
        <v>-60</v>
      </c>
      <c r="E44" s="151">
        <v>-147</v>
      </c>
      <c r="F44" s="151">
        <v>-1160</v>
      </c>
    </row>
    <row r="45" spans="1:6">
      <c r="A45" s="318" t="s">
        <v>27</v>
      </c>
      <c r="B45" s="319"/>
      <c r="C45" s="185">
        <v>0</v>
      </c>
      <c r="D45" s="185">
        <v>0</v>
      </c>
      <c r="E45" s="185">
        <v>0</v>
      </c>
      <c r="F45" s="185">
        <v>0</v>
      </c>
    </row>
    <row r="46" spans="1:6">
      <c r="A46" s="318" t="s">
        <v>28</v>
      </c>
      <c r="B46" s="319"/>
      <c r="C46" s="148">
        <v>-1006.5813728811723</v>
      </c>
      <c r="D46" s="148">
        <v>-6.5813728811723005</v>
      </c>
      <c r="E46" s="148"/>
      <c r="F46" s="148">
        <v>-1000</v>
      </c>
    </row>
    <row r="47" spans="1:6">
      <c r="A47" s="318" t="s">
        <v>110</v>
      </c>
      <c r="B47" s="319"/>
      <c r="C47" s="148">
        <v>-1000</v>
      </c>
      <c r="D47" s="148"/>
      <c r="E47" s="148"/>
      <c r="F47" s="148">
        <v>-1000</v>
      </c>
    </row>
    <row r="48" spans="1:6">
      <c r="A48" s="318" t="s">
        <v>111</v>
      </c>
      <c r="B48" s="319"/>
      <c r="C48" s="148"/>
      <c r="D48" s="148"/>
      <c r="E48" s="148"/>
      <c r="F48" s="165"/>
    </row>
    <row r="49" spans="1:10">
      <c r="A49" s="318" t="s">
        <v>112</v>
      </c>
      <c r="B49" s="319"/>
      <c r="C49" s="148"/>
      <c r="D49" s="148"/>
      <c r="E49" s="148"/>
      <c r="F49" s="165"/>
    </row>
    <row r="50" spans="1:10">
      <c r="A50" s="318" t="s">
        <v>113</v>
      </c>
      <c r="B50" s="319"/>
      <c r="C50" s="148"/>
      <c r="D50" s="148"/>
      <c r="E50" s="148"/>
      <c r="F50" s="165"/>
      <c r="J50" s="133"/>
    </row>
    <row r="51" spans="1:10">
      <c r="A51" s="318" t="s">
        <v>114</v>
      </c>
      <c r="B51" s="319"/>
      <c r="C51" s="148">
        <v>-6.5813728811723005</v>
      </c>
      <c r="D51" s="148">
        <v>-6.5813728811723005</v>
      </c>
      <c r="E51" s="148"/>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-274.24645425604001</v>
      </c>
      <c r="D60" s="169"/>
      <c r="E60" s="157">
        <v>-11.600702105339771</v>
      </c>
      <c r="F60" s="157">
        <v>-262.64575215070022</v>
      </c>
    </row>
    <row r="61" spans="1:10">
      <c r="A61" s="329" t="s">
        <v>118</v>
      </c>
      <c r="B61" s="330"/>
      <c r="C61" s="158"/>
      <c r="D61" s="170"/>
      <c r="E61" s="158"/>
      <c r="F61" s="159"/>
    </row>
    <row r="62" spans="1:10">
      <c r="A62" s="329" t="s">
        <v>119</v>
      </c>
      <c r="B62" s="330"/>
      <c r="C62" s="157">
        <v>-274.24645425604001</v>
      </c>
      <c r="D62" s="169"/>
      <c r="E62" s="157">
        <v>-11.600702105339771</v>
      </c>
      <c r="F62" s="157">
        <v>-262.64575215070022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1121.7721342299999</v>
      </c>
    </row>
    <row r="118" spans="1:3">
      <c r="A118" s="344" t="s">
        <v>245</v>
      </c>
      <c r="B118" s="345"/>
      <c r="C118" s="160">
        <v>105.01340888999999</v>
      </c>
    </row>
    <row r="119" spans="1:3">
      <c r="A119" s="344" t="s">
        <v>166</v>
      </c>
      <c r="B119" s="345"/>
      <c r="C119" s="160">
        <v>1016.75872534</v>
      </c>
    </row>
    <row r="120" spans="1:3">
      <c r="A120" s="344" t="s">
        <v>167</v>
      </c>
      <c r="B120" s="345"/>
      <c r="C120" s="160" t="s">
        <v>154</v>
      </c>
    </row>
    <row r="121" spans="1:3">
      <c r="A121" s="344" t="s">
        <v>168</v>
      </c>
      <c r="B121" s="345"/>
      <c r="C121" s="160"/>
    </row>
    <row r="122" spans="1:3">
      <c r="A122" s="344" t="s">
        <v>169</v>
      </c>
      <c r="B122" s="345"/>
      <c r="C122" s="160">
        <v>12.229927514330674</v>
      </c>
    </row>
    <row r="123" spans="1:3">
      <c r="A123" s="344" t="s">
        <v>170</v>
      </c>
      <c r="B123" s="345"/>
      <c r="C123" s="175"/>
    </row>
    <row r="124" spans="1:3">
      <c r="A124" s="344" t="s">
        <v>171</v>
      </c>
      <c r="B124" s="345"/>
      <c r="C124" s="160"/>
    </row>
    <row r="125" spans="1:3">
      <c r="A125" s="344" t="s">
        <v>172</v>
      </c>
      <c r="B125" s="345"/>
      <c r="C125" s="160">
        <v>12.133993137890757</v>
      </c>
    </row>
    <row r="126" spans="1:3">
      <c r="A126" s="344" t="s">
        <v>173</v>
      </c>
      <c r="B126" s="345"/>
      <c r="C126" s="171">
        <v>9.5934376439917368E-2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372</v>
      </c>
    </row>
    <row r="6" spans="1:4">
      <c r="A6" s="74"/>
      <c r="B6" s="294"/>
      <c r="C6" s="75" t="s">
        <v>77</v>
      </c>
    </row>
    <row r="7" spans="1:4" ht="16.5" customHeight="1">
      <c r="A7" s="295" t="s">
        <v>236</v>
      </c>
      <c r="B7" s="295"/>
      <c r="C7" s="140">
        <v>5855.7439411022697</v>
      </c>
      <c r="D7" s="5"/>
    </row>
    <row r="8" spans="1:4" ht="19.5" customHeight="1">
      <c r="A8" s="296" t="s">
        <v>79</v>
      </c>
      <c r="B8" s="296"/>
      <c r="C8" s="141">
        <v>5379.2554260281513</v>
      </c>
    </row>
    <row r="9" spans="1:4" ht="18" customHeight="1">
      <c r="A9" s="296" t="s">
        <v>80</v>
      </c>
      <c r="B9" s="296"/>
      <c r="C9" s="141">
        <v>3379.4340219397682</v>
      </c>
    </row>
    <row r="10" spans="1:4" ht="16.5" customHeight="1">
      <c r="A10" s="296" t="s">
        <v>81</v>
      </c>
      <c r="B10" s="296"/>
      <c r="C10" s="141"/>
    </row>
    <row r="11" spans="1:4" ht="18.75" customHeight="1">
      <c r="A11" s="297" t="s">
        <v>82</v>
      </c>
      <c r="B11" s="298"/>
      <c r="C11" s="142">
        <v>1999.8214040883834</v>
      </c>
    </row>
    <row r="12" spans="1:4" ht="20.25" customHeight="1">
      <c r="A12" s="301" t="s">
        <v>83</v>
      </c>
      <c r="B12" s="301"/>
      <c r="C12" s="142">
        <v>739.15671849722492</v>
      </c>
      <c r="D12" s="5"/>
    </row>
    <row r="13" spans="1:4" ht="21" customHeight="1">
      <c r="A13" s="296" t="s">
        <v>84</v>
      </c>
      <c r="B13" s="296"/>
      <c r="C13" s="142">
        <v>1.16602659538</v>
      </c>
    </row>
    <row r="14" spans="1:4" ht="16.5" customHeight="1">
      <c r="A14" s="297" t="s">
        <v>85</v>
      </c>
      <c r="B14" s="298"/>
      <c r="C14" s="142">
        <v>1.16602659538</v>
      </c>
    </row>
    <row r="15" spans="1:4" ht="17.25" customHeight="1">
      <c r="A15" s="296" t="s">
        <v>86</v>
      </c>
      <c r="B15" s="296"/>
      <c r="C15" s="142">
        <v>1259.4986589957784</v>
      </c>
      <c r="D15" s="5"/>
    </row>
    <row r="16" spans="1:4" ht="14.25" customHeight="1">
      <c r="A16" s="296" t="s">
        <v>87</v>
      </c>
      <c r="B16" s="296"/>
      <c r="C16" s="142"/>
    </row>
    <row r="17" spans="1:3" ht="16.5" customHeight="1">
      <c r="A17" s="296" t="s">
        <v>248</v>
      </c>
      <c r="B17" s="296"/>
      <c r="C17" s="142">
        <v>67.554442987240009</v>
      </c>
    </row>
    <row r="18" spans="1:3">
      <c r="A18" s="296" t="s">
        <v>89</v>
      </c>
      <c r="B18" s="296"/>
      <c r="C18" s="142">
        <v>6.3333271355087577</v>
      </c>
    </row>
    <row r="19" spans="1:3" ht="17.25" customHeight="1">
      <c r="A19" s="296" t="s">
        <v>90</v>
      </c>
      <c r="B19" s="296"/>
      <c r="C19" s="142">
        <v>402.26033512822278</v>
      </c>
    </row>
    <row r="20" spans="1:3" ht="18" customHeight="1">
      <c r="A20" s="299" t="s">
        <v>91</v>
      </c>
      <c r="B20" s="300"/>
      <c r="C20" s="164">
        <v>0.21539007000000002</v>
      </c>
    </row>
    <row r="21" spans="1:3" ht="16.5" customHeight="1">
      <c r="A21" s="296" t="s">
        <v>92</v>
      </c>
      <c r="B21" s="296"/>
      <c r="C21" s="164">
        <v>0.34040982314719326</v>
      </c>
    </row>
    <row r="22" spans="1:3" ht="20.25" customHeight="1">
      <c r="A22" s="296" t="s">
        <v>93</v>
      </c>
      <c r="B22" s="296"/>
      <c r="C22" s="164">
        <v>-0.73728801000498145</v>
      </c>
    </row>
    <row r="23" spans="1:3" ht="16.5" customHeight="1">
      <c r="A23" s="296" t="s">
        <v>94</v>
      </c>
      <c r="B23" s="296"/>
      <c r="C23" s="164">
        <v>1.0776978331521747</v>
      </c>
    </row>
    <row r="24" spans="1:3" ht="15" customHeight="1">
      <c r="A24" s="297" t="s">
        <v>95</v>
      </c>
      <c r="B24" s="298"/>
      <c r="C24" s="142"/>
    </row>
    <row r="25" spans="1:3" ht="18" customHeight="1">
      <c r="A25" s="312" t="s">
        <v>96</v>
      </c>
      <c r="B25" s="313"/>
      <c r="C25" s="143">
        <v>17.970001557494271</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17.970001557494271</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-5978.4993522597943</v>
      </c>
      <c r="D38" s="144">
        <v>-579.79383364690466</v>
      </c>
      <c r="E38" s="144">
        <v>-802.80675446833686</v>
      </c>
      <c r="F38" s="144">
        <v>-4595.8987641445519</v>
      </c>
    </row>
    <row r="39" spans="1:6">
      <c r="A39" s="316" t="s">
        <v>106</v>
      </c>
      <c r="B39" s="87" t="s">
        <v>22</v>
      </c>
      <c r="C39" s="145">
        <v>-4503.5784277768407</v>
      </c>
      <c r="D39" s="145">
        <v>-430.17951100446032</v>
      </c>
      <c r="E39" s="145">
        <v>-560.89745676962616</v>
      </c>
      <c r="F39" s="145">
        <v>-3512.5014600027539</v>
      </c>
    </row>
    <row r="40" spans="1:6">
      <c r="A40" s="317"/>
      <c r="B40" s="89" t="s">
        <v>23</v>
      </c>
      <c r="C40" s="145">
        <v>-1474.9209244829531</v>
      </c>
      <c r="D40" s="145">
        <v>-149.61432264244434</v>
      </c>
      <c r="E40" s="145">
        <v>-241.9092976987107</v>
      </c>
      <c r="F40" s="145">
        <v>-1083.3973041417983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ht="14.45" customHeight="1">
      <c r="A44" s="318" t="s">
        <v>109</v>
      </c>
      <c r="B44" s="319"/>
      <c r="C44" s="151">
        <v>-1398</v>
      </c>
      <c r="D44" s="151">
        <v>-50</v>
      </c>
      <c r="E44" s="151">
        <v>-172</v>
      </c>
      <c r="F44" s="151">
        <v>-1176</v>
      </c>
    </row>
    <row r="45" spans="1:6">
      <c r="A45" s="318" t="s">
        <v>27</v>
      </c>
      <c r="B45" s="319"/>
      <c r="C45" s="185">
        <v>0</v>
      </c>
      <c r="D45" s="185">
        <v>0</v>
      </c>
      <c r="E45" s="185">
        <v>0</v>
      </c>
      <c r="F45" s="185">
        <v>0</v>
      </c>
    </row>
    <row r="46" spans="1:6">
      <c r="A46" s="318" t="s">
        <v>28</v>
      </c>
      <c r="B46" s="319"/>
      <c r="C46" s="148">
        <v>-1002.2815279719271</v>
      </c>
      <c r="D46" s="148">
        <v>-2.2815279719270292</v>
      </c>
      <c r="E46" s="186"/>
      <c r="F46" s="148">
        <v>-1000</v>
      </c>
    </row>
    <row r="47" spans="1:6">
      <c r="A47" s="318" t="s">
        <v>110</v>
      </c>
      <c r="B47" s="319"/>
      <c r="C47" s="148">
        <v>-1000</v>
      </c>
      <c r="D47" s="148"/>
      <c r="E47" s="186"/>
      <c r="F47" s="148">
        <v>-1000</v>
      </c>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-2.2815279719270292</v>
      </c>
      <c r="D51" s="148">
        <v>-2.2815279719270292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-275.14718789284495</v>
      </c>
      <c r="D60" s="136"/>
      <c r="E60" s="157">
        <v>-113.1476202777057</v>
      </c>
      <c r="F60" s="157">
        <v>-161.99956761513923</v>
      </c>
    </row>
    <row r="61" spans="1:10">
      <c r="A61" s="329" t="s">
        <v>118</v>
      </c>
      <c r="B61" s="330"/>
      <c r="C61" s="158"/>
      <c r="D61" s="137"/>
      <c r="E61" s="158"/>
      <c r="F61" s="159"/>
    </row>
    <row r="62" spans="1:10">
      <c r="A62" s="329" t="s">
        <v>119</v>
      </c>
      <c r="B62" s="330"/>
      <c r="C62" s="157">
        <v>-275.14718789284495</v>
      </c>
      <c r="D62" s="136"/>
      <c r="E62" s="157">
        <v>-113.1476202777057</v>
      </c>
      <c r="F62" s="157">
        <v>-161.99956761513923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1054.3675835199999</v>
      </c>
    </row>
    <row r="118" spans="1:3">
      <c r="A118" s="344" t="s">
        <v>245</v>
      </c>
      <c r="B118" s="345"/>
      <c r="C118" s="160">
        <v>37.118374269999997</v>
      </c>
    </row>
    <row r="119" spans="1:3">
      <c r="A119" s="344" t="s">
        <v>166</v>
      </c>
      <c r="B119" s="345"/>
      <c r="C119" s="160">
        <v>1017.24920925</v>
      </c>
    </row>
    <row r="120" spans="1:3">
      <c r="A120" s="344" t="s">
        <v>167</v>
      </c>
      <c r="B120" s="345"/>
      <c r="C120" s="160" t="s">
        <v>154</v>
      </c>
    </row>
    <row r="121" spans="1:3">
      <c r="A121" s="344" t="s">
        <v>168</v>
      </c>
      <c r="B121" s="345"/>
      <c r="C121" s="160"/>
    </row>
    <row r="122" spans="1:3">
      <c r="A122" s="344" t="s">
        <v>169</v>
      </c>
      <c r="B122" s="345"/>
      <c r="C122" s="160">
        <v>17.232713547489286</v>
      </c>
    </row>
    <row r="123" spans="1:3">
      <c r="A123" s="344" t="s">
        <v>170</v>
      </c>
      <c r="B123" s="345"/>
      <c r="C123" s="114">
        <v>-4.6899780004981628E-2</v>
      </c>
    </row>
    <row r="124" spans="1:3">
      <c r="A124" s="344" t="s">
        <v>171</v>
      </c>
      <c r="B124" s="345"/>
      <c r="C124" s="160"/>
    </row>
    <row r="125" spans="1:3">
      <c r="A125" s="344" t="s">
        <v>172</v>
      </c>
      <c r="B125" s="345"/>
      <c r="C125" s="160">
        <v>17.212491645068436</v>
      </c>
    </row>
    <row r="126" spans="1:3">
      <c r="A126" s="344" t="s">
        <v>173</v>
      </c>
      <c r="B126" s="345"/>
      <c r="C126" s="114">
        <v>6.7121682425833204E-2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374</v>
      </c>
    </row>
    <row r="6" spans="1:4">
      <c r="A6" s="74"/>
      <c r="B6" s="294"/>
      <c r="C6" s="75" t="s">
        <v>77</v>
      </c>
    </row>
    <row r="7" spans="1:4" ht="16.5" customHeight="1">
      <c r="A7" s="295" t="s">
        <v>236</v>
      </c>
      <c r="B7" s="295"/>
      <c r="C7" s="140">
        <v>5555.275602812615</v>
      </c>
      <c r="D7" s="5"/>
    </row>
    <row r="8" spans="1:4" ht="19.5" customHeight="1">
      <c r="A8" s="296" t="s">
        <v>79</v>
      </c>
      <c r="B8" s="296"/>
      <c r="C8" s="141">
        <v>5101.119316154276</v>
      </c>
    </row>
    <row r="9" spans="1:4" ht="18" customHeight="1">
      <c r="A9" s="296" t="s">
        <v>80</v>
      </c>
      <c r="B9" s="296"/>
      <c r="C9" s="141">
        <v>3333.5309244685568</v>
      </c>
    </row>
    <row r="10" spans="1:4" ht="16.5" customHeight="1">
      <c r="A10" s="296" t="s">
        <v>81</v>
      </c>
      <c r="B10" s="296"/>
      <c r="C10" s="141"/>
    </row>
    <row r="11" spans="1:4" ht="18.75" customHeight="1">
      <c r="A11" s="297" t="s">
        <v>82</v>
      </c>
      <c r="B11" s="298"/>
      <c r="C11" s="142">
        <v>1767.5883916857194</v>
      </c>
    </row>
    <row r="12" spans="1:4" ht="20.25" customHeight="1">
      <c r="A12" s="301" t="s">
        <v>83</v>
      </c>
      <c r="B12" s="301"/>
      <c r="C12" s="142">
        <v>859.45878749433064</v>
      </c>
      <c r="D12" s="5"/>
    </row>
    <row r="13" spans="1:4" ht="21" customHeight="1">
      <c r="A13" s="296" t="s">
        <v>84</v>
      </c>
      <c r="B13" s="296"/>
      <c r="C13" s="142">
        <v>1.1969405681449998</v>
      </c>
    </row>
    <row r="14" spans="1:4" ht="16.5" customHeight="1">
      <c r="A14" s="297" t="s">
        <v>85</v>
      </c>
      <c r="B14" s="298"/>
      <c r="C14" s="142">
        <v>1.1969405681449998</v>
      </c>
    </row>
    <row r="15" spans="1:4" ht="17.25" customHeight="1">
      <c r="A15" s="296" t="s">
        <v>86</v>
      </c>
      <c r="B15" s="296"/>
      <c r="C15" s="142">
        <v>906.9326636232438</v>
      </c>
      <c r="D15" s="5"/>
    </row>
    <row r="16" spans="1:4" ht="14.25" customHeight="1">
      <c r="A16" s="296" t="s">
        <v>87</v>
      </c>
      <c r="B16" s="296"/>
      <c r="C16" s="142"/>
    </row>
    <row r="17" spans="1:3" ht="16.5" customHeight="1">
      <c r="A17" s="296" t="s">
        <v>248</v>
      </c>
      <c r="B17" s="296"/>
      <c r="C17" s="142">
        <v>68.437373106190009</v>
      </c>
    </row>
    <row r="18" spans="1:3">
      <c r="A18" s="296" t="s">
        <v>89</v>
      </c>
      <c r="B18" s="296"/>
      <c r="C18" s="142">
        <v>2.582634335089562</v>
      </c>
    </row>
    <row r="19" spans="1:3" ht="17.25" customHeight="1">
      <c r="A19" s="296" t="s">
        <v>90</v>
      </c>
      <c r="B19" s="296"/>
      <c r="C19" s="142">
        <v>382.73737945816424</v>
      </c>
    </row>
    <row r="20" spans="1:3" ht="18" customHeight="1">
      <c r="A20" s="299" t="s">
        <v>91</v>
      </c>
      <c r="B20" s="300"/>
      <c r="C20" s="164">
        <v>0.21539007000000002</v>
      </c>
    </row>
    <row r="21" spans="1:3" ht="16.5" customHeight="1">
      <c r="A21" s="296" t="s">
        <v>92</v>
      </c>
      <c r="B21" s="296"/>
      <c r="C21" s="164">
        <v>0.39889975889493479</v>
      </c>
    </row>
    <row r="22" spans="1:3" ht="20.25" customHeight="1">
      <c r="A22" s="296" t="s">
        <v>93</v>
      </c>
      <c r="B22" s="296"/>
      <c r="C22" s="142">
        <v>-0.69261616999999975</v>
      </c>
    </row>
    <row r="23" spans="1:3" ht="16.5" customHeight="1">
      <c r="A23" s="296" t="s">
        <v>94</v>
      </c>
      <c r="B23" s="296"/>
      <c r="C23" s="142">
        <v>1.0915159288949345</v>
      </c>
    </row>
    <row r="24" spans="1:3" ht="15" customHeight="1">
      <c r="A24" s="297" t="s">
        <v>95</v>
      </c>
      <c r="B24" s="298"/>
      <c r="C24" s="142"/>
    </row>
    <row r="25" spans="1:3" ht="18" customHeight="1">
      <c r="A25" s="312" t="s">
        <v>96</v>
      </c>
      <c r="B25" s="313"/>
      <c r="C25" s="143">
        <v>17.007185195882236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17.007185195882236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-5797.3813001005446</v>
      </c>
      <c r="D38" s="144">
        <v>-170.55214245669742</v>
      </c>
      <c r="E38" s="144">
        <v>-882.28767516000289</v>
      </c>
      <c r="F38" s="144">
        <v>-4744.5414824838444</v>
      </c>
    </row>
    <row r="39" spans="1:6">
      <c r="A39" s="316" t="s">
        <v>106</v>
      </c>
      <c r="B39" s="87" t="s">
        <v>22</v>
      </c>
      <c r="C39" s="145">
        <v>-4355.2501051344288</v>
      </c>
      <c r="D39" s="145">
        <v>-113.21068282498312</v>
      </c>
      <c r="E39" s="145">
        <v>-679.50576735828872</v>
      </c>
      <c r="F39" s="145">
        <v>-3562.5336549511571</v>
      </c>
    </row>
    <row r="40" spans="1:6">
      <c r="A40" s="317"/>
      <c r="B40" s="89" t="s">
        <v>23</v>
      </c>
      <c r="C40" s="145">
        <v>-1442.131194966116</v>
      </c>
      <c r="D40" s="145">
        <v>-57.341459631714287</v>
      </c>
      <c r="E40" s="145">
        <v>-202.78190780171417</v>
      </c>
      <c r="F40" s="145">
        <v>-1182.0078275326875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-1415</v>
      </c>
      <c r="D44" s="151">
        <v>-67</v>
      </c>
      <c r="E44" s="151">
        <v>-772</v>
      </c>
      <c r="F44" s="151">
        <v>-576</v>
      </c>
    </row>
    <row r="45" spans="1:6">
      <c r="A45" s="318" t="s">
        <v>27</v>
      </c>
      <c r="B45" s="319"/>
      <c r="C45" s="185">
        <v>0</v>
      </c>
      <c r="D45" s="185">
        <v>0</v>
      </c>
      <c r="E45" s="185">
        <v>0</v>
      </c>
      <c r="F45" s="185">
        <v>0</v>
      </c>
    </row>
    <row r="46" spans="1:6">
      <c r="A46" s="318" t="s">
        <v>28</v>
      </c>
      <c r="B46" s="319"/>
      <c r="C46" s="148">
        <v>-1000.671522707492</v>
      </c>
      <c r="D46" s="148">
        <v>-0.67152270749204823</v>
      </c>
      <c r="E46" s="148"/>
      <c r="F46" s="148">
        <v>-1000</v>
      </c>
    </row>
    <row r="47" spans="1:6">
      <c r="A47" s="318" t="s">
        <v>110</v>
      </c>
      <c r="B47" s="319"/>
      <c r="C47" s="148">
        <v>-1000</v>
      </c>
      <c r="D47" s="148"/>
      <c r="E47" s="148"/>
      <c r="F47" s="148">
        <v>-1000</v>
      </c>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-0.67152270749204823</v>
      </c>
      <c r="D51" s="148">
        <v>-0.67152270749204823</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-273.34779116981349</v>
      </c>
      <c r="D60" s="157">
        <v>-11.657155772444742</v>
      </c>
      <c r="E60" s="157">
        <v>-100.48761868100199</v>
      </c>
      <c r="F60" s="157">
        <v>-161.20301671636676</v>
      </c>
    </row>
    <row r="61" spans="1:10">
      <c r="A61" s="329" t="s">
        <v>118</v>
      </c>
      <c r="B61" s="330"/>
      <c r="C61" s="158"/>
      <c r="D61" s="137"/>
      <c r="E61" s="158"/>
      <c r="F61" s="159"/>
    </row>
    <row r="62" spans="1:10">
      <c r="A62" s="329" t="s">
        <v>119</v>
      </c>
      <c r="B62" s="330"/>
      <c r="C62" s="157">
        <v>-273.34779116981349</v>
      </c>
      <c r="D62" s="157">
        <v>-11.657155772444742</v>
      </c>
      <c r="E62" s="157">
        <v>-100.48761868100199</v>
      </c>
      <c r="F62" s="157">
        <v>-161.20301671636676</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1052.14142201</v>
      </c>
    </row>
    <row r="118" spans="1:3">
      <c r="A118" s="344" t="s">
        <v>245</v>
      </c>
      <c r="B118" s="345"/>
      <c r="C118" s="160">
        <v>36.038450519999998</v>
      </c>
    </row>
    <row r="119" spans="1:3">
      <c r="A119" s="344" t="s">
        <v>166</v>
      </c>
      <c r="B119" s="345"/>
      <c r="C119" s="160">
        <v>1016.10297149</v>
      </c>
    </row>
    <row r="120" spans="1:3">
      <c r="A120" s="344" t="s">
        <v>167</v>
      </c>
      <c r="B120" s="345"/>
      <c r="C120" s="160" t="s">
        <v>154</v>
      </c>
    </row>
    <row r="121" spans="1:3">
      <c r="A121" s="344" t="s">
        <v>168</v>
      </c>
      <c r="B121" s="345"/>
      <c r="C121" s="160"/>
    </row>
    <row r="122" spans="1:3">
      <c r="A122" s="344" t="s">
        <v>169</v>
      </c>
      <c r="B122" s="345"/>
      <c r="C122" s="160">
        <v>16.314569025882232</v>
      </c>
    </row>
    <row r="123" spans="1:3">
      <c r="A123" s="344" t="s">
        <v>170</v>
      </c>
      <c r="B123" s="345"/>
      <c r="C123" s="177"/>
    </row>
    <row r="124" spans="1:3">
      <c r="A124" s="344" t="s">
        <v>171</v>
      </c>
      <c r="B124" s="345"/>
      <c r="C124" s="177"/>
    </row>
    <row r="125" spans="1:3">
      <c r="A125" s="344" t="s">
        <v>172</v>
      </c>
      <c r="B125" s="345"/>
      <c r="C125" s="160">
        <v>16.287717035053412</v>
      </c>
    </row>
    <row r="126" spans="1:3">
      <c r="A126" s="344" t="s">
        <v>173</v>
      </c>
      <c r="B126" s="345"/>
      <c r="C126" s="114">
        <v>2.6851990828820824E-2</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377</v>
      </c>
    </row>
    <row r="6" spans="1:4">
      <c r="A6" s="74"/>
      <c r="B6" s="294"/>
      <c r="C6" s="75" t="s">
        <v>77</v>
      </c>
    </row>
    <row r="7" spans="1:4" ht="16.5" customHeight="1">
      <c r="A7" s="295" t="s">
        <v>236</v>
      </c>
      <c r="B7" s="295"/>
      <c r="C7" s="140">
        <v>5664.2655693694242</v>
      </c>
      <c r="D7" s="5"/>
    </row>
    <row r="8" spans="1:4" ht="19.5" customHeight="1">
      <c r="A8" s="296" t="s">
        <v>79</v>
      </c>
      <c r="B8" s="296"/>
      <c r="C8" s="141">
        <v>5185.1471544506849</v>
      </c>
    </row>
    <row r="9" spans="1:4" ht="18" customHeight="1">
      <c r="A9" s="296" t="s">
        <v>80</v>
      </c>
      <c r="B9" s="296"/>
      <c r="C9" s="141">
        <v>2973.5841624594937</v>
      </c>
    </row>
    <row r="10" spans="1:4" ht="16.5" customHeight="1">
      <c r="A10" s="296" t="s">
        <v>81</v>
      </c>
      <c r="B10" s="296"/>
      <c r="C10" s="141"/>
    </row>
    <row r="11" spans="1:4" ht="18.75" customHeight="1">
      <c r="A11" s="297" t="s">
        <v>82</v>
      </c>
      <c r="B11" s="298"/>
      <c r="C11" s="142">
        <v>2211.5629919911912</v>
      </c>
    </row>
    <row r="12" spans="1:4" ht="20.25" customHeight="1">
      <c r="A12" s="301" t="s">
        <v>83</v>
      </c>
      <c r="B12" s="301"/>
      <c r="C12" s="142">
        <v>861.91382330328668</v>
      </c>
      <c r="D12" s="5"/>
    </row>
    <row r="13" spans="1:4" ht="21" customHeight="1">
      <c r="A13" s="296" t="s">
        <v>84</v>
      </c>
      <c r="B13" s="296"/>
      <c r="C13" s="142">
        <v>1.22444458165</v>
      </c>
    </row>
    <row r="14" spans="1:4" ht="16.5" customHeight="1">
      <c r="A14" s="297" t="s">
        <v>85</v>
      </c>
      <c r="B14" s="298"/>
      <c r="C14" s="142">
        <v>1.22444458165</v>
      </c>
    </row>
    <row r="15" spans="1:4" ht="17.25" customHeight="1">
      <c r="A15" s="296" t="s">
        <v>86</v>
      </c>
      <c r="B15" s="296"/>
      <c r="C15" s="142">
        <v>1348.4247241062546</v>
      </c>
      <c r="D15" s="5"/>
    </row>
    <row r="16" spans="1:4" ht="14.25" customHeight="1">
      <c r="A16" s="296" t="s">
        <v>87</v>
      </c>
      <c r="B16" s="296"/>
      <c r="C16" s="142"/>
    </row>
    <row r="17" spans="1:3" ht="16.5" customHeight="1">
      <c r="A17" s="296" t="s">
        <v>248</v>
      </c>
      <c r="B17" s="296"/>
      <c r="C17" s="142">
        <v>68.924539968570002</v>
      </c>
    </row>
    <row r="18" spans="1:3">
      <c r="A18" s="296" t="s">
        <v>89</v>
      </c>
      <c r="B18" s="296"/>
      <c r="C18" s="142">
        <v>2.6035060284068581</v>
      </c>
    </row>
    <row r="19" spans="1:3" ht="17.25" customHeight="1">
      <c r="A19" s="296" t="s">
        <v>90</v>
      </c>
      <c r="B19" s="296"/>
      <c r="C19" s="142">
        <v>408.88788748821133</v>
      </c>
    </row>
    <row r="20" spans="1:3" ht="18" customHeight="1">
      <c r="A20" s="299" t="s">
        <v>91</v>
      </c>
      <c r="B20" s="300"/>
      <c r="C20" s="164">
        <v>0.21539007000000002</v>
      </c>
    </row>
    <row r="21" spans="1:3" ht="16.5" customHeight="1">
      <c r="A21" s="296" t="s">
        <v>92</v>
      </c>
      <c r="B21" s="296"/>
      <c r="C21" s="142">
        <v>-1.2975185664477955</v>
      </c>
    </row>
    <row r="22" spans="1:3" ht="20.25" customHeight="1">
      <c r="A22" s="296" t="s">
        <v>93</v>
      </c>
      <c r="B22" s="296"/>
      <c r="C22" s="142">
        <v>-2.41375977</v>
      </c>
    </row>
    <row r="23" spans="1:3" ht="16.5" customHeight="1">
      <c r="A23" s="296" t="s">
        <v>94</v>
      </c>
      <c r="B23" s="296"/>
      <c r="C23" s="142">
        <v>1.1162412035522045</v>
      </c>
    </row>
    <row r="24" spans="1:3" ht="15" customHeight="1">
      <c r="A24" s="297" t="s">
        <v>95</v>
      </c>
      <c r="B24" s="298"/>
      <c r="C24" s="142"/>
    </row>
    <row r="25" spans="1:3" ht="18" customHeight="1">
      <c r="A25" s="312" t="s">
        <v>96</v>
      </c>
      <c r="B25" s="313"/>
      <c r="C25" s="143">
        <v>17.40778912708776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17.40778912708776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-6013.0302446020178</v>
      </c>
      <c r="D38" s="144">
        <v>-970.55402574191862</v>
      </c>
      <c r="E38" s="144">
        <v>-564.73140449230743</v>
      </c>
      <c r="F38" s="144">
        <v>-4477.7448143677912</v>
      </c>
    </row>
    <row r="39" spans="1:6">
      <c r="A39" s="316" t="s">
        <v>106</v>
      </c>
      <c r="B39" s="87" t="s">
        <v>22</v>
      </c>
      <c r="C39" s="145">
        <v>-4573.2949181195536</v>
      </c>
      <c r="D39" s="145">
        <v>-790.9358878565713</v>
      </c>
      <c r="E39" s="145">
        <v>-323.69927932354909</v>
      </c>
      <c r="F39" s="145">
        <v>-3458.6597509394333</v>
      </c>
    </row>
    <row r="40" spans="1:6">
      <c r="A40" s="317"/>
      <c r="B40" s="89" t="s">
        <v>23</v>
      </c>
      <c r="C40" s="145">
        <v>-1439.7353264824637</v>
      </c>
      <c r="D40" s="145">
        <v>-179.61813788534732</v>
      </c>
      <c r="E40" s="145">
        <v>-241.03212516875834</v>
      </c>
      <c r="F40" s="145">
        <v>-1019.0850634283581</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v>-1173</v>
      </c>
      <c r="D43" s="144">
        <v>28</v>
      </c>
      <c r="E43" s="144">
        <v>-690</v>
      </c>
      <c r="F43" s="144">
        <v>-511</v>
      </c>
    </row>
    <row r="44" spans="1:6" ht="14.45" customHeight="1">
      <c r="A44" s="318" t="s">
        <v>109</v>
      </c>
      <c r="B44" s="319"/>
      <c r="C44" s="151">
        <v>-1373</v>
      </c>
      <c r="D44" s="151">
        <v>-172</v>
      </c>
      <c r="E44" s="151">
        <v>-690</v>
      </c>
      <c r="F44" s="151">
        <v>-511</v>
      </c>
    </row>
    <row r="45" spans="1:6">
      <c r="A45" s="318" t="s">
        <v>27</v>
      </c>
      <c r="B45" s="319"/>
      <c r="C45" s="151">
        <v>200</v>
      </c>
      <c r="D45" s="151">
        <v>200</v>
      </c>
      <c r="E45" s="151"/>
      <c r="F45" s="151"/>
    </row>
    <row r="46" spans="1:6">
      <c r="A46" s="318" t="s">
        <v>28</v>
      </c>
      <c r="B46" s="319"/>
      <c r="C46" s="148">
        <v>-1001.3295111065929</v>
      </c>
      <c r="D46" s="148">
        <v>-1.3295111065929504</v>
      </c>
      <c r="E46" s="148">
        <v>-1000</v>
      </c>
      <c r="F46" s="148"/>
    </row>
    <row r="47" spans="1:6">
      <c r="A47" s="318" t="s">
        <v>110</v>
      </c>
      <c r="B47" s="319"/>
      <c r="C47" s="148">
        <v>-1000</v>
      </c>
      <c r="D47" s="148"/>
      <c r="E47" s="148">
        <v>-1000</v>
      </c>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-1.3295111065929504</v>
      </c>
      <c r="D51" s="148">
        <v>-1.3295111065929504</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-275.36537232407341</v>
      </c>
      <c r="D60" s="157">
        <v>-100.86251570478125</v>
      </c>
      <c r="E60" s="157">
        <v>-25.801659204450679</v>
      </c>
      <c r="F60" s="157">
        <v>-148.70119741484149</v>
      </c>
    </row>
    <row r="61" spans="1:10">
      <c r="A61" s="329" t="s">
        <v>118</v>
      </c>
      <c r="B61" s="330"/>
      <c r="C61" s="158"/>
      <c r="D61" s="137"/>
      <c r="E61" s="158"/>
      <c r="F61" s="159"/>
    </row>
    <row r="62" spans="1:10">
      <c r="A62" s="329" t="s">
        <v>119</v>
      </c>
      <c r="B62" s="330"/>
      <c r="C62" s="157">
        <v>-275.36537232407341</v>
      </c>
      <c r="D62" s="157">
        <v>-100.86251570478125</v>
      </c>
      <c r="E62" s="157">
        <v>-25.801659204450679</v>
      </c>
      <c r="F62" s="157">
        <v>-148.70119741484149</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1052.5414752300001</v>
      </c>
    </row>
    <row r="118" spans="1:3">
      <c r="A118" s="344" t="s">
        <v>245</v>
      </c>
      <c r="B118" s="345"/>
      <c r="C118" s="160">
        <v>35.267417889999997</v>
      </c>
    </row>
    <row r="119" spans="1:3">
      <c r="A119" s="344" t="s">
        <v>166</v>
      </c>
      <c r="B119" s="345"/>
      <c r="C119" s="160">
        <v>1017.27405734</v>
      </c>
    </row>
    <row r="120" spans="1:3">
      <c r="A120" s="344" t="s">
        <v>167</v>
      </c>
      <c r="B120" s="345"/>
      <c r="C120" s="160" t="s">
        <v>154</v>
      </c>
    </row>
    <row r="121" spans="1:3">
      <c r="A121" s="344" t="s">
        <v>168</v>
      </c>
      <c r="B121" s="345"/>
      <c r="C121" s="187"/>
    </row>
    <row r="122" spans="1:3">
      <c r="A122" s="344" t="s">
        <v>169</v>
      </c>
      <c r="B122" s="345"/>
      <c r="C122" s="160">
        <v>14.99402935708776</v>
      </c>
    </row>
    <row r="123" spans="1:3">
      <c r="A123" s="344" t="s">
        <v>170</v>
      </c>
      <c r="B123" s="345"/>
      <c r="C123" s="187"/>
    </row>
    <row r="124" spans="1:3">
      <c r="A124" s="344" t="s">
        <v>171</v>
      </c>
      <c r="B124" s="345"/>
      <c r="C124" s="187"/>
    </row>
    <row r="125" spans="1:3">
      <c r="A125" s="344" t="s">
        <v>172</v>
      </c>
      <c r="B125" s="345"/>
      <c r="C125" s="160">
        <v>14.99402935708776</v>
      </c>
    </row>
    <row r="126" spans="1:3">
      <c r="A126" s="344" t="s">
        <v>173</v>
      </c>
      <c r="B126" s="345"/>
      <c r="C126" s="187"/>
    </row>
    <row r="127" spans="1:3">
      <c r="A127" s="344" t="s">
        <v>174</v>
      </c>
      <c r="B127" s="345"/>
      <c r="C127" s="187"/>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73" t="s">
        <v>380</v>
      </c>
    </row>
    <row r="6" spans="1:4">
      <c r="A6" s="74"/>
      <c r="B6" s="294"/>
      <c r="C6" s="75" t="s">
        <v>77</v>
      </c>
    </row>
    <row r="7" spans="1:4" ht="16.5" customHeight="1">
      <c r="A7" s="295" t="s">
        <v>379</v>
      </c>
      <c r="B7" s="295"/>
      <c r="C7" s="140">
        <v>4841.863004371764</v>
      </c>
      <c r="D7" s="5"/>
    </row>
    <row r="8" spans="1:4" ht="19.5" customHeight="1">
      <c r="A8" s="296" t="s">
        <v>79</v>
      </c>
      <c r="B8" s="296"/>
      <c r="C8" s="141">
        <v>4365.3441072481737</v>
      </c>
    </row>
    <row r="9" spans="1:4" ht="18" customHeight="1">
      <c r="A9" s="296" t="s">
        <v>80</v>
      </c>
      <c r="B9" s="296"/>
      <c r="C9" s="141">
        <v>2384.2870792607819</v>
      </c>
    </row>
    <row r="10" spans="1:4" ht="16.5" customHeight="1">
      <c r="A10" s="296" t="s">
        <v>81</v>
      </c>
      <c r="B10" s="296"/>
      <c r="C10" s="141"/>
    </row>
    <row r="11" spans="1:4" ht="18.75" customHeight="1">
      <c r="A11" s="297" t="s">
        <v>82</v>
      </c>
      <c r="B11" s="298"/>
      <c r="C11" s="142">
        <v>1981.0570279873918</v>
      </c>
    </row>
    <row r="12" spans="1:4" ht="20.25" customHeight="1">
      <c r="A12" s="301" t="s">
        <v>83</v>
      </c>
      <c r="B12" s="301"/>
      <c r="C12" s="142">
        <v>727.24134575709149</v>
      </c>
      <c r="D12" s="5"/>
    </row>
    <row r="13" spans="1:4" ht="21" customHeight="1">
      <c r="A13" s="296" t="s">
        <v>84</v>
      </c>
      <c r="B13" s="296"/>
      <c r="C13" s="142">
        <v>1.2304120103549998</v>
      </c>
    </row>
    <row r="14" spans="1:4" ht="16.5" customHeight="1">
      <c r="A14" s="297" t="s">
        <v>85</v>
      </c>
      <c r="B14" s="298"/>
      <c r="C14" s="142">
        <v>1.2304120103549998</v>
      </c>
    </row>
    <row r="15" spans="1:4" ht="17.25" customHeight="1">
      <c r="A15" s="296" t="s">
        <v>86</v>
      </c>
      <c r="B15" s="296"/>
      <c r="C15" s="142">
        <v>1252.5852702199454</v>
      </c>
      <c r="D15" s="5"/>
    </row>
    <row r="16" spans="1:4" ht="14.25" customHeight="1">
      <c r="A16" s="296" t="s">
        <v>87</v>
      </c>
      <c r="B16" s="296"/>
      <c r="C16" s="142"/>
    </row>
    <row r="17" spans="1:3" ht="16.5" customHeight="1">
      <c r="A17" s="296" t="s">
        <v>248</v>
      </c>
      <c r="B17" s="296"/>
      <c r="C17" s="142">
        <v>68.9499032728</v>
      </c>
    </row>
    <row r="18" spans="1:3">
      <c r="A18" s="296" t="s">
        <v>89</v>
      </c>
      <c r="B18" s="296"/>
      <c r="C18" s="142">
        <v>6.6410434371613452</v>
      </c>
    </row>
    <row r="19" spans="1:3" ht="17.25" customHeight="1">
      <c r="A19" s="296" t="s">
        <v>90</v>
      </c>
      <c r="B19" s="296"/>
      <c r="C19" s="142">
        <v>397.96545719828924</v>
      </c>
    </row>
    <row r="20" spans="1:3" ht="18" customHeight="1">
      <c r="A20" s="299" t="s">
        <v>91</v>
      </c>
      <c r="B20" s="300"/>
      <c r="C20" s="164">
        <v>0.21539007000000002</v>
      </c>
    </row>
    <row r="21" spans="1:3" ht="16.5" customHeight="1">
      <c r="A21" s="296" t="s">
        <v>92</v>
      </c>
      <c r="B21" s="296"/>
      <c r="C21" s="142">
        <v>2.9624932153398964</v>
      </c>
    </row>
    <row r="22" spans="1:3" ht="20.25" customHeight="1">
      <c r="A22" s="296" t="s">
        <v>93</v>
      </c>
      <c r="B22" s="296"/>
      <c r="C22" s="142">
        <v>1.8628039700000003</v>
      </c>
    </row>
    <row r="23" spans="1:3" ht="16.5" customHeight="1">
      <c r="A23" s="296" t="s">
        <v>94</v>
      </c>
      <c r="B23" s="296"/>
      <c r="C23" s="142">
        <v>1.0996892453398959</v>
      </c>
    </row>
    <row r="24" spans="1:3" ht="15" customHeight="1">
      <c r="A24" s="297" t="s">
        <v>95</v>
      </c>
      <c r="B24" s="298"/>
      <c r="C24" s="142"/>
    </row>
    <row r="25" spans="1:3" ht="18" customHeight="1">
      <c r="A25" s="312" t="s">
        <v>96</v>
      </c>
      <c r="B25" s="313"/>
      <c r="C25" s="143">
        <v>11.14619842562661</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11.14619842562661</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-5676.9710651567066</v>
      </c>
      <c r="D38" s="144">
        <v>-607.40159789622226</v>
      </c>
      <c r="E38" s="144">
        <v>-776.8198179470503</v>
      </c>
      <c r="F38" s="144">
        <v>-4292.749649313434</v>
      </c>
    </row>
    <row r="39" spans="1:6">
      <c r="A39" s="316" t="s">
        <v>106</v>
      </c>
      <c r="B39" s="87" t="s">
        <v>22</v>
      </c>
      <c r="C39" s="145">
        <v>-4296.0920364465546</v>
      </c>
      <c r="D39" s="145">
        <v>-431.33247391391126</v>
      </c>
      <c r="E39" s="145">
        <v>-545.81088661954186</v>
      </c>
      <c r="F39" s="145">
        <v>-3318.9486759131019</v>
      </c>
    </row>
    <row r="40" spans="1:6">
      <c r="A40" s="317"/>
      <c r="B40" s="89" t="s">
        <v>23</v>
      </c>
      <c r="C40" s="145">
        <v>-1380.8790287101519</v>
      </c>
      <c r="D40" s="145">
        <v>-176.06912398231103</v>
      </c>
      <c r="E40" s="145">
        <v>-231.00893132750838</v>
      </c>
      <c r="F40" s="145">
        <v>-973.8009734003324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-1346</v>
      </c>
      <c r="D44" s="151">
        <v>-645</v>
      </c>
      <c r="E44" s="151">
        <v>-325</v>
      </c>
      <c r="F44" s="151">
        <v>-376</v>
      </c>
    </row>
    <row r="45" spans="1:6">
      <c r="A45" s="318" t="s">
        <v>27</v>
      </c>
      <c r="B45" s="319"/>
      <c r="C45" s="151">
        <v>26</v>
      </c>
      <c r="D45" s="151">
        <v>26</v>
      </c>
      <c r="E45" s="185">
        <v>0</v>
      </c>
      <c r="F45" s="185">
        <v>0</v>
      </c>
    </row>
    <row r="46" spans="1:6">
      <c r="A46" s="318" t="s">
        <v>28</v>
      </c>
      <c r="B46" s="319"/>
      <c r="C46" s="92">
        <v>-1000.1157538422324</v>
      </c>
      <c r="D46" s="92"/>
      <c r="E46" s="148">
        <v>-1000</v>
      </c>
      <c r="F46" s="148"/>
    </row>
    <row r="47" spans="1:6">
      <c r="A47" s="318" t="s">
        <v>110</v>
      </c>
      <c r="B47" s="319"/>
      <c r="C47" s="148">
        <v>-1000</v>
      </c>
      <c r="D47" s="148"/>
      <c r="E47" s="148">
        <v>-1000</v>
      </c>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-0.11575384223240499</v>
      </c>
      <c r="D51" s="92">
        <v>-0.1157538422324054</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-273.09967379677892</v>
      </c>
      <c r="D60" s="157">
        <v>0</v>
      </c>
      <c r="E60" s="157">
        <v>-25.872935474341496</v>
      </c>
      <c r="F60" s="157">
        <v>-247.22673832243743</v>
      </c>
    </row>
    <row r="61" spans="1:10">
      <c r="A61" s="329" t="s">
        <v>118</v>
      </c>
      <c r="B61" s="330"/>
      <c r="C61" s="158"/>
      <c r="D61" s="137"/>
      <c r="E61" s="158"/>
      <c r="F61" s="159"/>
    </row>
    <row r="62" spans="1:10">
      <c r="A62" s="329" t="s">
        <v>119</v>
      </c>
      <c r="B62" s="330"/>
      <c r="C62" s="157">
        <v>-273.09967379677892</v>
      </c>
      <c r="D62" s="157">
        <v>0</v>
      </c>
      <c r="E62" s="157">
        <v>-25.872935474341496</v>
      </c>
      <c r="F62" s="157">
        <v>-247.22673832243743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1052.1950656199999</v>
      </c>
    </row>
    <row r="118" spans="1:3">
      <c r="A118" s="344" t="s">
        <v>245</v>
      </c>
      <c r="B118" s="345"/>
      <c r="C118" s="160">
        <v>33.90369098</v>
      </c>
    </row>
    <row r="119" spans="1:3">
      <c r="A119" s="344" t="s">
        <v>166</v>
      </c>
      <c r="B119" s="345"/>
      <c r="C119" s="160">
        <v>1018.29137464</v>
      </c>
    </row>
    <row r="120" spans="1:3">
      <c r="A120" s="344" t="s">
        <v>167</v>
      </c>
      <c r="B120" s="345"/>
      <c r="C120" s="160" t="s">
        <v>154</v>
      </c>
    </row>
    <row r="121" spans="1:3">
      <c r="A121" s="344" t="s">
        <v>168</v>
      </c>
      <c r="B121" s="345"/>
      <c r="C121" s="160"/>
    </row>
    <row r="122" spans="1:3">
      <c r="A122" s="344" t="s">
        <v>169</v>
      </c>
      <c r="B122" s="345"/>
      <c r="C122" s="160">
        <v>13.009002395626608</v>
      </c>
    </row>
    <row r="123" spans="1:3">
      <c r="A123" s="344" t="s">
        <v>170</v>
      </c>
      <c r="B123" s="345"/>
      <c r="C123" s="160">
        <v>6.782281460203668E-2</v>
      </c>
    </row>
    <row r="124" spans="1:3">
      <c r="A124" s="344" t="s">
        <v>171</v>
      </c>
      <c r="B124" s="345"/>
      <c r="C124" s="160"/>
    </row>
    <row r="125" spans="1:3">
      <c r="A125" s="344" t="s">
        <v>172</v>
      </c>
      <c r="B125" s="345"/>
      <c r="C125" s="160">
        <v>12.941179581024571</v>
      </c>
    </row>
    <row r="126" spans="1:3">
      <c r="A126" s="344" t="s">
        <v>173</v>
      </c>
      <c r="B126" s="345"/>
      <c r="C126" s="160"/>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59" t="s">
        <v>195</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382</v>
      </c>
    </row>
    <row r="6" spans="1:4">
      <c r="A6" s="74"/>
      <c r="B6" s="294"/>
      <c r="C6" s="75" t="s">
        <v>77</v>
      </c>
    </row>
    <row r="7" spans="1:4" ht="16.5" customHeight="1">
      <c r="A7" s="295" t="s">
        <v>384</v>
      </c>
      <c r="B7" s="295"/>
      <c r="C7" s="140">
        <v>4582.9934240235252</v>
      </c>
      <c r="D7" s="5"/>
    </row>
    <row r="8" spans="1:4" ht="19.5" customHeight="1">
      <c r="A8" s="296" t="s">
        <v>79</v>
      </c>
      <c r="B8" s="296"/>
      <c r="C8" s="141">
        <v>4125.4552372731778</v>
      </c>
    </row>
    <row r="9" spans="1:4" ht="18" customHeight="1">
      <c r="A9" s="296" t="s">
        <v>80</v>
      </c>
      <c r="B9" s="296"/>
      <c r="C9" s="141">
        <v>2082.5943241419932</v>
      </c>
    </row>
    <row r="10" spans="1:4" ht="16.5" customHeight="1">
      <c r="A10" s="296" t="s">
        <v>81</v>
      </c>
      <c r="B10" s="296"/>
      <c r="C10" s="141"/>
    </row>
    <row r="11" spans="1:4" ht="18.75" customHeight="1">
      <c r="A11" s="297" t="s">
        <v>82</v>
      </c>
      <c r="B11" s="298"/>
      <c r="C11" s="142">
        <v>2042.8609131311841</v>
      </c>
    </row>
    <row r="12" spans="1:4" ht="20.25" customHeight="1">
      <c r="A12" s="301" t="s">
        <v>83</v>
      </c>
      <c r="B12" s="301"/>
      <c r="C12" s="142">
        <v>744.72077445366767</v>
      </c>
      <c r="D12" s="5"/>
    </row>
    <row r="13" spans="1:4" ht="21" customHeight="1">
      <c r="A13" s="296" t="s">
        <v>84</v>
      </c>
      <c r="B13" s="296"/>
      <c r="C13" s="142">
        <v>1.2687291841450001</v>
      </c>
    </row>
    <row r="14" spans="1:4" ht="16.5" customHeight="1">
      <c r="A14" s="297" t="s">
        <v>85</v>
      </c>
      <c r="B14" s="298"/>
      <c r="C14" s="142">
        <v>1.2687291841450001</v>
      </c>
    </row>
    <row r="15" spans="1:4" ht="17.25" customHeight="1">
      <c r="A15" s="296" t="s">
        <v>86</v>
      </c>
      <c r="B15" s="296"/>
      <c r="C15" s="142">
        <v>1296.8714094933714</v>
      </c>
      <c r="D15" s="5"/>
    </row>
    <row r="16" spans="1:4" ht="14.25" customHeight="1">
      <c r="A16" s="296" t="s">
        <v>87</v>
      </c>
      <c r="B16" s="296"/>
      <c r="C16" s="142"/>
    </row>
    <row r="17" spans="1:3" ht="16.5" customHeight="1">
      <c r="A17" s="296" t="s">
        <v>248</v>
      </c>
      <c r="B17" s="296"/>
      <c r="C17" s="142">
        <v>68.876684677569997</v>
      </c>
    </row>
    <row r="18" spans="1:3">
      <c r="A18" s="296" t="s">
        <v>89</v>
      </c>
      <c r="B18" s="296"/>
      <c r="C18" s="142">
        <v>2.7683636392693596</v>
      </c>
    </row>
    <row r="19" spans="1:3" ht="17.25" customHeight="1">
      <c r="A19" s="296" t="s">
        <v>90</v>
      </c>
      <c r="B19" s="296"/>
      <c r="C19" s="78">
        <v>381.35995997822818</v>
      </c>
    </row>
    <row r="20" spans="1:3" ht="18" customHeight="1">
      <c r="A20" s="299" t="s">
        <v>91</v>
      </c>
      <c r="B20" s="300"/>
      <c r="C20" s="78">
        <v>0.21539006999999999</v>
      </c>
    </row>
    <row r="21" spans="1:3" ht="16.5" customHeight="1">
      <c r="A21" s="296" t="s">
        <v>92</v>
      </c>
      <c r="B21" s="296"/>
      <c r="C21" s="164">
        <v>4.5331784552796037</v>
      </c>
    </row>
    <row r="22" spans="1:3" ht="20.25" customHeight="1">
      <c r="A22" s="296" t="s">
        <v>93</v>
      </c>
      <c r="B22" s="296"/>
      <c r="C22" s="142">
        <v>3.4290241900000002</v>
      </c>
    </row>
    <row r="23" spans="1:3" ht="16.5" customHeight="1">
      <c r="A23" s="296" t="s">
        <v>94</v>
      </c>
      <c r="B23" s="296"/>
      <c r="C23" s="164">
        <v>1.1041542652796039</v>
      </c>
    </row>
    <row r="24" spans="1:3" ht="15" customHeight="1">
      <c r="A24" s="297" t="s">
        <v>95</v>
      </c>
      <c r="B24" s="298"/>
      <c r="C24" s="142"/>
    </row>
    <row r="25" spans="1:3" ht="18" customHeight="1">
      <c r="A25" s="312" t="s">
        <v>96</v>
      </c>
      <c r="B25" s="313"/>
      <c r="C25" s="143">
        <v>13.761065205742536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13.761065205742536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-6690.9452965849514</v>
      </c>
      <c r="D38" s="144">
        <v>-910.47386022331625</v>
      </c>
      <c r="E38" s="144">
        <v>-1155.0132697415279</v>
      </c>
      <c r="F38" s="144">
        <v>-4625.4581666201075</v>
      </c>
    </row>
    <row r="39" spans="1:6">
      <c r="A39" s="316" t="s">
        <v>106</v>
      </c>
      <c r="B39" s="87" t="s">
        <v>22</v>
      </c>
      <c r="C39" s="145">
        <v>-5286.8032681203176</v>
      </c>
      <c r="D39" s="145">
        <v>-692.71948562402815</v>
      </c>
      <c r="E39" s="145">
        <v>-905.39236976864186</v>
      </c>
      <c r="F39" s="145">
        <v>-3688.6914127276477</v>
      </c>
    </row>
    <row r="40" spans="1:6">
      <c r="A40" s="317"/>
      <c r="B40" s="89" t="s">
        <v>23</v>
      </c>
      <c r="C40" s="145">
        <v>-1404.1420284646338</v>
      </c>
      <c r="D40" s="145">
        <v>-217.75437459928804</v>
      </c>
      <c r="E40" s="145">
        <v>-249.62089997288601</v>
      </c>
      <c r="F40" s="145">
        <v>-936.76675389245975</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-836</v>
      </c>
      <c r="D44" s="151">
        <v>-150</v>
      </c>
      <c r="E44" s="151">
        <v>-285</v>
      </c>
      <c r="F44" s="151">
        <v>-401</v>
      </c>
    </row>
    <row r="45" spans="1:6">
      <c r="A45" s="318" t="s">
        <v>27</v>
      </c>
      <c r="B45" s="319"/>
      <c r="C45" s="185">
        <v>0</v>
      </c>
      <c r="D45" s="185">
        <v>0</v>
      </c>
      <c r="E45" s="185">
        <v>0</v>
      </c>
      <c r="F45" s="185">
        <v>0</v>
      </c>
    </row>
    <row r="46" spans="1:6">
      <c r="A46" s="318" t="s">
        <v>28</v>
      </c>
      <c r="B46" s="319"/>
      <c r="C46" s="92">
        <v>-500.06025276470154</v>
      </c>
      <c r="D46" s="92">
        <v>-500.06025276470154</v>
      </c>
      <c r="E46" s="148"/>
      <c r="F46" s="148"/>
    </row>
    <row r="47" spans="1:6">
      <c r="A47" s="318" t="s">
        <v>110</v>
      </c>
      <c r="B47" s="319"/>
      <c r="C47" s="148">
        <v>-500</v>
      </c>
      <c r="D47" s="148">
        <v>-500</v>
      </c>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-6.0252764701546654E-2</v>
      </c>
      <c r="D51" s="92">
        <v>-6.0252764701546654E-2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-273.60282225124598</v>
      </c>
      <c r="D60" s="157">
        <v>-25.915038446516046</v>
      </c>
      <c r="E60" s="157">
        <v>0</v>
      </c>
      <c r="F60" s="157">
        <v>-247.68778380472992</v>
      </c>
    </row>
    <row r="61" spans="1:10">
      <c r="A61" s="329" t="s">
        <v>118</v>
      </c>
      <c r="B61" s="330"/>
      <c r="C61" s="158"/>
      <c r="D61" s="137"/>
      <c r="E61" s="158"/>
      <c r="F61" s="159"/>
    </row>
    <row r="62" spans="1:10">
      <c r="A62" s="329" t="s">
        <v>119</v>
      </c>
      <c r="B62" s="330"/>
      <c r="C62" s="157">
        <v>-273.60282225124598</v>
      </c>
      <c r="D62" s="157">
        <v>-25.915038446516046</v>
      </c>
      <c r="E62" s="157">
        <v>0</v>
      </c>
      <c r="F62" s="157">
        <v>-247.68778380472992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v>518.82017846999997</v>
      </c>
    </row>
    <row r="118" spans="1:3">
      <c r="A118" s="344" t="s">
        <v>245</v>
      </c>
      <c r="B118" s="345"/>
      <c r="C118" s="160">
        <v>11.52440039</v>
      </c>
    </row>
    <row r="119" spans="1:3">
      <c r="A119" s="344" t="s">
        <v>166</v>
      </c>
      <c r="B119" s="345"/>
      <c r="C119" s="160">
        <v>507.29577807999999</v>
      </c>
    </row>
    <row r="120" spans="1:3">
      <c r="A120" s="344" t="s">
        <v>167</v>
      </c>
      <c r="B120" s="345"/>
      <c r="C120" s="160" t="s">
        <v>154</v>
      </c>
    </row>
    <row r="121" spans="1:3">
      <c r="A121" s="344" t="s">
        <v>168</v>
      </c>
      <c r="B121" s="345"/>
      <c r="C121" s="160"/>
    </row>
    <row r="122" spans="1:3">
      <c r="A122" s="344" t="s">
        <v>169</v>
      </c>
      <c r="B122" s="345"/>
      <c r="C122" s="160">
        <v>17.190089395742536</v>
      </c>
    </row>
    <row r="123" spans="1:3">
      <c r="A123" s="344" t="s">
        <v>170</v>
      </c>
      <c r="B123" s="345"/>
      <c r="C123" s="160"/>
    </row>
    <row r="124" spans="1:3">
      <c r="A124" s="344" t="s">
        <v>171</v>
      </c>
      <c r="B124" s="345"/>
      <c r="C124" s="160"/>
    </row>
    <row r="125" spans="1:3">
      <c r="A125" s="344" t="s">
        <v>172</v>
      </c>
      <c r="B125" s="345"/>
      <c r="C125" s="160">
        <v>17.190089395742536</v>
      </c>
    </row>
    <row r="126" spans="1:3">
      <c r="A126" s="344" t="s">
        <v>173</v>
      </c>
      <c r="B126" s="345"/>
      <c r="C126" s="114"/>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59" t="s">
        <v>195</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385</v>
      </c>
    </row>
    <row r="6" spans="1:4">
      <c r="A6" s="74"/>
      <c r="B6" s="294"/>
      <c r="C6" s="75" t="s">
        <v>77</v>
      </c>
    </row>
    <row r="7" spans="1:4" ht="16.5" customHeight="1">
      <c r="A7" s="295" t="s">
        <v>386</v>
      </c>
      <c r="B7" s="295"/>
      <c r="C7" s="140">
        <v>4055.1636774072649</v>
      </c>
      <c r="D7" s="5"/>
    </row>
    <row r="8" spans="1:4" ht="19.5" customHeight="1">
      <c r="A8" s="296" t="s">
        <v>79</v>
      </c>
      <c r="B8" s="296"/>
      <c r="C8" s="141">
        <v>3610.6567654184005</v>
      </c>
    </row>
    <row r="9" spans="1:4" ht="18" customHeight="1">
      <c r="A9" s="296" t="s">
        <v>80</v>
      </c>
      <c r="B9" s="296"/>
      <c r="C9" s="141">
        <v>2016.1654991152066</v>
      </c>
    </row>
    <row r="10" spans="1:4" ht="16.5" customHeight="1">
      <c r="A10" s="296" t="s">
        <v>81</v>
      </c>
      <c r="B10" s="296"/>
      <c r="C10" s="141"/>
    </row>
    <row r="11" spans="1:4" ht="18.75" customHeight="1">
      <c r="A11" s="297" t="s">
        <v>82</v>
      </c>
      <c r="B11" s="298"/>
      <c r="C11" s="142">
        <v>1594.4912663031939</v>
      </c>
    </row>
    <row r="12" spans="1:4" ht="20.25" customHeight="1">
      <c r="A12" s="301" t="s">
        <v>83</v>
      </c>
      <c r="B12" s="301"/>
      <c r="C12" s="142">
        <v>817.81720785216817</v>
      </c>
      <c r="D12" s="5"/>
    </row>
    <row r="13" spans="1:4" ht="21" customHeight="1">
      <c r="A13" s="296" t="s">
        <v>84</v>
      </c>
      <c r="B13" s="296"/>
      <c r="C13" s="142">
        <v>1.2318477826749998</v>
      </c>
    </row>
    <row r="14" spans="1:4" ht="16.5" customHeight="1">
      <c r="A14" s="297" t="s">
        <v>85</v>
      </c>
      <c r="B14" s="298"/>
      <c r="C14" s="142">
        <v>1.2318477826749998</v>
      </c>
    </row>
    <row r="15" spans="1:4" ht="17.25" customHeight="1">
      <c r="A15" s="296" t="s">
        <v>86</v>
      </c>
      <c r="B15" s="296"/>
      <c r="C15" s="142">
        <v>775.44221066835075</v>
      </c>
      <c r="D15" s="5"/>
    </row>
    <row r="16" spans="1:4" ht="14.25" customHeight="1">
      <c r="A16" s="296" t="s">
        <v>87</v>
      </c>
      <c r="B16" s="296"/>
      <c r="C16" s="142"/>
    </row>
    <row r="17" spans="1:3" ht="16.5" customHeight="1">
      <c r="A17" s="296" t="s">
        <v>248</v>
      </c>
      <c r="B17" s="296"/>
      <c r="C17" s="142">
        <v>67.820996958110001</v>
      </c>
    </row>
    <row r="18" spans="1:3">
      <c r="A18" s="296" t="s">
        <v>89</v>
      </c>
      <c r="B18" s="296"/>
      <c r="C18" s="142">
        <v>2.7284500040483897</v>
      </c>
    </row>
    <row r="19" spans="1:3" ht="17.25" customHeight="1">
      <c r="A19" s="296" t="s">
        <v>90</v>
      </c>
      <c r="B19" s="296"/>
      <c r="C19" s="142">
        <v>367.82484816836205</v>
      </c>
    </row>
    <row r="20" spans="1:3" ht="18" customHeight="1">
      <c r="A20" s="299" t="s">
        <v>91</v>
      </c>
      <c r="B20" s="300"/>
      <c r="C20" s="78">
        <v>0.21539006999999999</v>
      </c>
    </row>
    <row r="21" spans="1:3" ht="16.5" customHeight="1">
      <c r="A21" s="296" t="s">
        <v>92</v>
      </c>
      <c r="B21" s="296"/>
      <c r="C21" s="164">
        <v>6.1326168583443179</v>
      </c>
    </row>
    <row r="22" spans="1:3" ht="20.25" customHeight="1">
      <c r="A22" s="296" t="s">
        <v>93</v>
      </c>
      <c r="B22" s="296"/>
      <c r="C22" s="142">
        <v>5.0509360399867909</v>
      </c>
    </row>
    <row r="23" spans="1:3" ht="16.5" customHeight="1">
      <c r="A23" s="296" t="s">
        <v>94</v>
      </c>
      <c r="B23" s="296"/>
      <c r="C23" s="164">
        <v>1.0816808183575273</v>
      </c>
    </row>
    <row r="24" spans="1:3" ht="15" customHeight="1">
      <c r="A24" s="297" t="s">
        <v>95</v>
      </c>
      <c r="B24" s="298"/>
      <c r="C24" s="142"/>
    </row>
    <row r="25" spans="1:3" ht="18" customHeight="1">
      <c r="A25" s="312" t="s">
        <v>96</v>
      </c>
      <c r="B25" s="313"/>
      <c r="C25" s="143">
        <v>-22.022606537454973</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-22.022606537454973</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-6930.0598695802746</v>
      </c>
      <c r="D38" s="144">
        <v>-157.36216120634373</v>
      </c>
      <c r="E38" s="144">
        <v>-1597.6697638629892</v>
      </c>
      <c r="F38" s="144">
        <v>-5175.0279445109418</v>
      </c>
    </row>
    <row r="39" spans="1:6">
      <c r="A39" s="316" t="s">
        <v>106</v>
      </c>
      <c r="B39" s="87" t="s">
        <v>22</v>
      </c>
      <c r="C39" s="145">
        <v>-5537.5615676609959</v>
      </c>
      <c r="D39" s="145">
        <v>-56.30189657537241</v>
      </c>
      <c r="E39" s="145">
        <v>-1393.6064339373092</v>
      </c>
      <c r="F39" s="145">
        <v>-4087.653237148314</v>
      </c>
    </row>
    <row r="40" spans="1:6">
      <c r="A40" s="317"/>
      <c r="B40" s="89" t="s">
        <v>23</v>
      </c>
      <c r="C40" s="145">
        <v>-1392.4983019192791</v>
      </c>
      <c r="D40" s="145">
        <v>-101.06026463097133</v>
      </c>
      <c r="E40" s="145">
        <v>-204.06332992567997</v>
      </c>
      <c r="F40" s="145">
        <v>-1087.374707362628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-808</v>
      </c>
      <c r="D44" s="151">
        <v>-342</v>
      </c>
      <c r="E44" s="151">
        <v>-130</v>
      </c>
      <c r="F44" s="151">
        <v>-336</v>
      </c>
    </row>
    <row r="45" spans="1:6">
      <c r="A45" s="318" t="s">
        <v>27</v>
      </c>
      <c r="B45" s="319"/>
      <c r="C45" s="185">
        <v>0</v>
      </c>
      <c r="D45" s="185">
        <v>0</v>
      </c>
      <c r="E45" s="185">
        <v>0</v>
      </c>
      <c r="F45" s="185">
        <v>0</v>
      </c>
    </row>
    <row r="46" spans="1:6">
      <c r="A46" s="318" t="s">
        <v>28</v>
      </c>
      <c r="B46" s="319"/>
      <c r="C46" s="92">
        <v>-5.6567639346716728E-2</v>
      </c>
      <c r="D46" s="92">
        <v>-5.6567639346716728E-2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-5.6567639346716728E-2</v>
      </c>
      <c r="D51" s="92">
        <v>-5.6567639346716728E-2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-271.17784665955395</v>
      </c>
      <c r="D60" s="157">
        <v>0</v>
      </c>
      <c r="E60" s="157">
        <v>-11.591038896237119</v>
      </c>
      <c r="F60" s="157">
        <v>-259.58680776331681</v>
      </c>
    </row>
    <row r="61" spans="1:10">
      <c r="A61" s="329" t="s">
        <v>118</v>
      </c>
      <c r="B61" s="330"/>
      <c r="C61" s="158"/>
      <c r="D61" s="137"/>
      <c r="E61" s="158"/>
      <c r="F61" s="159"/>
    </row>
    <row r="62" spans="1:10">
      <c r="A62" s="329" t="s">
        <v>119</v>
      </c>
      <c r="B62" s="330"/>
      <c r="C62" s="157">
        <v>-271.17784665955395</v>
      </c>
      <c r="D62" s="157">
        <v>0</v>
      </c>
      <c r="E62" s="157">
        <v>-11.591038896237119</v>
      </c>
      <c r="F62" s="157">
        <v>-259.58680776331681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-16.971670497468185</v>
      </c>
    </row>
    <row r="123" spans="1:3">
      <c r="A123" s="344" t="s">
        <v>170</v>
      </c>
      <c r="B123" s="345"/>
      <c r="C123" s="114">
        <v>-3.3745403056807829E-2</v>
      </c>
    </row>
    <row r="124" spans="1:3">
      <c r="A124" s="344" t="s">
        <v>171</v>
      </c>
      <c r="B124" s="345"/>
      <c r="C124" s="189">
        <v>0</v>
      </c>
    </row>
    <row r="125" spans="1:3">
      <c r="A125" s="344" t="s">
        <v>172</v>
      </c>
      <c r="B125" s="345"/>
      <c r="C125" s="160">
        <v>-16.937925094411376</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59" t="s">
        <v>254</v>
      </c>
      <c r="B152" s="359"/>
      <c r="C152" s="359"/>
    </row>
    <row r="153" spans="1:3">
      <c r="C153" s="120"/>
    </row>
    <row r="154" spans="1:3">
      <c r="A154" s="121" t="s">
        <v>211</v>
      </c>
      <c r="B154" s="121"/>
      <c r="C154" s="120" t="s">
        <v>157</v>
      </c>
    </row>
    <row r="155" spans="1:3" ht="61.5" customHeight="1">
      <c r="A155" s="359" t="s">
        <v>212</v>
      </c>
      <c r="B155" s="359"/>
      <c r="C155" s="359"/>
    </row>
    <row r="156" spans="1:3" ht="33" customHeight="1">
      <c r="A156" s="359" t="s">
        <v>213</v>
      </c>
      <c r="B156" s="359"/>
      <c r="C156" s="359"/>
    </row>
    <row r="157" spans="1:3" ht="18.75" customHeight="1">
      <c r="A157" t="s">
        <v>197</v>
      </c>
    </row>
    <row r="158" spans="1:3" ht="31.5" customHeight="1">
      <c r="A158" s="359" t="s">
        <v>214</v>
      </c>
      <c r="B158" s="359"/>
      <c r="C158" s="359"/>
    </row>
    <row r="159" spans="1:3" ht="17.25">
      <c r="A159" t="s">
        <v>198</v>
      </c>
    </row>
    <row r="160" spans="1:3" ht="48" customHeight="1">
      <c r="A160" s="359" t="s">
        <v>215</v>
      </c>
      <c r="B160" s="359"/>
      <c r="C160" s="359"/>
    </row>
    <row r="161" spans="1:3" ht="31.5" customHeight="1">
      <c r="A161" s="359" t="s">
        <v>216</v>
      </c>
      <c r="B161" s="359"/>
      <c r="C161" s="359"/>
    </row>
    <row r="162" spans="1:3" ht="33" customHeight="1">
      <c r="A162" s="359" t="s">
        <v>217</v>
      </c>
      <c r="B162" s="359"/>
      <c r="C162" s="359"/>
    </row>
    <row r="163" spans="1:3" ht="32.25" customHeight="1">
      <c r="A163" s="359" t="s">
        <v>218</v>
      </c>
      <c r="B163" s="359"/>
      <c r="C163" s="359"/>
    </row>
    <row r="164" spans="1:3" ht="32.25" customHeight="1">
      <c r="A164" s="359" t="s">
        <v>219</v>
      </c>
      <c r="B164" s="359"/>
      <c r="C164" s="359"/>
    </row>
    <row r="165" spans="1:3" ht="66" customHeight="1">
      <c r="A165" s="359" t="s">
        <v>234</v>
      </c>
      <c r="B165" s="359"/>
      <c r="C165" s="359"/>
    </row>
    <row r="166" spans="1:3" ht="17.25">
      <c r="A166" s="291" t="s">
        <v>199</v>
      </c>
      <c r="B166" s="291"/>
      <c r="C166" s="291"/>
    </row>
    <row r="167" spans="1:3" ht="48.75" customHeight="1">
      <c r="A167" s="359" t="s">
        <v>220</v>
      </c>
      <c r="B167" s="359"/>
      <c r="C167" s="359"/>
    </row>
    <row r="168" spans="1:3" ht="21" customHeight="1">
      <c r="A168" s="291" t="s">
        <v>200</v>
      </c>
      <c r="B168" s="291"/>
      <c r="C168" s="291"/>
    </row>
    <row r="169" spans="1:3" ht="75.75" customHeight="1">
      <c r="A169" s="359" t="s">
        <v>221</v>
      </c>
      <c r="B169" s="359"/>
      <c r="C169" s="359"/>
    </row>
    <row r="170" spans="1:3" ht="17.25">
      <c r="A170" s="291" t="s">
        <v>308</v>
      </c>
      <c r="B170" s="291"/>
      <c r="C170" s="291"/>
    </row>
    <row r="171" spans="1:3">
      <c r="A171" t="s">
        <v>235</v>
      </c>
    </row>
    <row r="172" spans="1:3" ht="32.25" customHeight="1">
      <c r="A172" s="359"/>
      <c r="B172" s="359"/>
      <c r="C172" s="359"/>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359"/>
      <c r="B177" s="359"/>
      <c r="C177" s="359"/>
    </row>
    <row r="179" spans="1:3" ht="76.5" customHeight="1">
      <c r="A179" s="359"/>
      <c r="B179" s="359"/>
      <c r="C179" s="35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33</v>
      </c>
      <c r="B5" s="281"/>
      <c r="C5" s="281"/>
      <c r="D5" s="281"/>
      <c r="E5" s="281"/>
      <c r="F5" s="28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76" t="s">
        <v>7</v>
      </c>
      <c r="B11" s="277"/>
      <c r="C11" s="277"/>
      <c r="D11" s="277"/>
      <c r="E11" s="278"/>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83" t="s">
        <v>35</v>
      </c>
      <c r="B17" s="284"/>
      <c r="C17" s="284"/>
      <c r="D17" s="284"/>
      <c r="E17" s="284"/>
      <c r="F17" s="285"/>
    </row>
    <row r="18" spans="1:7" ht="39" customHeight="1">
      <c r="A18" s="279" t="s">
        <v>14</v>
      </c>
      <c r="B18" s="279"/>
      <c r="C18" s="279" t="s">
        <v>15</v>
      </c>
      <c r="D18" s="279" t="s">
        <v>16</v>
      </c>
      <c r="E18" s="279"/>
      <c r="F18" s="279"/>
    </row>
    <row r="19" spans="1:7" ht="54" customHeight="1">
      <c r="A19" s="279"/>
      <c r="B19" s="279"/>
      <c r="C19" s="279"/>
      <c r="D19" s="17" t="s">
        <v>17</v>
      </c>
      <c r="E19" s="17" t="s">
        <v>18</v>
      </c>
      <c r="F19" s="17" t="s">
        <v>19</v>
      </c>
    </row>
    <row r="20" spans="1:7" ht="25.5" customHeight="1">
      <c r="A20" s="271" t="s">
        <v>20</v>
      </c>
      <c r="B20" s="271"/>
      <c r="C20" s="18"/>
      <c r="D20" s="18"/>
      <c r="E20" s="18"/>
      <c r="F20" s="18"/>
    </row>
    <row r="21" spans="1:7" ht="16.5">
      <c r="A21" s="272" t="s">
        <v>21</v>
      </c>
      <c r="B21" s="19" t="s">
        <v>22</v>
      </c>
      <c r="C21" s="11">
        <f>SUM(D21:F21)</f>
        <v>-3419.2553405673716</v>
      </c>
      <c r="D21" s="11">
        <v>-255.5516638366359</v>
      </c>
      <c r="E21" s="11">
        <v>-512.2952402920605</v>
      </c>
      <c r="F21" s="11">
        <v>-2651.4084364386754</v>
      </c>
      <c r="G21" s="5"/>
    </row>
    <row r="22" spans="1:7" ht="16.5">
      <c r="A22" s="272"/>
      <c r="B22" s="19" t="s">
        <v>23</v>
      </c>
      <c r="C22" s="11">
        <f>SUM(D22:F22)</f>
        <v>-993.7297917121698</v>
      </c>
      <c r="D22" s="11">
        <v>-21.104599789671315</v>
      </c>
      <c r="E22" s="11">
        <v>-173.8438256243798</v>
      </c>
      <c r="F22" s="11">
        <v>-798.78136629811866</v>
      </c>
      <c r="G22" s="5"/>
    </row>
    <row r="23" spans="1:7" ht="16.5">
      <c r="A23" s="272" t="s">
        <v>24</v>
      </c>
      <c r="B23" s="19" t="s">
        <v>22</v>
      </c>
      <c r="C23" s="20"/>
      <c r="D23" s="20"/>
      <c r="E23" s="20"/>
      <c r="F23" s="20"/>
      <c r="G23" s="5"/>
    </row>
    <row r="24" spans="1:7" ht="16.5">
      <c r="A24" s="275"/>
      <c r="B24" s="21" t="s">
        <v>23</v>
      </c>
      <c r="C24" s="22"/>
      <c r="D24" s="22"/>
      <c r="E24" s="22"/>
      <c r="F24" s="22"/>
      <c r="G24" s="5"/>
    </row>
    <row r="25" spans="1:7" ht="60.75" customHeight="1">
      <c r="A25" s="271" t="s">
        <v>25</v>
      </c>
      <c r="B25" s="271"/>
      <c r="C25" s="23"/>
      <c r="D25" s="23"/>
      <c r="E25" s="23"/>
      <c r="F25" s="23"/>
      <c r="G25" s="5"/>
    </row>
    <row r="26" spans="1:7" ht="23.25" customHeight="1">
      <c r="A26" s="272" t="s">
        <v>26</v>
      </c>
      <c r="B26" s="272"/>
      <c r="C26" s="11">
        <f>SUM(D26:F26)</f>
        <v>-2013.415</v>
      </c>
      <c r="D26" s="27">
        <v>-352.74</v>
      </c>
      <c r="E26" s="24">
        <v>-279.92500000000001</v>
      </c>
      <c r="F26" s="11">
        <v>-1380.75</v>
      </c>
      <c r="G26" s="5"/>
    </row>
    <row r="27" spans="1:7" ht="24" customHeight="1">
      <c r="A27" s="275" t="s">
        <v>27</v>
      </c>
      <c r="B27" s="275"/>
      <c r="C27" s="25"/>
      <c r="D27" s="25"/>
      <c r="E27" s="25"/>
      <c r="F27" s="25"/>
    </row>
    <row r="28" spans="1:7" ht="21" customHeight="1">
      <c r="A28" s="271" t="s">
        <v>28</v>
      </c>
      <c r="B28" s="271"/>
      <c r="C28" s="16">
        <f>C30</f>
        <v>-138.58135384209533</v>
      </c>
      <c r="D28" s="16">
        <f>D30</f>
        <v>-138.58135384209533</v>
      </c>
      <c r="E28" s="26"/>
      <c r="F28" s="26"/>
    </row>
    <row r="29" spans="1:7" ht="24.75" customHeight="1">
      <c r="A29" s="272" t="s">
        <v>29</v>
      </c>
      <c r="B29" s="272"/>
      <c r="C29" s="27"/>
      <c r="D29" s="27"/>
      <c r="E29" s="28"/>
      <c r="F29" s="28"/>
    </row>
    <row r="30" spans="1:7" ht="23.25" customHeight="1">
      <c r="A30" s="273" t="s">
        <v>30</v>
      </c>
      <c r="B30" s="274"/>
      <c r="C30" s="29">
        <f>D30</f>
        <v>-138.58135384209533</v>
      </c>
      <c r="D30" s="29">
        <v>-138.58135384209533</v>
      </c>
      <c r="E30" s="30"/>
      <c r="F30" s="30"/>
    </row>
    <row r="31" spans="1:7" ht="120.75" customHeight="1">
      <c r="A31" s="270" t="s">
        <v>36</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388</v>
      </c>
    </row>
    <row r="6" spans="1:4">
      <c r="A6" s="74"/>
      <c r="B6" s="294"/>
      <c r="C6" s="75" t="s">
        <v>77</v>
      </c>
    </row>
    <row r="7" spans="1:4" ht="16.5" customHeight="1">
      <c r="A7" s="295" t="s">
        <v>393</v>
      </c>
      <c r="B7" s="295"/>
      <c r="C7" s="140">
        <v>4470.7384722242532</v>
      </c>
      <c r="D7" s="5"/>
    </row>
    <row r="8" spans="1:4" ht="19.5" customHeight="1">
      <c r="A8" s="296" t="s">
        <v>79</v>
      </c>
      <c r="B8" s="296"/>
      <c r="C8" s="141">
        <v>4013.2218831923983</v>
      </c>
    </row>
    <row r="9" spans="1:4" ht="18" customHeight="1">
      <c r="A9" s="296" t="s">
        <v>394</v>
      </c>
      <c r="B9" s="296"/>
      <c r="C9" s="141">
        <v>803.02570775451079</v>
      </c>
    </row>
    <row r="10" spans="1:4" ht="16.5" customHeight="1">
      <c r="A10" s="296" t="s">
        <v>81</v>
      </c>
      <c r="B10" s="296"/>
      <c r="C10" s="141"/>
    </row>
    <row r="11" spans="1:4" ht="18.75" customHeight="1">
      <c r="A11" s="297" t="s">
        <v>82</v>
      </c>
      <c r="B11" s="298"/>
      <c r="C11" s="142">
        <v>3210.1961754378876</v>
      </c>
    </row>
    <row r="12" spans="1:4" ht="20.25" customHeight="1">
      <c r="A12" s="301" t="s">
        <v>83</v>
      </c>
      <c r="B12" s="301"/>
      <c r="C12" s="142">
        <v>1748.1846040482224</v>
      </c>
      <c r="D12" s="5"/>
    </row>
    <row r="13" spans="1:4" ht="21" customHeight="1">
      <c r="A13" s="296" t="s">
        <v>84</v>
      </c>
      <c r="B13" s="296"/>
      <c r="C13" s="142">
        <v>1.2515896520749998</v>
      </c>
    </row>
    <row r="14" spans="1:4" ht="16.5" customHeight="1">
      <c r="A14" s="297" t="s">
        <v>85</v>
      </c>
      <c r="B14" s="298"/>
      <c r="C14" s="142">
        <v>1.2515896520749998</v>
      </c>
    </row>
    <row r="15" spans="1:4" ht="17.25" customHeight="1">
      <c r="A15" s="296" t="s">
        <v>86</v>
      </c>
      <c r="B15" s="296"/>
      <c r="C15" s="142">
        <v>1460.7599817375906</v>
      </c>
      <c r="D15" s="5"/>
    </row>
    <row r="16" spans="1:4" ht="14.25" customHeight="1">
      <c r="A16" s="296" t="s">
        <v>87</v>
      </c>
      <c r="B16" s="296"/>
      <c r="C16" s="142"/>
    </row>
    <row r="17" spans="1:3" ht="16.5" customHeight="1">
      <c r="A17" s="296" t="s">
        <v>248</v>
      </c>
      <c r="B17" s="296"/>
      <c r="C17" s="142">
        <v>68.719719323090004</v>
      </c>
    </row>
    <row r="18" spans="1:3">
      <c r="A18" s="296" t="s">
        <v>89</v>
      </c>
      <c r="B18" s="296"/>
      <c r="C18" s="142">
        <v>6.4912089701218916</v>
      </c>
    </row>
    <row r="19" spans="1:3" ht="17.25" customHeight="1">
      <c r="A19" s="296" t="s">
        <v>90</v>
      </c>
      <c r="B19" s="296"/>
      <c r="C19" s="142">
        <v>381.05302913827904</v>
      </c>
    </row>
    <row r="20" spans="1:3" ht="18" customHeight="1">
      <c r="A20" s="299" t="s">
        <v>91</v>
      </c>
      <c r="B20" s="300"/>
      <c r="C20" s="78">
        <v>0.21539007000000002</v>
      </c>
    </row>
    <row r="21" spans="1:3" ht="16.5" customHeight="1">
      <c r="A21" s="296" t="s">
        <v>92</v>
      </c>
      <c r="B21" s="296"/>
      <c r="C21" s="164">
        <v>1.2526316003637348</v>
      </c>
    </row>
    <row r="22" spans="1:3" ht="20.25" customHeight="1">
      <c r="A22" s="296" t="s">
        <v>93</v>
      </c>
      <c r="B22" s="296"/>
      <c r="C22" s="142">
        <v>0.15661873000000001</v>
      </c>
    </row>
    <row r="23" spans="1:3" ht="16.5" customHeight="1">
      <c r="A23" s="296" t="s">
        <v>94</v>
      </c>
      <c r="B23" s="296"/>
      <c r="C23" s="164">
        <v>1.0960128703637348</v>
      </c>
    </row>
    <row r="24" spans="1:3" ht="15" customHeight="1">
      <c r="A24" s="297" t="s">
        <v>95</v>
      </c>
      <c r="B24" s="298"/>
      <c r="C24" s="142"/>
    </row>
    <row r="25" spans="1:3" ht="18" customHeight="1">
      <c r="A25" s="312" t="s">
        <v>96</v>
      </c>
      <c r="B25" s="313"/>
      <c r="C25" s="143">
        <v>-15.138501463789636</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-15.138501463789636</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395</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-7318.3633192610141</v>
      </c>
      <c r="D38" s="144">
        <v>-1482.0243128553025</v>
      </c>
      <c r="E38" s="144">
        <v>-1902.426553486526</v>
      </c>
      <c r="F38" s="144">
        <v>-3933.9124529191859</v>
      </c>
    </row>
    <row r="39" spans="1:6">
      <c r="A39" s="316" t="s">
        <v>106</v>
      </c>
      <c r="B39" s="87" t="s">
        <v>22</v>
      </c>
      <c r="C39" s="145">
        <v>-5877.3713455353409</v>
      </c>
      <c r="D39" s="145">
        <v>-1334.5881602148741</v>
      </c>
      <c r="E39" s="145">
        <v>-1667.1370303342471</v>
      </c>
      <c r="F39" s="145">
        <v>-2875.6461549862192</v>
      </c>
    </row>
    <row r="40" spans="1:6">
      <c r="A40" s="317"/>
      <c r="B40" s="89" t="s">
        <v>23</v>
      </c>
      <c r="C40" s="145">
        <v>-1440.9919737256737</v>
      </c>
      <c r="D40" s="145">
        <v>-147.43615264042845</v>
      </c>
      <c r="E40" s="145">
        <v>-235.2895231522788</v>
      </c>
      <c r="F40" s="145">
        <v>-1058.2662979329664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396</v>
      </c>
      <c r="B44" s="319"/>
      <c r="C44" s="151">
        <v>-631</v>
      </c>
      <c r="D44" s="151">
        <v>-140</v>
      </c>
      <c r="E44" s="151">
        <v>-195</v>
      </c>
      <c r="F44" s="151">
        <v>-296</v>
      </c>
    </row>
    <row r="45" spans="1:6">
      <c r="A45" s="318" t="s">
        <v>27</v>
      </c>
      <c r="B45" s="319"/>
      <c r="C45" s="185">
        <v>0</v>
      </c>
      <c r="D45" s="185">
        <v>0</v>
      </c>
      <c r="E45" s="185">
        <v>0</v>
      </c>
      <c r="F45" s="185">
        <v>0</v>
      </c>
    </row>
    <row r="46" spans="1:6">
      <c r="A46" s="318" t="s">
        <v>28</v>
      </c>
      <c r="B46" s="319"/>
      <c r="C46" s="92">
        <v>-7.045433190824868E-2</v>
      </c>
      <c r="D46" s="92">
        <v>-7.045433190824868E-2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-7.045433190824868E-2</v>
      </c>
      <c r="D51" s="92">
        <v>-7.045433190824868E-2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-271.0227819427036</v>
      </c>
      <c r="D60" s="157">
        <v>0</v>
      </c>
      <c r="E60" s="157">
        <v>-11.694792535595283</v>
      </c>
      <c r="F60" s="157">
        <v>-259.3279894071083</v>
      </c>
    </row>
    <row r="61" spans="1:10">
      <c r="A61" s="329" t="s">
        <v>118</v>
      </c>
      <c r="B61" s="330"/>
      <c r="C61" s="158"/>
      <c r="D61" s="137"/>
      <c r="E61" s="158"/>
      <c r="F61" s="159"/>
    </row>
    <row r="62" spans="1:10">
      <c r="A62" s="329" t="s">
        <v>119</v>
      </c>
      <c r="B62" s="330"/>
      <c r="C62" s="157">
        <v>-271.0227819427036</v>
      </c>
      <c r="D62" s="157">
        <v>0</v>
      </c>
      <c r="E62" s="157">
        <v>-11.694792535595283</v>
      </c>
      <c r="F62" s="157">
        <v>-259.3279894071083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-14.981882733789636</v>
      </c>
    </row>
    <row r="123" spans="1:3">
      <c r="A123" s="344" t="s">
        <v>170</v>
      </c>
      <c r="B123" s="345"/>
      <c r="C123" s="114">
        <v>0</v>
      </c>
    </row>
    <row r="124" spans="1:3">
      <c r="A124" s="344" t="s">
        <v>171</v>
      </c>
      <c r="B124" s="345"/>
      <c r="C124" s="189">
        <v>0</v>
      </c>
    </row>
    <row r="125" spans="1:3">
      <c r="A125" s="344" t="s">
        <v>172</v>
      </c>
      <c r="B125" s="345"/>
      <c r="C125" s="160">
        <v>-14.981882733789636</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59" t="s">
        <v>389</v>
      </c>
      <c r="B149" s="359"/>
      <c r="C149" s="359"/>
    </row>
    <row r="150" spans="1:3">
      <c r="A150" t="s">
        <v>390</v>
      </c>
      <c r="C150" s="120"/>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397</v>
      </c>
      <c r="B4" s="293"/>
    </row>
    <row r="5" spans="1:4" ht="26.25" customHeight="1">
      <c r="A5" s="72"/>
      <c r="B5" s="294"/>
      <c r="C5" s="188" t="s">
        <v>398</v>
      </c>
    </row>
    <row r="6" spans="1:4">
      <c r="A6" s="74"/>
      <c r="B6" s="294"/>
      <c r="C6" s="75" t="s">
        <v>77</v>
      </c>
    </row>
    <row r="7" spans="1:4" ht="16.5" customHeight="1">
      <c r="A7" s="295" t="s">
        <v>399</v>
      </c>
      <c r="B7" s="295"/>
      <c r="C7" s="140">
        <v>4032.8312179100917</v>
      </c>
      <c r="D7" s="5"/>
    </row>
    <row r="8" spans="1:4" ht="19.5" customHeight="1">
      <c r="A8" s="296" t="s">
        <v>79</v>
      </c>
      <c r="B8" s="296"/>
      <c r="C8" s="141">
        <v>3548.5948506768955</v>
      </c>
    </row>
    <row r="9" spans="1:4" ht="18" customHeight="1">
      <c r="A9" s="296" t="s">
        <v>394</v>
      </c>
      <c r="B9" s="296"/>
      <c r="C9" s="141">
        <v>626.14376632020299</v>
      </c>
    </row>
    <row r="10" spans="1:4" ht="16.5" customHeight="1">
      <c r="A10" s="296" t="s">
        <v>81</v>
      </c>
      <c r="B10" s="296"/>
      <c r="C10" s="141"/>
    </row>
    <row r="11" spans="1:4" ht="18.75" customHeight="1">
      <c r="A11" s="297" t="s">
        <v>82</v>
      </c>
      <c r="B11" s="298"/>
      <c r="C11" s="142">
        <v>2922.4510843566923</v>
      </c>
    </row>
    <row r="12" spans="1:4" ht="20.25" customHeight="1">
      <c r="A12" s="301" t="s">
        <v>83</v>
      </c>
      <c r="B12" s="301"/>
      <c r="C12" s="142">
        <v>617.70228511371477</v>
      </c>
      <c r="D12" s="5"/>
    </row>
    <row r="13" spans="1:4" ht="21" customHeight="1">
      <c r="A13" s="296" t="s">
        <v>84</v>
      </c>
      <c r="B13" s="296"/>
      <c r="C13" s="142">
        <v>1.2742030661150001</v>
      </c>
    </row>
    <row r="14" spans="1:4" ht="16.5" customHeight="1">
      <c r="A14" s="297" t="s">
        <v>85</v>
      </c>
      <c r="B14" s="298"/>
      <c r="C14" s="142">
        <v>1.2742030661150001</v>
      </c>
    </row>
    <row r="15" spans="1:4" ht="17.25" customHeight="1">
      <c r="A15" s="296" t="s">
        <v>86</v>
      </c>
      <c r="B15" s="296"/>
      <c r="C15" s="142">
        <v>2303.4745961768622</v>
      </c>
      <c r="D15" s="5"/>
    </row>
    <row r="16" spans="1:4" ht="14.25" customHeight="1">
      <c r="A16" s="296" t="s">
        <v>87</v>
      </c>
      <c r="B16" s="296"/>
      <c r="C16" s="142"/>
    </row>
    <row r="17" spans="1:3" ht="16.5" customHeight="1">
      <c r="A17" s="296" t="s">
        <v>248</v>
      </c>
      <c r="B17" s="296"/>
      <c r="C17" s="142">
        <v>69.135103248969997</v>
      </c>
    </row>
    <row r="18" spans="1:3">
      <c r="A18" s="296" t="s">
        <v>89</v>
      </c>
      <c r="B18" s="296"/>
      <c r="C18" s="142">
        <v>2.9301115227978944</v>
      </c>
    </row>
    <row r="19" spans="1:3" ht="17.25" customHeight="1">
      <c r="A19" s="296" t="s">
        <v>90</v>
      </c>
      <c r="B19" s="296"/>
      <c r="C19" s="142">
        <v>410.72193390837094</v>
      </c>
    </row>
    <row r="20" spans="1:3" ht="18" customHeight="1">
      <c r="A20" s="299" t="s">
        <v>91</v>
      </c>
      <c r="B20" s="300"/>
      <c r="C20" s="78">
        <v>0.21539007000000002</v>
      </c>
    </row>
    <row r="21" spans="1:3" ht="16.5" customHeight="1">
      <c r="A21" s="296" t="s">
        <v>92</v>
      </c>
      <c r="B21" s="296"/>
      <c r="C21" s="164">
        <v>1.449218553057644</v>
      </c>
    </row>
    <row r="22" spans="1:3" ht="20.25" customHeight="1">
      <c r="A22" s="296" t="s">
        <v>93</v>
      </c>
      <c r="B22" s="296"/>
      <c r="C22" s="142">
        <v>0.34654842999999996</v>
      </c>
    </row>
    <row r="23" spans="1:3" ht="16.5" customHeight="1">
      <c r="A23" s="296" t="s">
        <v>94</v>
      </c>
      <c r="B23" s="296"/>
      <c r="C23" s="164">
        <v>1.1026701230576441</v>
      </c>
    </row>
    <row r="24" spans="1:3" ht="15" customHeight="1">
      <c r="A24" s="297" t="s">
        <v>95</v>
      </c>
      <c r="B24" s="298"/>
      <c r="C24" s="142"/>
    </row>
    <row r="25" spans="1:3" ht="18" customHeight="1">
      <c r="A25" s="312" t="s">
        <v>96</v>
      </c>
      <c r="B25" s="313"/>
      <c r="C25" s="143">
        <v>13.467435603208019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13.467435603208019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-6696.5877382019162</v>
      </c>
      <c r="D38" s="144">
        <v>-348.71775320249958</v>
      </c>
      <c r="E38" s="144">
        <v>-2002.6850487977131</v>
      </c>
      <c r="F38" s="144">
        <v>-4345.1849362017037</v>
      </c>
    </row>
    <row r="39" spans="1:6">
      <c r="A39" s="316" t="s">
        <v>106</v>
      </c>
      <c r="B39" s="87" t="s">
        <v>22</v>
      </c>
      <c r="C39" s="145">
        <v>-5256.8440516128421</v>
      </c>
      <c r="D39" s="145">
        <v>-291.9914064568992</v>
      </c>
      <c r="E39" s="145">
        <v>-1793.7264930125566</v>
      </c>
      <c r="F39" s="145">
        <v>-3171.1261521433862</v>
      </c>
    </row>
    <row r="40" spans="1:6">
      <c r="A40" s="317"/>
      <c r="B40" s="89" t="s">
        <v>23</v>
      </c>
      <c r="C40" s="145">
        <v>-1439.7436865890741</v>
      </c>
      <c r="D40" s="145">
        <v>-56.726346745600381</v>
      </c>
      <c r="E40" s="145">
        <v>-208.95855578515648</v>
      </c>
      <c r="F40" s="145">
        <v>-1174.0587840583173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-671</v>
      </c>
      <c r="D44" s="151">
        <v>-275</v>
      </c>
      <c r="E44" s="151">
        <v>-180</v>
      </c>
      <c r="F44" s="151">
        <v>-216</v>
      </c>
    </row>
    <row r="45" spans="1:6">
      <c r="A45" s="318" t="s">
        <v>27</v>
      </c>
      <c r="B45" s="319"/>
      <c r="C45" s="185">
        <v>0</v>
      </c>
      <c r="D45" s="185">
        <v>0</v>
      </c>
      <c r="E45" s="185">
        <v>0</v>
      </c>
      <c r="F45" s="185">
        <v>0</v>
      </c>
    </row>
    <row r="46" spans="1:6">
      <c r="A46" s="318" t="s">
        <v>28</v>
      </c>
      <c r="B46" s="319"/>
      <c r="C46" s="92">
        <v>-7.0461787518796989E-2</v>
      </c>
      <c r="D46" s="92">
        <v>-7.0461787518796989E-2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-7.0461787518796989E-2</v>
      </c>
      <c r="D51" s="92">
        <v>-7.0461787518796989E-2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-271.07460226971352</v>
      </c>
      <c r="D60" s="157">
        <v>-11.695467610034905</v>
      </c>
      <c r="E60" s="157">
        <v>-96.823558897243117</v>
      </c>
      <c r="F60" s="157">
        <v>-162.55557576243552</v>
      </c>
    </row>
    <row r="61" spans="1:10">
      <c r="A61" s="329" t="s">
        <v>118</v>
      </c>
      <c r="B61" s="330"/>
      <c r="C61" s="158"/>
      <c r="D61" s="137"/>
      <c r="E61" s="158"/>
      <c r="F61" s="159"/>
    </row>
    <row r="62" spans="1:10">
      <c r="A62" s="329" t="s">
        <v>119</v>
      </c>
      <c r="B62" s="330"/>
      <c r="C62" s="157">
        <v>-271.07460226971352</v>
      </c>
      <c r="D62" s="157">
        <v>-11.695467610034905</v>
      </c>
      <c r="E62" s="157">
        <v>-96.823558897243117</v>
      </c>
      <c r="F62" s="157">
        <v>-162.55557576243552</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13.813984033208019</v>
      </c>
    </row>
    <row r="123" spans="1:3">
      <c r="A123" s="344" t="s">
        <v>170</v>
      </c>
      <c r="B123" s="345"/>
      <c r="C123" s="114"/>
    </row>
    <row r="124" spans="1:3">
      <c r="A124" s="344" t="s">
        <v>171</v>
      </c>
      <c r="B124" s="345"/>
      <c r="C124" s="189">
        <v>0</v>
      </c>
    </row>
    <row r="125" spans="1:3">
      <c r="A125" s="344" t="s">
        <v>172</v>
      </c>
      <c r="B125" s="345"/>
      <c r="C125" s="160">
        <v>13.813984033208019</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389</v>
      </c>
      <c r="B149" s="359"/>
      <c r="C149" s="359"/>
    </row>
    <row r="150" spans="1:3" ht="28.5" customHeight="1">
      <c r="A150" s="359" t="s">
        <v>402</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403</v>
      </c>
    </row>
    <row r="6" spans="1:4">
      <c r="A6" s="74"/>
      <c r="B6" s="294"/>
      <c r="C6" s="75" t="s">
        <v>77</v>
      </c>
    </row>
    <row r="7" spans="1:4" ht="16.5" customHeight="1">
      <c r="A7" s="295" t="s">
        <v>399</v>
      </c>
      <c r="B7" s="295"/>
      <c r="C7" s="140">
        <v>4060.0459080962846</v>
      </c>
      <c r="D7" s="5"/>
    </row>
    <row r="8" spans="1:4" ht="19.5" customHeight="1">
      <c r="A8" s="296" t="s">
        <v>79</v>
      </c>
      <c r="B8" s="296"/>
      <c r="C8" s="141">
        <v>3599.1944201729771</v>
      </c>
    </row>
    <row r="9" spans="1:4" ht="18" customHeight="1">
      <c r="A9" s="296" t="s">
        <v>394</v>
      </c>
      <c r="B9" s="296"/>
      <c r="C9" s="141">
        <v>615.8367118002144</v>
      </c>
    </row>
    <row r="10" spans="1:4" ht="16.5" customHeight="1">
      <c r="A10" s="296" t="s">
        <v>81</v>
      </c>
      <c r="B10" s="296"/>
      <c r="C10" s="141"/>
    </row>
    <row r="11" spans="1:4" ht="18.75" customHeight="1">
      <c r="A11" s="297" t="s">
        <v>82</v>
      </c>
      <c r="B11" s="298"/>
      <c r="C11" s="142">
        <v>2983.3577083727628</v>
      </c>
    </row>
    <row r="12" spans="1:4" ht="20.25" customHeight="1">
      <c r="A12" s="301" t="s">
        <v>83</v>
      </c>
      <c r="B12" s="301"/>
      <c r="C12" s="142">
        <v>773.90152851984828</v>
      </c>
      <c r="D12" s="5"/>
    </row>
    <row r="13" spans="1:4" ht="21" customHeight="1">
      <c r="A13" s="296" t="s">
        <v>84</v>
      </c>
      <c r="B13" s="296"/>
      <c r="C13" s="142">
        <v>1.2435583006599999</v>
      </c>
    </row>
    <row r="14" spans="1:4" ht="16.5" customHeight="1">
      <c r="A14" s="297" t="s">
        <v>85</v>
      </c>
      <c r="B14" s="298"/>
      <c r="C14" s="142">
        <v>1.2435583006599999</v>
      </c>
    </row>
    <row r="15" spans="1:4" ht="17.25" customHeight="1">
      <c r="A15" s="296" t="s">
        <v>86</v>
      </c>
      <c r="B15" s="296"/>
      <c r="C15" s="142">
        <v>2208.2126215522544</v>
      </c>
      <c r="D15" s="5"/>
    </row>
    <row r="16" spans="1:4" ht="14.25" customHeight="1">
      <c r="A16" s="296" t="s">
        <v>87</v>
      </c>
      <c r="B16" s="296"/>
      <c r="C16" s="142"/>
    </row>
    <row r="17" spans="1:3" ht="16.5" customHeight="1">
      <c r="A17" s="296" t="s">
        <v>248</v>
      </c>
      <c r="B17" s="296"/>
      <c r="C17" s="142">
        <v>68.261744188220007</v>
      </c>
    </row>
    <row r="18" spans="1:3">
      <c r="A18" s="296" t="s">
        <v>89</v>
      </c>
      <c r="B18" s="296"/>
      <c r="C18" s="142">
        <v>8.6432350910913058</v>
      </c>
    </row>
    <row r="19" spans="1:3" ht="17.25" customHeight="1">
      <c r="A19" s="296" t="s">
        <v>90</v>
      </c>
      <c r="B19" s="296"/>
      <c r="C19" s="142">
        <v>381.26411139833777</v>
      </c>
    </row>
    <row r="20" spans="1:3" ht="18" customHeight="1">
      <c r="A20" s="299" t="s">
        <v>91</v>
      </c>
      <c r="B20" s="300"/>
      <c r="C20" s="78">
        <v>0.21539007000000002</v>
      </c>
    </row>
    <row r="21" spans="1:3" ht="16.5" customHeight="1">
      <c r="A21" s="296" t="s">
        <v>92</v>
      </c>
      <c r="B21" s="296"/>
      <c r="C21" s="164">
        <v>2.6823972456584406</v>
      </c>
    </row>
    <row r="22" spans="1:3" ht="20.25" customHeight="1">
      <c r="A22" s="296" t="s">
        <v>93</v>
      </c>
      <c r="B22" s="296"/>
      <c r="C22" s="142">
        <v>1.59368412</v>
      </c>
    </row>
    <row r="23" spans="1:3" ht="16.5" customHeight="1">
      <c r="A23" s="296" t="s">
        <v>94</v>
      </c>
      <c r="B23" s="296"/>
      <c r="C23" s="164">
        <v>1.0887131256584406</v>
      </c>
    </row>
    <row r="24" spans="1:3" ht="15" customHeight="1">
      <c r="A24" s="297" t="s">
        <v>95</v>
      </c>
      <c r="B24" s="298"/>
      <c r="C24" s="142"/>
    </row>
    <row r="25" spans="1:3" ht="18" customHeight="1">
      <c r="A25" s="312" t="s">
        <v>96</v>
      </c>
      <c r="B25" s="313"/>
      <c r="C25" s="143">
        <v>17.686164337487522</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17.686164337487522</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-6833.877059555125</v>
      </c>
      <c r="D38" s="144">
        <v>-1549.5011834247155</v>
      </c>
      <c r="E38" s="144">
        <v>-730.70597699714801</v>
      </c>
      <c r="F38" s="144">
        <v>-4553.6698991332614</v>
      </c>
    </row>
    <row r="39" spans="1:6">
      <c r="A39" s="316" t="s">
        <v>106</v>
      </c>
      <c r="B39" s="87" t="s">
        <v>22</v>
      </c>
      <c r="C39" s="145">
        <v>-5400.313709237852</v>
      </c>
      <c r="D39" s="145">
        <v>-1375.0009368488613</v>
      </c>
      <c r="E39" s="145">
        <v>-479.74751418055553</v>
      </c>
      <c r="F39" s="145">
        <v>-3545.5652582084349</v>
      </c>
    </row>
    <row r="40" spans="1:6">
      <c r="A40" s="317"/>
      <c r="B40" s="89" t="s">
        <v>23</v>
      </c>
      <c r="C40" s="145">
        <v>-1433.563350317273</v>
      </c>
      <c r="D40" s="145">
        <v>-174.50024657585419</v>
      </c>
      <c r="E40" s="145">
        <v>-250.95846281659252</v>
      </c>
      <c r="F40" s="145">
        <v>-1008.1046409248264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-586</v>
      </c>
      <c r="D44" s="151">
        <v>-220</v>
      </c>
      <c r="E44" s="151">
        <v>-150</v>
      </c>
      <c r="F44" s="151">
        <v>-216</v>
      </c>
    </row>
    <row r="45" spans="1:6">
      <c r="A45" s="318" t="s">
        <v>27</v>
      </c>
      <c r="B45" s="319"/>
      <c r="C45" s="185">
        <v>0</v>
      </c>
      <c r="D45" s="185">
        <v>0</v>
      </c>
      <c r="E45" s="185">
        <v>0</v>
      </c>
      <c r="F45" s="185">
        <v>0</v>
      </c>
    </row>
    <row r="46" spans="1:6">
      <c r="A46" s="318" t="s">
        <v>28</v>
      </c>
      <c r="B46" s="319"/>
      <c r="C46" s="92">
        <v>-5.4666996804682948E-2</v>
      </c>
      <c r="D46" s="92">
        <v>-5.4666996804682948E-2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-5.4666996804682948E-2</v>
      </c>
      <c r="D51" s="92">
        <v>-5.4666996804682948E-2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-275.45848705368383</v>
      </c>
      <c r="D60" s="157">
        <v>-98.637702155881939</v>
      </c>
      <c r="E60" s="157">
        <v>-25.876744280238995</v>
      </c>
      <c r="F60" s="157">
        <v>-150.94404061756288</v>
      </c>
    </row>
    <row r="61" spans="1:10">
      <c r="A61" s="329" t="s">
        <v>118</v>
      </c>
      <c r="B61" s="330"/>
      <c r="C61" s="158"/>
      <c r="D61" s="137"/>
      <c r="E61" s="158"/>
      <c r="F61" s="159"/>
    </row>
    <row r="62" spans="1:10">
      <c r="A62" s="329" t="s">
        <v>119</v>
      </c>
      <c r="B62" s="330"/>
      <c r="C62" s="157">
        <v>-275.45848705368383</v>
      </c>
      <c r="D62" s="157">
        <v>-98.637702155881939</v>
      </c>
      <c r="E62" s="157">
        <v>-25.876744280238995</v>
      </c>
      <c r="F62" s="157">
        <v>-150.94404061756288</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19.279848457487518</v>
      </c>
    </row>
    <row r="123" spans="1:3">
      <c r="A123" s="344" t="s">
        <v>170</v>
      </c>
      <c r="B123" s="345"/>
      <c r="C123" s="114">
        <v>-9.4651679119967837E-3</v>
      </c>
    </row>
    <row r="124" spans="1:3">
      <c r="A124" s="344" t="s">
        <v>171</v>
      </c>
      <c r="B124" s="345"/>
      <c r="C124" s="189">
        <v>0</v>
      </c>
    </row>
    <row r="125" spans="1:3">
      <c r="A125" s="344" t="s">
        <v>172</v>
      </c>
      <c r="B125" s="345"/>
      <c r="C125" s="160">
        <v>19.289313625399515</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30" customHeight="1">
      <c r="A149" s="359" t="s">
        <v>389</v>
      </c>
      <c r="B149" s="359"/>
      <c r="C149" s="359"/>
    </row>
    <row r="150" spans="1:3" ht="28.5" customHeight="1">
      <c r="A150" s="359" t="s">
        <v>404</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405</v>
      </c>
    </row>
    <row r="6" spans="1:4">
      <c r="A6" s="74"/>
      <c r="B6" s="294"/>
      <c r="C6" s="75" t="s">
        <v>77</v>
      </c>
    </row>
    <row r="7" spans="1:4" ht="16.5" customHeight="1">
      <c r="A7" s="295" t="s">
        <v>408</v>
      </c>
      <c r="B7" s="295"/>
      <c r="C7" s="140">
        <v>2805.884166609781</v>
      </c>
      <c r="D7" s="5"/>
    </row>
    <row r="8" spans="1:4" ht="19.5" customHeight="1">
      <c r="A8" s="296" t="s">
        <v>79</v>
      </c>
      <c r="B8" s="296"/>
      <c r="C8" s="141">
        <v>2334.4217196247946</v>
      </c>
    </row>
    <row r="9" spans="1:4" ht="18" customHeight="1">
      <c r="A9" s="296" t="s">
        <v>394</v>
      </c>
      <c r="B9" s="296"/>
      <c r="C9" s="141">
        <v>376.45952128993696</v>
      </c>
    </row>
    <row r="10" spans="1:4" ht="16.5" customHeight="1">
      <c r="A10" s="296" t="s">
        <v>81</v>
      </c>
      <c r="B10" s="296"/>
      <c r="C10" s="141"/>
    </row>
    <row r="11" spans="1:4" ht="18.75" customHeight="1">
      <c r="A11" s="297" t="s">
        <v>82</v>
      </c>
      <c r="B11" s="298"/>
      <c r="C11" s="142">
        <v>1957.9621983348575</v>
      </c>
    </row>
    <row r="12" spans="1:4" ht="20.25" customHeight="1">
      <c r="A12" s="301" t="s">
        <v>83</v>
      </c>
      <c r="B12" s="301"/>
      <c r="C12" s="142">
        <v>615.16469026538061</v>
      </c>
      <c r="D12" s="5"/>
    </row>
    <row r="13" spans="1:4" ht="21" customHeight="1">
      <c r="A13" s="296" t="s">
        <v>84</v>
      </c>
      <c r="B13" s="296"/>
      <c r="C13" s="142">
        <v>1.2522178024649997</v>
      </c>
    </row>
    <row r="14" spans="1:4" ht="16.5" customHeight="1">
      <c r="A14" s="297" t="s">
        <v>85</v>
      </c>
      <c r="B14" s="298"/>
      <c r="C14" s="142">
        <v>1.2522178024649997</v>
      </c>
    </row>
    <row r="15" spans="1:4" ht="17.25" customHeight="1">
      <c r="A15" s="296" t="s">
        <v>86</v>
      </c>
      <c r="B15" s="296"/>
      <c r="C15" s="142">
        <v>1341.5452902670118</v>
      </c>
      <c r="D15" s="5"/>
    </row>
    <row r="16" spans="1:4" ht="14.25" customHeight="1">
      <c r="A16" s="296" t="s">
        <v>87</v>
      </c>
      <c r="B16" s="296"/>
      <c r="C16" s="142"/>
    </row>
    <row r="17" spans="1:3" ht="16.5" customHeight="1">
      <c r="A17" s="296" t="s">
        <v>248</v>
      </c>
      <c r="B17" s="296"/>
      <c r="C17" s="142">
        <v>68.374204122070012</v>
      </c>
    </row>
    <row r="18" spans="1:3">
      <c r="A18" s="296" t="s">
        <v>89</v>
      </c>
      <c r="B18" s="296"/>
      <c r="C18" s="142">
        <v>12.231014168869384</v>
      </c>
    </row>
    <row r="19" spans="1:3" ht="17.25" customHeight="1">
      <c r="A19" s="296" t="s">
        <v>90</v>
      </c>
      <c r="B19" s="296"/>
      <c r="C19" s="142">
        <v>390.75742859829916</v>
      </c>
    </row>
    <row r="20" spans="1:3" ht="18" customHeight="1">
      <c r="A20" s="299" t="s">
        <v>91</v>
      </c>
      <c r="B20" s="300"/>
      <c r="C20" s="78">
        <v>0.21539007000000002</v>
      </c>
    </row>
    <row r="21" spans="1:3" ht="16.5" customHeight="1">
      <c r="A21" s="296" t="s">
        <v>92</v>
      </c>
      <c r="B21" s="296"/>
      <c r="C21" s="164">
        <v>9.9800095747873963E-2</v>
      </c>
    </row>
    <row r="22" spans="1:3" ht="20.25" customHeight="1">
      <c r="A22" s="296" t="s">
        <v>93</v>
      </c>
      <c r="B22" s="296"/>
      <c r="C22" s="142">
        <v>-0.99070639999999988</v>
      </c>
    </row>
    <row r="23" spans="1:3" ht="16.5" customHeight="1">
      <c r="A23" s="296" t="s">
        <v>94</v>
      </c>
      <c r="B23" s="296"/>
      <c r="C23" s="164">
        <v>1.0905064957478738</v>
      </c>
    </row>
    <row r="24" spans="1:3" ht="15" customHeight="1">
      <c r="A24" s="297" t="s">
        <v>95</v>
      </c>
      <c r="B24" s="298"/>
      <c r="C24" s="142"/>
    </row>
    <row r="25" spans="1:3" ht="18" customHeight="1">
      <c r="A25" s="312" t="s">
        <v>96</v>
      </c>
      <c r="B25" s="313"/>
      <c r="C25" s="143">
        <v>-9.8821716415707819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-9.8821716415707819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400</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-6984.979953516111</v>
      </c>
      <c r="D38" s="144">
        <v>-260.61081367829649</v>
      </c>
      <c r="E38" s="144">
        <v>-1447.1932752699518</v>
      </c>
      <c r="F38" s="144">
        <v>-5277.1758645678628</v>
      </c>
    </row>
    <row r="39" spans="1:6">
      <c r="A39" s="316" t="s">
        <v>106</v>
      </c>
      <c r="B39" s="87" t="s">
        <v>22</v>
      </c>
      <c r="C39" s="145">
        <v>-5597.6536368914985</v>
      </c>
      <c r="D39" s="145">
        <v>-226.79678839419716</v>
      </c>
      <c r="E39" s="145">
        <v>-1116.9291469113027</v>
      </c>
      <c r="F39" s="145">
        <v>-4253.9277015859989</v>
      </c>
    </row>
    <row r="40" spans="1:6">
      <c r="A40" s="317"/>
      <c r="B40" s="89" t="s">
        <v>23</v>
      </c>
      <c r="C40" s="145">
        <v>-1387.326316624612</v>
      </c>
      <c r="D40" s="145">
        <v>-33.81402528409933</v>
      </c>
      <c r="E40" s="145">
        <v>-330.26412835864909</v>
      </c>
      <c r="F40" s="145">
        <v>-1023.2481629818636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401</v>
      </c>
      <c r="B44" s="319"/>
      <c r="C44" s="151">
        <v>-531</v>
      </c>
      <c r="D44" s="151">
        <v>-200</v>
      </c>
      <c r="E44" s="151">
        <v>-151</v>
      </c>
      <c r="F44" s="151">
        <v>-180</v>
      </c>
    </row>
    <row r="45" spans="1:6">
      <c r="A45" s="318" t="s">
        <v>27</v>
      </c>
      <c r="B45" s="319"/>
      <c r="C45" s="185">
        <v>0</v>
      </c>
      <c r="D45" s="185">
        <v>0</v>
      </c>
      <c r="E45" s="185">
        <v>0</v>
      </c>
      <c r="F45" s="185">
        <v>0</v>
      </c>
    </row>
    <row r="46" spans="1:6">
      <c r="A46" s="318" t="s">
        <v>28</v>
      </c>
      <c r="B46" s="319"/>
      <c r="C46" s="92">
        <v>-5.429245022511256E-2</v>
      </c>
      <c r="D46" s="92">
        <v>-5.429245022511256E-2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-5.429245022511256E-2</v>
      </c>
      <c r="D51" s="92">
        <v>-5.429245022511256E-2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-276.00783874311821</v>
      </c>
      <c r="D60" s="157">
        <v>0</v>
      </c>
      <c r="E60" s="157">
        <v>-25.869768590231772</v>
      </c>
      <c r="F60" s="157">
        <v>-250.13807015288643</v>
      </c>
    </row>
    <row r="61" spans="1:10">
      <c r="A61" s="329" t="s">
        <v>118</v>
      </c>
      <c r="B61" s="330"/>
      <c r="C61" s="158"/>
      <c r="D61" s="137"/>
      <c r="E61" s="158"/>
      <c r="F61" s="159"/>
    </row>
    <row r="62" spans="1:10">
      <c r="A62" s="329" t="s">
        <v>119</v>
      </c>
      <c r="B62" s="330"/>
      <c r="C62" s="157">
        <v>-276.00783874311821</v>
      </c>
      <c r="D62" s="157">
        <v>0</v>
      </c>
      <c r="E62" s="157">
        <v>-25.869768590231772</v>
      </c>
      <c r="F62" s="157">
        <v>-250.13807015288643</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-10.872878041570782</v>
      </c>
    </row>
    <row r="123" spans="1:3">
      <c r="A123" s="344" t="s">
        <v>170</v>
      </c>
      <c r="B123" s="345"/>
      <c r="C123" s="114">
        <v>-5.4280495747873929E-3</v>
      </c>
    </row>
    <row r="124" spans="1:3">
      <c r="A124" s="344" t="s">
        <v>171</v>
      </c>
      <c r="B124" s="345"/>
      <c r="C124" s="189">
        <v>0</v>
      </c>
    </row>
    <row r="125" spans="1:3">
      <c r="A125" s="344" t="s">
        <v>172</v>
      </c>
      <c r="B125" s="345"/>
      <c r="C125" s="160">
        <v>-10.867449991995995</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8.5" customHeight="1">
      <c r="A150" s="359" t="s">
        <v>407</v>
      </c>
      <c r="B150" s="359"/>
      <c r="C150" s="359"/>
    </row>
    <row r="151" spans="1:3">
      <c r="A151" t="s">
        <v>391</v>
      </c>
      <c r="C151" s="120"/>
    </row>
    <row r="152" spans="1:3" ht="17.25" customHeight="1">
      <c r="A152" t="s">
        <v>410</v>
      </c>
      <c r="C152" s="120"/>
    </row>
    <row r="153" spans="1:3" ht="30.75" customHeight="1">
      <c r="A153" s="359" t="s">
        <v>392</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t="s">
        <v>70</v>
      </c>
    </row>
    <row r="175" spans="1:3" ht="15.75" customHeight="1">
      <c r="A175" s="122" t="s">
        <v>421</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292" t="s">
        <v>225</v>
      </c>
      <c r="B3" s="292"/>
    </row>
    <row r="4" spans="1:4" ht="27" customHeight="1">
      <c r="A4" s="293" t="s">
        <v>75</v>
      </c>
      <c r="B4" s="293"/>
    </row>
    <row r="5" spans="1:4" ht="26.25" customHeight="1">
      <c r="A5" s="72"/>
      <c r="B5" s="294"/>
      <c r="C5" s="188" t="s">
        <v>409</v>
      </c>
    </row>
    <row r="6" spans="1:4">
      <c r="A6" s="74"/>
      <c r="B6" s="294"/>
      <c r="C6" s="75" t="s">
        <v>77</v>
      </c>
    </row>
    <row r="7" spans="1:4" ht="16.5" customHeight="1">
      <c r="A7" s="295" t="s">
        <v>416</v>
      </c>
      <c r="B7" s="295"/>
      <c r="C7" s="140">
        <v>3543.508985941734</v>
      </c>
      <c r="D7" s="5"/>
    </row>
    <row r="8" spans="1:4" ht="19.5" customHeight="1">
      <c r="A8" s="296" t="s">
        <v>79</v>
      </c>
      <c r="B8" s="296"/>
      <c r="C8" s="141">
        <v>2954.224646512238</v>
      </c>
    </row>
    <row r="9" spans="1:4" ht="18" customHeight="1">
      <c r="A9" s="296" t="s">
        <v>394</v>
      </c>
      <c r="B9" s="296"/>
      <c r="C9" s="141">
        <v>375.90453057009512</v>
      </c>
    </row>
    <row r="10" spans="1:4" ht="16.5" customHeight="1">
      <c r="A10" s="296" t="s">
        <v>81</v>
      </c>
      <c r="B10" s="296"/>
      <c r="C10" s="141"/>
    </row>
    <row r="11" spans="1:4" ht="18.75" customHeight="1">
      <c r="A11" s="297" t="s">
        <v>82</v>
      </c>
      <c r="B11" s="298"/>
      <c r="C11" s="142">
        <v>2578.3201159421428</v>
      </c>
    </row>
    <row r="12" spans="1:4" ht="20.25" customHeight="1">
      <c r="A12" s="301" t="s">
        <v>83</v>
      </c>
      <c r="B12" s="301"/>
      <c r="C12" s="142">
        <v>1452.157565898352</v>
      </c>
      <c r="D12" s="5"/>
    </row>
    <row r="13" spans="1:4" ht="21" customHeight="1">
      <c r="A13" s="296" t="s">
        <v>84</v>
      </c>
      <c r="B13" s="296"/>
      <c r="C13" s="142">
        <v>1.2352128740499999</v>
      </c>
    </row>
    <row r="14" spans="1:4" ht="16.5" customHeight="1">
      <c r="A14" s="297" t="s">
        <v>85</v>
      </c>
      <c r="B14" s="298"/>
      <c r="C14" s="142">
        <v>1.2352128740499999</v>
      </c>
    </row>
    <row r="15" spans="1:4" ht="17.25" customHeight="1">
      <c r="A15" s="296" t="s">
        <v>86</v>
      </c>
      <c r="B15" s="296"/>
      <c r="C15" s="142">
        <v>1124.9273371697409</v>
      </c>
      <c r="D15" s="5"/>
    </row>
    <row r="16" spans="1:4" ht="14.25" customHeight="1">
      <c r="A16" s="296" t="s">
        <v>87</v>
      </c>
      <c r="B16" s="296"/>
      <c r="C16" s="142"/>
    </row>
    <row r="17" spans="1:3" ht="16.5" customHeight="1">
      <c r="A17" s="296" t="s">
        <v>248</v>
      </c>
      <c r="B17" s="296"/>
      <c r="C17" s="142">
        <v>68.158376759660001</v>
      </c>
    </row>
    <row r="18" spans="1:3">
      <c r="A18" s="296" t="s">
        <v>417</v>
      </c>
      <c r="B18" s="296"/>
      <c r="C18" s="142">
        <v>129.33465404035999</v>
      </c>
    </row>
    <row r="19" spans="1:3" ht="17.25" customHeight="1">
      <c r="A19" s="296" t="s">
        <v>90</v>
      </c>
      <c r="B19" s="296"/>
      <c r="C19" s="142">
        <v>390.63573321842858</v>
      </c>
    </row>
    <row r="20" spans="1:3" ht="18" customHeight="1">
      <c r="A20" s="299" t="s">
        <v>91</v>
      </c>
      <c r="B20" s="300"/>
      <c r="C20" s="78">
        <v>0.21539007000000002</v>
      </c>
    </row>
    <row r="21" spans="1:3" ht="16.5" customHeight="1">
      <c r="A21" s="296" t="s">
        <v>92</v>
      </c>
      <c r="B21" s="296"/>
      <c r="C21" s="164">
        <v>1.1555754110476191</v>
      </c>
    </row>
    <row r="22" spans="1:3" ht="20.25" customHeight="1">
      <c r="A22" s="296" t="s">
        <v>93</v>
      </c>
      <c r="B22" s="296"/>
      <c r="C22" s="164">
        <v>6.8514489999999997E-2</v>
      </c>
    </row>
    <row r="23" spans="1:3" ht="16.5" customHeight="1">
      <c r="A23" s="296" t="s">
        <v>94</v>
      </c>
      <c r="B23" s="296"/>
      <c r="C23" s="164">
        <v>1.087060921047619</v>
      </c>
    </row>
    <row r="24" spans="1:3" ht="15" customHeight="1">
      <c r="A24" s="297" t="s">
        <v>95</v>
      </c>
      <c r="B24" s="298"/>
      <c r="C24" s="142"/>
    </row>
    <row r="25" spans="1:3" ht="18" customHeight="1">
      <c r="A25" s="312" t="s">
        <v>96</v>
      </c>
      <c r="B25" s="313"/>
      <c r="C25" s="143">
        <v>-52.819431826047619</v>
      </c>
    </row>
    <row r="26" spans="1:3" ht="17.25" customHeight="1">
      <c r="A26" s="296" t="s">
        <v>97</v>
      </c>
      <c r="B26" s="296"/>
      <c r="C26" s="142"/>
    </row>
    <row r="27" spans="1:3" ht="16.5" customHeight="1">
      <c r="A27" s="296" t="s">
        <v>98</v>
      </c>
      <c r="B27" s="296"/>
      <c r="C27" s="142"/>
    </row>
    <row r="28" spans="1:3" ht="18" customHeight="1">
      <c r="A28" s="296" t="s">
        <v>99</v>
      </c>
      <c r="B28" s="296"/>
      <c r="C28" s="142"/>
    </row>
    <row r="29" spans="1:3" ht="16.5" customHeight="1">
      <c r="A29" s="296" t="s">
        <v>100</v>
      </c>
      <c r="B29" s="296"/>
      <c r="C29" s="142">
        <v>-52.819431826047619</v>
      </c>
    </row>
    <row r="30" spans="1:3" ht="15" customHeight="1">
      <c r="A30" s="296" t="s">
        <v>101</v>
      </c>
      <c r="B30" s="296"/>
      <c r="C30" s="142"/>
    </row>
    <row r="31" spans="1:3" ht="15.75" customHeight="1">
      <c r="A31" s="296" t="s">
        <v>95</v>
      </c>
      <c r="B31" s="296"/>
      <c r="C31" s="142"/>
    </row>
    <row r="32" spans="1:3">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-7242.698894486537</v>
      </c>
      <c r="D38" s="144">
        <v>-1417.1803895269047</v>
      </c>
      <c r="E38" s="144">
        <v>-607.27082337790284</v>
      </c>
      <c r="F38" s="144">
        <v>-5218.2476815817299</v>
      </c>
    </row>
    <row r="39" spans="1:6">
      <c r="A39" s="316" t="s">
        <v>106</v>
      </c>
      <c r="B39" s="87" t="s">
        <v>22</v>
      </c>
      <c r="C39" s="145">
        <v>-5881.8553561491499</v>
      </c>
      <c r="D39" s="145">
        <v>-1202.3103097609524</v>
      </c>
      <c r="E39" s="145">
        <v>-353.35146474574856</v>
      </c>
      <c r="F39" s="145">
        <v>-4326.1935816424493</v>
      </c>
    </row>
    <row r="40" spans="1:6">
      <c r="A40" s="317"/>
      <c r="B40" s="89" t="s">
        <v>23</v>
      </c>
      <c r="C40" s="145">
        <v>-1360.8435383373869</v>
      </c>
      <c r="D40" s="145">
        <v>-214.87007976595234</v>
      </c>
      <c r="E40" s="145">
        <v>-253.91935863215429</v>
      </c>
      <c r="F40" s="145">
        <v>-892.05409993928026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-556</v>
      </c>
      <c r="D44" s="151">
        <v>-50</v>
      </c>
      <c r="E44" s="151">
        <v>-111</v>
      </c>
      <c r="F44" s="151">
        <v>-395</v>
      </c>
    </row>
    <row r="45" spans="1:6">
      <c r="A45" s="318" t="s">
        <v>27</v>
      </c>
      <c r="B45" s="319"/>
      <c r="C45" s="185">
        <v>0</v>
      </c>
      <c r="D45" s="185">
        <v>0</v>
      </c>
      <c r="E45" s="185">
        <v>0</v>
      </c>
      <c r="F45" s="185">
        <v>0</v>
      </c>
    </row>
    <row r="46" spans="1:6">
      <c r="A46" s="318" t="s">
        <v>28</v>
      </c>
      <c r="B46" s="319"/>
      <c r="C46" s="148">
        <v>-6.3446062470476203</v>
      </c>
      <c r="D46" s="148">
        <v>-6.3446062470476203</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148">
        <v>-6.3446062470476203</v>
      </c>
      <c r="D51" s="148">
        <v>-6.3446062470476203</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-263.53228044414959</v>
      </c>
      <c r="D60" s="157">
        <v>-25.075927253894548</v>
      </c>
      <c r="E60" s="157">
        <v>0</v>
      </c>
      <c r="F60" s="157">
        <v>-238.45635319025507</v>
      </c>
    </row>
    <row r="61" spans="1:10">
      <c r="A61" s="329" t="s">
        <v>118</v>
      </c>
      <c r="B61" s="330"/>
      <c r="C61" s="158"/>
      <c r="D61" s="137"/>
      <c r="E61" s="158"/>
      <c r="F61" s="159"/>
    </row>
    <row r="62" spans="1:10">
      <c r="A62" s="329" t="s">
        <v>119</v>
      </c>
      <c r="B62" s="330"/>
      <c r="C62" s="157">
        <v>-263.53228044414959</v>
      </c>
      <c r="D62" s="157">
        <v>-25.075927253894548</v>
      </c>
      <c r="E62" s="157">
        <v>0</v>
      </c>
      <c r="F62" s="157">
        <v>-238.45635319025507</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-52.750917336047628</v>
      </c>
    </row>
    <row r="123" spans="1:3">
      <c r="A123" s="344" t="s">
        <v>170</v>
      </c>
      <c r="B123" s="345"/>
      <c r="C123" s="171">
        <v>0.37646540285714286</v>
      </c>
    </row>
    <row r="124" spans="1:3">
      <c r="A124" s="344" t="s">
        <v>171</v>
      </c>
      <c r="B124" s="345"/>
      <c r="C124" s="189">
        <v>0</v>
      </c>
    </row>
    <row r="125" spans="1:3">
      <c r="A125" s="344" t="s">
        <v>172</v>
      </c>
      <c r="B125" s="345"/>
      <c r="C125" s="160">
        <v>-53.127382738904771</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8.5" customHeight="1">
      <c r="A150" s="359" t="s">
        <v>412</v>
      </c>
      <c r="B150" s="359"/>
      <c r="C150" s="359"/>
    </row>
    <row r="151" spans="1:3">
      <c r="A151" t="s">
        <v>391</v>
      </c>
      <c r="C151" s="120"/>
    </row>
    <row r="152" spans="1:3">
      <c r="A152" t="s">
        <v>413</v>
      </c>
      <c r="C152" s="120"/>
    </row>
    <row r="153" spans="1:3" ht="17.25" customHeight="1">
      <c r="A153" t="s">
        <v>414</v>
      </c>
      <c r="C153" s="120"/>
    </row>
    <row r="154" spans="1:3" ht="30.75" customHeight="1">
      <c r="A154" s="360" t="s">
        <v>415</v>
      </c>
      <c r="B154" s="360"/>
      <c r="C154" s="360"/>
    </row>
    <row r="155" spans="1:3">
      <c r="C155" s="120"/>
    </row>
    <row r="156" spans="1:3">
      <c r="A156" s="121" t="s">
        <v>211</v>
      </c>
      <c r="B156" s="121"/>
      <c r="C156" s="120" t="s">
        <v>157</v>
      </c>
    </row>
    <row r="157" spans="1:3" ht="61.5" customHeight="1">
      <c r="A157" s="359" t="s">
        <v>212</v>
      </c>
      <c r="B157" s="359"/>
      <c r="C157" s="359"/>
    </row>
    <row r="158" spans="1:3" ht="33" customHeight="1">
      <c r="A158" s="359" t="s">
        <v>213</v>
      </c>
      <c r="B158" s="359"/>
      <c r="C158" s="359"/>
    </row>
    <row r="159" spans="1:3" ht="18.75" customHeight="1">
      <c r="A159" t="s">
        <v>197</v>
      </c>
    </row>
    <row r="160" spans="1:3" ht="31.5" customHeight="1">
      <c r="A160" s="359" t="s">
        <v>214</v>
      </c>
      <c r="B160" s="359"/>
      <c r="C160" s="359"/>
    </row>
    <row r="161" spans="1:3" ht="17.25">
      <c r="A161" t="s">
        <v>198</v>
      </c>
    </row>
    <row r="162" spans="1:3" ht="48" customHeight="1">
      <c r="A162" s="359" t="s">
        <v>215</v>
      </c>
      <c r="B162" s="359"/>
      <c r="C162" s="359"/>
    </row>
    <row r="163" spans="1:3" ht="31.5" customHeight="1">
      <c r="A163" s="359" t="s">
        <v>216</v>
      </c>
      <c r="B163" s="359"/>
      <c r="C163" s="359"/>
    </row>
    <row r="164" spans="1:3" ht="33" customHeight="1">
      <c r="A164" s="359" t="s">
        <v>217</v>
      </c>
      <c r="B164" s="359"/>
      <c r="C164" s="359"/>
    </row>
    <row r="165" spans="1:3" ht="32.25" customHeight="1">
      <c r="A165" s="359" t="s">
        <v>218</v>
      </c>
      <c r="B165" s="359"/>
      <c r="C165" s="359"/>
    </row>
    <row r="166" spans="1:3" ht="32.25" customHeight="1">
      <c r="A166" s="359" t="s">
        <v>219</v>
      </c>
      <c r="B166" s="359"/>
      <c r="C166" s="359"/>
    </row>
    <row r="167" spans="1:3" ht="66" customHeight="1">
      <c r="A167" s="359" t="s">
        <v>234</v>
      </c>
      <c r="B167" s="359"/>
      <c r="C167" s="359"/>
    </row>
    <row r="168" spans="1:3" ht="17.25">
      <c r="A168" s="291" t="s">
        <v>199</v>
      </c>
      <c r="B168" s="291"/>
      <c r="C168" s="291"/>
    </row>
    <row r="169" spans="1:3" ht="48.75" customHeight="1">
      <c r="A169" s="359" t="s">
        <v>220</v>
      </c>
      <c r="B169" s="359"/>
      <c r="C169" s="359"/>
    </row>
    <row r="170" spans="1:3" ht="21" customHeight="1">
      <c r="A170" s="291" t="s">
        <v>200</v>
      </c>
      <c r="B170" s="291"/>
      <c r="C170" s="291"/>
    </row>
    <row r="171" spans="1:3" ht="75.75" customHeight="1">
      <c r="A171" s="359" t="s">
        <v>221</v>
      </c>
      <c r="B171" s="359"/>
      <c r="C171" s="359"/>
    </row>
    <row r="172" spans="1:3" ht="17.25">
      <c r="A172" s="291" t="s">
        <v>308</v>
      </c>
      <c r="B172" s="291"/>
      <c r="C172" s="291"/>
    </row>
    <row r="173" spans="1:3">
      <c r="A173" t="s">
        <v>235</v>
      </c>
    </row>
    <row r="174" spans="1:3" ht="32.25" customHeight="1">
      <c r="A174" s="359"/>
      <c r="B174" s="359"/>
      <c r="C174" s="359"/>
    </row>
    <row r="175" spans="1:3">
      <c r="A175" s="131" t="s">
        <v>70</v>
      </c>
    </row>
    <row r="176" spans="1:3" ht="15.75" customHeight="1">
      <c r="A176" s="132" t="s">
        <v>420</v>
      </c>
    </row>
    <row r="177" spans="1:3" ht="35.25" customHeight="1">
      <c r="A177" s="360"/>
      <c r="B177" s="360"/>
      <c r="C177" s="360"/>
    </row>
    <row r="178" spans="1:3">
      <c r="A178" s="291"/>
      <c r="B178" s="291"/>
      <c r="C178" s="291"/>
    </row>
    <row r="179" spans="1:3" ht="44.25" customHeight="1">
      <c r="A179" s="359"/>
      <c r="B179" s="359"/>
      <c r="C179" s="359"/>
    </row>
    <row r="181" spans="1:3" ht="76.5" customHeight="1">
      <c r="A181" s="359"/>
      <c r="B181" s="359"/>
      <c r="C181" s="359"/>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422</v>
      </c>
    </row>
    <row r="6" spans="1:6">
      <c r="A6" s="74"/>
      <c r="B6" s="294"/>
      <c r="C6" s="75" t="s">
        <v>77</v>
      </c>
    </row>
    <row r="7" spans="1:6" ht="16.5" customHeight="1">
      <c r="A7" s="295" t="s">
        <v>408</v>
      </c>
      <c r="B7" s="295"/>
      <c r="C7" s="140">
        <v>2704.1872990039246</v>
      </c>
      <c r="D7" s="5"/>
      <c r="E7" s="190"/>
      <c r="F7" s="191"/>
    </row>
    <row r="8" spans="1:6" ht="19.5" customHeight="1">
      <c r="A8" s="296" t="s">
        <v>79</v>
      </c>
      <c r="B8" s="296"/>
      <c r="C8" s="141">
        <v>2129.1970316576635</v>
      </c>
    </row>
    <row r="9" spans="1:6" ht="18" customHeight="1">
      <c r="A9" s="296" t="s">
        <v>394</v>
      </c>
      <c r="B9" s="296"/>
      <c r="C9" s="141">
        <v>365.29101778004451</v>
      </c>
    </row>
    <row r="10" spans="1:6" ht="16.5" customHeight="1">
      <c r="A10" s="296" t="s">
        <v>81</v>
      </c>
      <c r="B10" s="296"/>
      <c r="C10" s="141"/>
    </row>
    <row r="11" spans="1:6" ht="18.75" customHeight="1">
      <c r="A11" s="297" t="s">
        <v>82</v>
      </c>
      <c r="B11" s="298"/>
      <c r="C11" s="142">
        <v>1763.9060138776192</v>
      </c>
    </row>
    <row r="12" spans="1:6" ht="20.25" customHeight="1">
      <c r="A12" s="301" t="s">
        <v>83</v>
      </c>
      <c r="B12" s="301"/>
      <c r="C12" s="142">
        <v>897.03036558783378</v>
      </c>
      <c r="D12" s="5"/>
    </row>
    <row r="13" spans="1:6" ht="21" customHeight="1">
      <c r="A13" s="296" t="s">
        <v>84</v>
      </c>
      <c r="B13" s="296"/>
      <c r="C13" s="142">
        <v>1.2068563707299997</v>
      </c>
    </row>
    <row r="14" spans="1:6" ht="16.5" customHeight="1">
      <c r="A14" s="297" t="s">
        <v>85</v>
      </c>
      <c r="B14" s="298"/>
      <c r="C14" s="142">
        <v>1.2068563707299997</v>
      </c>
    </row>
    <row r="15" spans="1:6" ht="17.25" customHeight="1">
      <c r="A15" s="296" t="s">
        <v>86</v>
      </c>
      <c r="B15" s="296"/>
      <c r="C15" s="142">
        <v>865.66879191905548</v>
      </c>
      <c r="D15" s="5"/>
    </row>
    <row r="16" spans="1:6" ht="14.25" customHeight="1">
      <c r="A16" s="296" t="s">
        <v>87</v>
      </c>
      <c r="B16" s="296"/>
      <c r="C16" s="142"/>
    </row>
    <row r="17" spans="1:5" ht="16.5" customHeight="1">
      <c r="A17" s="296" t="s">
        <v>248</v>
      </c>
      <c r="B17" s="296"/>
      <c r="C17" s="142">
        <v>67.421883831170007</v>
      </c>
      <c r="E17" s="190"/>
    </row>
    <row r="18" spans="1:5">
      <c r="A18" s="296" t="s">
        <v>417</v>
      </c>
      <c r="B18" s="296"/>
      <c r="C18" s="142">
        <v>127.93849662547861</v>
      </c>
      <c r="E18" s="190"/>
    </row>
    <row r="19" spans="1:5" ht="17.25" customHeight="1">
      <c r="A19" s="296" t="s">
        <v>90</v>
      </c>
      <c r="B19" s="296"/>
      <c r="C19" s="142">
        <v>378.43065506683723</v>
      </c>
      <c r="E19" s="190"/>
    </row>
    <row r="20" spans="1:5" ht="18" customHeight="1">
      <c r="A20" s="299" t="s">
        <v>91</v>
      </c>
      <c r="B20" s="300"/>
      <c r="C20" s="78">
        <v>0.21539007000000002</v>
      </c>
      <c r="E20" s="190"/>
    </row>
    <row r="21" spans="1:5" ht="16.5" customHeight="1">
      <c r="A21" s="296" t="s">
        <v>92</v>
      </c>
      <c r="B21" s="296"/>
      <c r="C21" s="164">
        <v>1.1992318227753285</v>
      </c>
      <c r="E21" s="190"/>
    </row>
    <row r="22" spans="1:5" ht="20.25" customHeight="1">
      <c r="A22" s="296" t="s">
        <v>93</v>
      </c>
      <c r="B22" s="296"/>
      <c r="C22" s="164">
        <v>0.11205229998944922</v>
      </c>
    </row>
    <row r="23" spans="1:5" ht="16.5" customHeight="1">
      <c r="A23" s="296" t="s">
        <v>94</v>
      </c>
      <c r="B23" s="296"/>
      <c r="C23" s="164">
        <v>1.0871795227858791</v>
      </c>
    </row>
    <row r="24" spans="1:5" ht="15" customHeight="1">
      <c r="A24" s="297" t="s">
        <v>95</v>
      </c>
      <c r="B24" s="298"/>
      <c r="C24" s="142"/>
    </row>
    <row r="25" spans="1:5" ht="18" customHeight="1">
      <c r="A25" s="312" t="s">
        <v>96</v>
      </c>
      <c r="B25" s="313"/>
      <c r="C25" s="143">
        <v>-17.129147592352851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-17.129147592352851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-6721.0272989933947</v>
      </c>
      <c r="D38" s="144">
        <v>-492.8640116931976</v>
      </c>
      <c r="E38" s="144">
        <v>-553.86325266739971</v>
      </c>
      <c r="F38" s="144">
        <v>-5674.3000346327972</v>
      </c>
    </row>
    <row r="39" spans="1:6">
      <c r="A39" s="316" t="s">
        <v>106</v>
      </c>
      <c r="B39" s="87" t="s">
        <v>22</v>
      </c>
      <c r="C39" s="145">
        <v>-5337.8469593383188</v>
      </c>
      <c r="D39" s="145">
        <v>-382.77945952742624</v>
      </c>
      <c r="E39" s="145">
        <v>-351.86161087594547</v>
      </c>
      <c r="F39" s="145">
        <v>-4603.2058889349473</v>
      </c>
    </row>
    <row r="40" spans="1:6">
      <c r="A40" s="317"/>
      <c r="B40" s="89" t="s">
        <v>23</v>
      </c>
      <c r="C40" s="145">
        <v>-1383.1803396550758</v>
      </c>
      <c r="D40" s="145">
        <v>-110.08455216577137</v>
      </c>
      <c r="E40" s="145">
        <v>-202.0016417914542</v>
      </c>
      <c r="F40" s="145">
        <v>-1071.0941456978503</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-581</v>
      </c>
      <c r="D44" s="151">
        <v>-101</v>
      </c>
      <c r="E44" s="151">
        <v>-35</v>
      </c>
      <c r="F44" s="151">
        <v>-445</v>
      </c>
    </row>
    <row r="45" spans="1:6">
      <c r="A45" s="318" t="s">
        <v>27</v>
      </c>
      <c r="B45" s="319"/>
      <c r="C45" s="185">
        <v>0</v>
      </c>
      <c r="D45" s="185">
        <v>0</v>
      </c>
      <c r="E45" s="185">
        <v>0</v>
      </c>
      <c r="F45" s="185">
        <v>0</v>
      </c>
    </row>
    <row r="46" spans="1:6">
      <c r="A46" s="318" t="s">
        <v>28</v>
      </c>
      <c r="B46" s="319"/>
      <c r="C46" s="92">
        <v>-3.5215461005461891E-2</v>
      </c>
      <c r="D46" s="92">
        <v>-3.5215461005461891E-2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-3.5215461005461891E-2</v>
      </c>
      <c r="D51" s="92">
        <v>-3.5215461005461891E-2</v>
      </c>
      <c r="E51" s="165"/>
      <c r="F51" s="165"/>
    </row>
    <row r="52" spans="1:10">
      <c r="A52" s="318" t="s">
        <v>115</v>
      </c>
      <c r="B52" s="319"/>
      <c r="C52" s="156"/>
      <c r="D52" s="148"/>
      <c r="E52" s="148"/>
      <c r="F52" s="149"/>
    </row>
    <row r="55" spans="1:10">
      <c r="A55" s="335" t="s">
        <v>116</v>
      </c>
    </row>
    <row r="56" spans="1:10">
      <c r="A56" s="336"/>
    </row>
    <row r="57" spans="1:10" ht="15" customHeight="1">
      <c r="A57" s="337"/>
      <c r="B57" s="338"/>
      <c r="C57" s="320" t="s">
        <v>15</v>
      </c>
      <c r="D57" s="323" t="s">
        <v>16</v>
      </c>
      <c r="E57" s="324"/>
      <c r="F57" s="325"/>
    </row>
    <row r="58" spans="1:10" ht="22.5" customHeight="1">
      <c r="A58" s="339"/>
      <c r="B58" s="340"/>
      <c r="C58" s="321"/>
      <c r="D58" s="326"/>
      <c r="E58" s="327"/>
      <c r="F58" s="328"/>
    </row>
    <row r="59" spans="1:10" ht="38.25">
      <c r="A59" s="339"/>
      <c r="B59" s="340"/>
      <c r="C59" s="322"/>
      <c r="D59" s="101" t="s">
        <v>103</v>
      </c>
      <c r="E59" s="101" t="s">
        <v>104</v>
      </c>
      <c r="F59" s="101" t="s">
        <v>19</v>
      </c>
    </row>
    <row r="60" spans="1:10">
      <c r="A60" s="329" t="s">
        <v>117</v>
      </c>
      <c r="B60" s="330"/>
      <c r="C60" s="157">
        <v>-281.13732565934805</v>
      </c>
      <c r="D60" s="157">
        <v>0</v>
      </c>
      <c r="E60" s="157">
        <v>-11.564336719929953</v>
      </c>
      <c r="F60" s="157">
        <v>-269.57298893941811</v>
      </c>
    </row>
    <row r="61" spans="1:10">
      <c r="A61" s="329" t="s">
        <v>118</v>
      </c>
      <c r="B61" s="330"/>
      <c r="C61" s="158"/>
      <c r="D61" s="137"/>
      <c r="E61" s="158"/>
      <c r="F61" s="159"/>
    </row>
    <row r="62" spans="1:10">
      <c r="A62" s="329" t="s">
        <v>119</v>
      </c>
      <c r="B62" s="330"/>
      <c r="C62" s="157">
        <v>-281.13732565934805</v>
      </c>
      <c r="D62" s="157">
        <v>0</v>
      </c>
      <c r="E62" s="157">
        <v>-11.564336719929953</v>
      </c>
      <c r="F62" s="157">
        <v>-269.57298893941811</v>
      </c>
    </row>
    <row r="63" spans="1:10">
      <c r="A63" s="331" t="s">
        <v>120</v>
      </c>
      <c r="B63" s="332"/>
      <c r="C63" s="106"/>
      <c r="D63" s="106"/>
      <c r="E63" s="106"/>
      <c r="F63" s="106"/>
    </row>
    <row r="64" spans="1:10">
      <c r="A64" s="333" t="s">
        <v>121</v>
      </c>
      <c r="B64" s="334"/>
      <c r="C64" s="106"/>
      <c r="D64" s="106"/>
      <c r="E64" s="106"/>
      <c r="F64" s="106"/>
    </row>
    <row r="65" spans="1:6" ht="18" customHeight="1">
      <c r="A65" s="331" t="s">
        <v>122</v>
      </c>
      <c r="B65" s="332"/>
      <c r="C65" s="106"/>
      <c r="D65" s="106"/>
      <c r="E65" s="106"/>
      <c r="F65" s="106"/>
    </row>
    <row r="66" spans="1:6">
      <c r="A66" s="329" t="s">
        <v>123</v>
      </c>
      <c r="B66" s="330"/>
      <c r="C66" s="102"/>
      <c r="D66" s="102"/>
      <c r="E66" s="102"/>
      <c r="F66" s="102"/>
    </row>
    <row r="67" spans="1:6">
      <c r="A67" s="329" t="s">
        <v>124</v>
      </c>
      <c r="B67" s="330"/>
      <c r="C67" s="102"/>
      <c r="D67" s="102"/>
      <c r="E67" s="102"/>
      <c r="F67" s="102"/>
    </row>
    <row r="68" spans="1:6">
      <c r="A68" s="329" t="s">
        <v>125</v>
      </c>
      <c r="B68" s="330"/>
      <c r="C68" s="102"/>
      <c r="D68" s="102"/>
      <c r="E68" s="102"/>
      <c r="F68" s="102"/>
    </row>
    <row r="69" spans="1:6">
      <c r="A69" s="329" t="s">
        <v>126</v>
      </c>
      <c r="B69" s="330"/>
      <c r="C69" s="107"/>
      <c r="D69" s="107"/>
      <c r="E69" s="107"/>
      <c r="F69" s="107"/>
    </row>
    <row r="70" spans="1:6">
      <c r="A70" s="331" t="s">
        <v>127</v>
      </c>
      <c r="B70" s="332"/>
      <c r="C70" s="106"/>
      <c r="D70" s="106"/>
      <c r="E70" s="106"/>
      <c r="F70" s="106"/>
    </row>
    <row r="71" spans="1:6" ht="15" customHeight="1">
      <c r="A71" s="329" t="s">
        <v>128</v>
      </c>
      <c r="B71" s="330"/>
      <c r="C71" s="106"/>
      <c r="D71" s="106"/>
      <c r="E71" s="106"/>
      <c r="F71" s="106"/>
    </row>
    <row r="72" spans="1:6">
      <c r="A72" s="329" t="s">
        <v>129</v>
      </c>
      <c r="B72" s="330"/>
      <c r="C72" s="106"/>
      <c r="D72" s="106"/>
      <c r="E72" s="106"/>
      <c r="F72" s="106"/>
    </row>
    <row r="73" spans="1:6" ht="16.5" customHeight="1">
      <c r="A73" s="329" t="s">
        <v>122</v>
      </c>
      <c r="B73" s="330"/>
      <c r="C73" s="106"/>
      <c r="D73" s="106"/>
      <c r="E73" s="106"/>
      <c r="F73" s="106"/>
    </row>
    <row r="74" spans="1:6">
      <c r="A74" s="329" t="s">
        <v>130</v>
      </c>
      <c r="B74" s="330"/>
      <c r="C74" s="102"/>
      <c r="D74" s="102"/>
      <c r="E74" s="102"/>
      <c r="F74" s="102"/>
    </row>
    <row r="75" spans="1:6">
      <c r="A75" s="329" t="s">
        <v>131</v>
      </c>
      <c r="B75" s="330"/>
      <c r="C75" s="102"/>
      <c r="D75" s="102"/>
      <c r="E75" s="102"/>
      <c r="F75" s="102"/>
    </row>
    <row r="76" spans="1:6">
      <c r="A76" s="329" t="s">
        <v>132</v>
      </c>
      <c r="B76" s="330"/>
      <c r="C76" s="102"/>
      <c r="D76" s="102"/>
      <c r="E76" s="102"/>
      <c r="F76" s="102"/>
    </row>
    <row r="77" spans="1:6">
      <c r="A77" s="329" t="s">
        <v>133</v>
      </c>
      <c r="B77" s="330"/>
      <c r="C77" s="102"/>
      <c r="D77" s="102"/>
      <c r="E77" s="102"/>
      <c r="F77" s="102"/>
    </row>
    <row r="78" spans="1:6">
      <c r="A78" s="329" t="s">
        <v>127</v>
      </c>
      <c r="B78" s="330"/>
      <c r="C78" s="106"/>
      <c r="D78" s="106"/>
      <c r="E78" s="106"/>
      <c r="F78" s="106"/>
    </row>
    <row r="79" spans="1:6" ht="15.75" customHeight="1">
      <c r="A79" s="329" t="s">
        <v>134</v>
      </c>
      <c r="B79" s="330"/>
      <c r="C79" s="106"/>
      <c r="D79" s="106"/>
      <c r="E79" s="106"/>
      <c r="F79" s="106"/>
    </row>
    <row r="80" spans="1:6" ht="17.25" customHeight="1">
      <c r="A80" s="329" t="s">
        <v>135</v>
      </c>
      <c r="B80" s="330"/>
      <c r="C80" s="106"/>
      <c r="D80" s="106"/>
      <c r="E80" s="106"/>
      <c r="F80" s="106"/>
    </row>
    <row r="81" spans="1:6">
      <c r="A81" s="329" t="s">
        <v>136</v>
      </c>
      <c r="B81" s="330"/>
      <c r="C81" s="102"/>
      <c r="D81" s="102"/>
      <c r="E81" s="102"/>
      <c r="F81" s="102"/>
    </row>
    <row r="82" spans="1:6">
      <c r="A82" s="329" t="s">
        <v>137</v>
      </c>
      <c r="B82" s="330"/>
      <c r="C82" s="102"/>
      <c r="D82" s="102"/>
      <c r="E82" s="102"/>
      <c r="F82" s="102"/>
    </row>
    <row r="83" spans="1:6">
      <c r="A83" s="329" t="s">
        <v>138</v>
      </c>
      <c r="B83" s="330"/>
      <c r="C83" s="102"/>
      <c r="D83" s="102"/>
      <c r="E83" s="102"/>
      <c r="F83" s="102"/>
    </row>
    <row r="84" spans="1:6">
      <c r="A84" s="329" t="s">
        <v>139</v>
      </c>
      <c r="B84" s="330"/>
      <c r="C84" s="102"/>
      <c r="D84" s="102"/>
      <c r="E84" s="102"/>
      <c r="F84" s="102"/>
    </row>
    <row r="85" spans="1:6">
      <c r="A85" s="329" t="s">
        <v>140</v>
      </c>
      <c r="B85" s="330"/>
      <c r="C85" s="102"/>
      <c r="D85" s="102"/>
      <c r="E85" s="102"/>
      <c r="F85" s="102"/>
    </row>
    <row r="86" spans="1:6">
      <c r="A86" s="329" t="s">
        <v>141</v>
      </c>
      <c r="B86" s="330"/>
      <c r="C86" s="102"/>
      <c r="D86" s="102"/>
      <c r="E86" s="102"/>
      <c r="F86" s="102"/>
    </row>
    <row r="87" spans="1:6">
      <c r="A87" s="329" t="s">
        <v>142</v>
      </c>
      <c r="B87" s="330"/>
      <c r="C87" s="102"/>
      <c r="D87" s="102"/>
      <c r="E87" s="102"/>
      <c r="F87" s="102"/>
    </row>
    <row r="88" spans="1:6">
      <c r="A88" s="329" t="s">
        <v>143</v>
      </c>
      <c r="B88" s="330"/>
      <c r="C88" s="102"/>
      <c r="D88" s="102"/>
      <c r="E88" s="102"/>
      <c r="F88" s="102"/>
    </row>
    <row r="89" spans="1:6">
      <c r="A89" s="329" t="s">
        <v>144</v>
      </c>
      <c r="B89" s="330"/>
      <c r="C89" s="102"/>
      <c r="D89" s="102"/>
      <c r="E89" s="102"/>
      <c r="F89" s="102"/>
    </row>
    <row r="90" spans="1:6">
      <c r="A90" s="329" t="s">
        <v>145</v>
      </c>
      <c r="B90" s="330"/>
      <c r="C90" s="102"/>
      <c r="D90" s="102"/>
      <c r="E90" s="102"/>
      <c r="F90" s="102"/>
    </row>
    <row r="91" spans="1:6">
      <c r="A91" s="329" t="s">
        <v>146</v>
      </c>
      <c r="B91" s="330"/>
      <c r="C91" s="102"/>
      <c r="D91" s="102"/>
      <c r="E91" s="102"/>
      <c r="F91" s="102"/>
    </row>
    <row r="92" spans="1:6">
      <c r="A92" s="329" t="s">
        <v>144</v>
      </c>
      <c r="B92" s="330"/>
      <c r="C92" s="102"/>
      <c r="D92" s="102"/>
      <c r="E92" s="102"/>
      <c r="F92" s="102"/>
    </row>
    <row r="93" spans="1:6">
      <c r="A93" s="329" t="s">
        <v>145</v>
      </c>
      <c r="B93" s="330"/>
      <c r="C93" s="102"/>
      <c r="D93" s="102"/>
      <c r="E93" s="102"/>
      <c r="F93" s="102"/>
    </row>
    <row r="94" spans="1:6">
      <c r="A94" s="329" t="s">
        <v>147</v>
      </c>
      <c r="B94" s="330"/>
      <c r="C94" s="102"/>
      <c r="D94" s="102"/>
      <c r="E94" s="102"/>
      <c r="F94" s="102"/>
    </row>
    <row r="95" spans="1:6">
      <c r="A95" s="329" t="s">
        <v>144</v>
      </c>
      <c r="B95" s="330"/>
      <c r="C95" s="102"/>
      <c r="D95" s="102"/>
      <c r="E95" s="102"/>
      <c r="F95" s="102"/>
    </row>
    <row r="96" spans="1:6">
      <c r="A96" s="329" t="s">
        <v>145</v>
      </c>
      <c r="B96" s="330"/>
      <c r="C96" s="102"/>
      <c r="D96" s="102"/>
      <c r="E96" s="102"/>
      <c r="F96" s="102"/>
    </row>
    <row r="97" spans="1:6">
      <c r="A97" s="329" t="s">
        <v>148</v>
      </c>
      <c r="B97" s="330"/>
      <c r="C97" s="102"/>
      <c r="D97" s="102"/>
      <c r="E97" s="102"/>
      <c r="F97" s="102"/>
    </row>
    <row r="98" spans="1:6">
      <c r="A98" s="329" t="s">
        <v>144</v>
      </c>
      <c r="B98" s="330"/>
      <c r="C98" s="102"/>
      <c r="D98" s="102"/>
      <c r="E98" s="102"/>
      <c r="F98" s="102"/>
    </row>
    <row r="99" spans="1:6">
      <c r="A99" s="329" t="s">
        <v>145</v>
      </c>
      <c r="B99" s="330"/>
      <c r="C99" s="102"/>
      <c r="D99" s="102"/>
      <c r="E99" s="102"/>
      <c r="F99" s="102"/>
    </row>
    <row r="100" spans="1:6">
      <c r="A100" s="329" t="s">
        <v>149</v>
      </c>
      <c r="B100" s="330"/>
      <c r="C100" s="102"/>
      <c r="D100" s="102"/>
      <c r="E100" s="102"/>
      <c r="F100" s="102"/>
    </row>
    <row r="101" spans="1:6">
      <c r="A101" s="341" t="s">
        <v>144</v>
      </c>
      <c r="B101" s="342"/>
      <c r="C101" s="102"/>
      <c r="D101" s="102"/>
      <c r="E101" s="102"/>
      <c r="F101" s="102"/>
    </row>
    <row r="102" spans="1:6">
      <c r="A102" s="343" t="s">
        <v>145</v>
      </c>
      <c r="B102" s="343"/>
      <c r="C102" s="108"/>
      <c r="D102" s="106"/>
      <c r="E102" s="106"/>
      <c r="F102" s="106"/>
    </row>
    <row r="103" spans="1:6">
      <c r="A103" s="343" t="s">
        <v>150</v>
      </c>
      <c r="B103" s="343"/>
      <c r="C103" s="109"/>
      <c r="D103" s="110"/>
      <c r="E103" s="110"/>
      <c r="F103" s="109"/>
    </row>
    <row r="105" spans="1:6">
      <c r="A105" s="346" t="s">
        <v>151</v>
      </c>
      <c r="B105" s="347"/>
      <c r="C105" s="347"/>
    </row>
    <row r="106" spans="1:6">
      <c r="A106" s="348"/>
      <c r="B106" s="348"/>
      <c r="C106" s="348"/>
    </row>
    <row r="107" spans="1:6">
      <c r="A107" s="349" t="s">
        <v>152</v>
      </c>
      <c r="B107" s="350"/>
      <c r="C107" s="111"/>
    </row>
    <row r="108" spans="1:6">
      <c r="A108" s="344" t="s">
        <v>153</v>
      </c>
      <c r="B108" s="345"/>
      <c r="C108" s="112" t="s">
        <v>154</v>
      </c>
    </row>
    <row r="109" spans="1:6">
      <c r="A109" s="351" t="s">
        <v>155</v>
      </c>
      <c r="B109" s="352"/>
      <c r="C109" s="123" t="s">
        <v>154</v>
      </c>
    </row>
    <row r="110" spans="1:6">
      <c r="A110" s="344" t="s">
        <v>156</v>
      </c>
      <c r="B110" s="345"/>
      <c r="C110" s="112" t="s">
        <v>157</v>
      </c>
    </row>
    <row r="111" spans="1:6">
      <c r="A111" s="344" t="s">
        <v>158</v>
      </c>
      <c r="B111" s="345"/>
      <c r="C111" s="112" t="s">
        <v>157</v>
      </c>
    </row>
    <row r="112" spans="1:6">
      <c r="A112" s="344" t="s">
        <v>159</v>
      </c>
      <c r="B112" s="345"/>
      <c r="C112" s="112" t="s">
        <v>157</v>
      </c>
    </row>
    <row r="113" spans="1:3">
      <c r="A113" s="344" t="s">
        <v>160</v>
      </c>
      <c r="B113" s="345"/>
      <c r="C113" s="112" t="s">
        <v>154</v>
      </c>
    </row>
    <row r="114" spans="1:3">
      <c r="A114" s="344" t="s">
        <v>161</v>
      </c>
      <c r="B114" s="345"/>
      <c r="C114" s="112" t="s">
        <v>157</v>
      </c>
    </row>
    <row r="115" spans="1:3">
      <c r="A115" s="344" t="s">
        <v>162</v>
      </c>
      <c r="B115" s="345"/>
      <c r="C115" s="112" t="s">
        <v>157</v>
      </c>
    </row>
    <row r="116" spans="1:3">
      <c r="A116" s="344" t="s">
        <v>163</v>
      </c>
      <c r="B116" s="345"/>
      <c r="C116" s="112" t="s">
        <v>157</v>
      </c>
    </row>
    <row r="117" spans="1:3">
      <c r="A117" s="344" t="s">
        <v>164</v>
      </c>
      <c r="B117" s="345"/>
      <c r="C117" s="160"/>
    </row>
    <row r="118" spans="1:3">
      <c r="A118" s="344" t="s">
        <v>245</v>
      </c>
      <c r="B118" s="345"/>
      <c r="C118" s="160"/>
    </row>
    <row r="119" spans="1:3">
      <c r="A119" s="344" t="s">
        <v>166</v>
      </c>
      <c r="B119" s="345"/>
      <c r="C119" s="160"/>
    </row>
    <row r="120" spans="1:3">
      <c r="A120" s="344" t="s">
        <v>167</v>
      </c>
      <c r="B120" s="345"/>
      <c r="C120" s="160" t="s">
        <v>154</v>
      </c>
    </row>
    <row r="121" spans="1:3">
      <c r="A121" s="344" t="s">
        <v>168</v>
      </c>
      <c r="B121" s="345"/>
      <c r="C121" s="160"/>
    </row>
    <row r="122" spans="1:3">
      <c r="A122" s="344" t="s">
        <v>169</v>
      </c>
      <c r="B122" s="345"/>
      <c r="C122" s="160">
        <v>-17.017095292363404</v>
      </c>
    </row>
    <row r="123" spans="1:3">
      <c r="A123" s="344" t="s">
        <v>170</v>
      </c>
      <c r="B123" s="345"/>
      <c r="C123" s="114">
        <v>-4.1937877108213235E-2</v>
      </c>
    </row>
    <row r="124" spans="1:3">
      <c r="A124" s="344" t="s">
        <v>171</v>
      </c>
      <c r="B124" s="345"/>
      <c r="C124" s="189">
        <v>0</v>
      </c>
    </row>
    <row r="125" spans="1:3">
      <c r="A125" s="344" t="s">
        <v>172</v>
      </c>
      <c r="B125" s="345"/>
      <c r="C125" s="160">
        <v>-16.97515741525519</v>
      </c>
    </row>
    <row r="126" spans="1:3">
      <c r="A126" s="344" t="s">
        <v>173</v>
      </c>
      <c r="B126" s="345"/>
      <c r="C126" s="189">
        <v>0</v>
      </c>
    </row>
    <row r="127" spans="1:3">
      <c r="A127" s="344" t="s">
        <v>174</v>
      </c>
      <c r="B127" s="345"/>
      <c r="C127" s="114" t="s">
        <v>202</v>
      </c>
    </row>
    <row r="128" spans="1:3" ht="13.5" customHeight="1">
      <c r="A128" s="351" t="s">
        <v>175</v>
      </c>
      <c r="B128" s="352"/>
      <c r="C128" s="354" t="s">
        <v>157</v>
      </c>
    </row>
    <row r="129" spans="1:3">
      <c r="A129" s="356" t="s">
        <v>204</v>
      </c>
      <c r="B129" s="357"/>
      <c r="C129" s="355"/>
    </row>
    <row r="130" spans="1:3" ht="26.25" customHeight="1">
      <c r="A130" s="351" t="s">
        <v>177</v>
      </c>
      <c r="B130" s="358"/>
      <c r="C130" s="115" t="s">
        <v>157</v>
      </c>
    </row>
    <row r="131" spans="1:3">
      <c r="A131" s="344" t="s">
        <v>178</v>
      </c>
      <c r="B131" s="353"/>
      <c r="C131" s="115"/>
    </row>
    <row r="132" spans="1:3">
      <c r="A132" s="344" t="s">
        <v>179</v>
      </c>
      <c r="B132" s="345"/>
      <c r="C132" s="116"/>
    </row>
    <row r="133" spans="1:3">
      <c r="A133" s="351" t="s">
        <v>180</v>
      </c>
      <c r="B133" s="352"/>
      <c r="C133" s="112" t="s">
        <v>157</v>
      </c>
    </row>
    <row r="134" spans="1:3">
      <c r="A134" s="344" t="s">
        <v>181</v>
      </c>
      <c r="B134" s="353"/>
      <c r="C134" s="115" t="s">
        <v>157</v>
      </c>
    </row>
    <row r="135" spans="1:3">
      <c r="A135" s="344" t="s">
        <v>182</v>
      </c>
      <c r="B135" s="345"/>
      <c r="C135" s="116"/>
    </row>
    <row r="136" spans="1:3">
      <c r="A136" s="344" t="s">
        <v>183</v>
      </c>
      <c r="B136" s="345"/>
      <c r="C136" s="112" t="s">
        <v>157</v>
      </c>
    </row>
    <row r="137" spans="1:3">
      <c r="A137" s="344" t="s">
        <v>184</v>
      </c>
      <c r="B137" s="345"/>
      <c r="C137" s="112" t="s">
        <v>157</v>
      </c>
    </row>
    <row r="138" spans="1:3">
      <c r="A138" s="344" t="s">
        <v>185</v>
      </c>
      <c r="B138" s="345"/>
      <c r="C138" s="112" t="s">
        <v>157</v>
      </c>
    </row>
    <row r="139" spans="1:3">
      <c r="A139" s="344" t="s">
        <v>186</v>
      </c>
      <c r="B139" s="345"/>
      <c r="C139" s="112" t="s">
        <v>157</v>
      </c>
    </row>
    <row r="140" spans="1:3">
      <c r="A140" s="349" t="s">
        <v>187</v>
      </c>
      <c r="B140" s="350"/>
      <c r="C140" s="117" t="s">
        <v>157</v>
      </c>
    </row>
    <row r="141" spans="1:3">
      <c r="A141" s="344" t="s">
        <v>188</v>
      </c>
      <c r="B141" s="345"/>
      <c r="C141" s="112" t="s">
        <v>157</v>
      </c>
    </row>
    <row r="142" spans="1:3">
      <c r="A142" s="344" t="s">
        <v>189</v>
      </c>
      <c r="B142" s="345"/>
      <c r="C142" s="118" t="s">
        <v>157</v>
      </c>
    </row>
    <row r="143" spans="1:3">
      <c r="A143" s="344" t="s">
        <v>190</v>
      </c>
      <c r="B143" s="345"/>
      <c r="C143" s="112" t="s">
        <v>157</v>
      </c>
    </row>
    <row r="144" spans="1:3">
      <c r="A144" s="344" t="s">
        <v>191</v>
      </c>
      <c r="B144" s="345"/>
      <c r="C144" s="119" t="s">
        <v>154</v>
      </c>
    </row>
    <row r="145" spans="1:3">
      <c r="C145" s="120" t="s">
        <v>154</v>
      </c>
    </row>
    <row r="146" spans="1:3">
      <c r="C146" s="120"/>
    </row>
    <row r="147" spans="1:3">
      <c r="A147" s="121" t="s">
        <v>210</v>
      </c>
      <c r="C147" s="120"/>
    </row>
    <row r="148" spans="1:3">
      <c r="A148" t="s">
        <v>192</v>
      </c>
      <c r="C148" s="120"/>
    </row>
    <row r="149" spans="1:3" ht="27.75" customHeight="1">
      <c r="A149" s="359" t="s">
        <v>406</v>
      </c>
      <c r="B149" s="359"/>
      <c r="C149" s="359"/>
    </row>
    <row r="150" spans="1:3" ht="29.25" customHeight="1">
      <c r="A150" s="359" t="s">
        <v>425</v>
      </c>
      <c r="B150" s="359"/>
      <c r="C150" s="359"/>
    </row>
    <row r="151" spans="1:3">
      <c r="A151" t="s">
        <v>391</v>
      </c>
      <c r="C151" s="120"/>
    </row>
    <row r="152" spans="1:3" ht="17.25" customHeight="1">
      <c r="A152" t="s">
        <v>413</v>
      </c>
      <c r="C152" s="120"/>
    </row>
    <row r="153" spans="1:3" ht="15" customHeight="1">
      <c r="A153" t="s">
        <v>414</v>
      </c>
      <c r="C153" s="120"/>
    </row>
    <row r="154" spans="1:3">
      <c r="A154" s="359" t="s">
        <v>424</v>
      </c>
      <c r="B154" s="359"/>
      <c r="C154" s="359"/>
    </row>
    <row r="155" spans="1:3">
      <c r="C155" s="120"/>
    </row>
    <row r="156" spans="1:3" ht="25.5" customHeight="1">
      <c r="A156" s="121" t="s">
        <v>211</v>
      </c>
      <c r="B156" s="121"/>
      <c r="C156" s="120" t="s">
        <v>157</v>
      </c>
    </row>
    <row r="157" spans="1:3" ht="33" customHeight="1">
      <c r="A157" s="359" t="s">
        <v>212</v>
      </c>
      <c r="B157" s="359"/>
      <c r="C157" s="359"/>
    </row>
    <row r="158" spans="1:3" ht="31.5" customHeight="1">
      <c r="A158" s="359" t="s">
        <v>213</v>
      </c>
      <c r="B158" s="359"/>
      <c r="C158" s="359"/>
    </row>
    <row r="159" spans="1:3" ht="21" customHeight="1">
      <c r="A159" t="s">
        <v>197</v>
      </c>
    </row>
    <row r="160" spans="1:3" ht="34.5" customHeight="1">
      <c r="A160" s="359" t="s">
        <v>214</v>
      </c>
      <c r="B160" s="359"/>
      <c r="C160" s="359"/>
    </row>
    <row r="161" spans="1:3" ht="26.25" customHeight="1">
      <c r="A161" t="s">
        <v>198</v>
      </c>
    </row>
    <row r="162" spans="1:3" ht="31.5" customHeight="1">
      <c r="A162" s="359" t="s">
        <v>215</v>
      </c>
      <c r="B162" s="359"/>
      <c r="C162" s="359"/>
    </row>
    <row r="163" spans="1:3" ht="33" customHeight="1">
      <c r="A163" s="359" t="s">
        <v>216</v>
      </c>
      <c r="B163" s="359"/>
      <c r="C163" s="359"/>
    </row>
    <row r="164" spans="1:3" ht="32.25" customHeight="1">
      <c r="A164" s="359" t="s">
        <v>217</v>
      </c>
      <c r="B164" s="359"/>
      <c r="C164" s="359"/>
    </row>
    <row r="165" spans="1:3" ht="32.25" customHeight="1">
      <c r="A165" s="359" t="s">
        <v>218</v>
      </c>
      <c r="B165" s="359"/>
      <c r="C165" s="359"/>
    </row>
    <row r="166" spans="1:3" ht="33" customHeight="1">
      <c r="A166" s="359" t="s">
        <v>219</v>
      </c>
      <c r="B166" s="359"/>
      <c r="C166" s="359"/>
    </row>
    <row r="167" spans="1:3">
      <c r="A167" s="359" t="s">
        <v>234</v>
      </c>
      <c r="B167" s="359"/>
      <c r="C167" s="359"/>
    </row>
    <row r="168" spans="1:3" ht="17.25" customHeight="1">
      <c r="A168" s="291" t="s">
        <v>199</v>
      </c>
      <c r="B168" s="291"/>
      <c r="C168" s="291"/>
    </row>
    <row r="169" spans="1:3" ht="45" customHeight="1">
      <c r="A169" s="359" t="s">
        <v>220</v>
      </c>
      <c r="B169" s="359"/>
      <c r="C169" s="359"/>
    </row>
    <row r="170" spans="1:3" ht="16.5" customHeight="1">
      <c r="A170" s="291" t="s">
        <v>200</v>
      </c>
      <c r="B170" s="291"/>
      <c r="C170" s="291"/>
    </row>
    <row r="171" spans="1:3">
      <c r="A171" s="359" t="s">
        <v>221</v>
      </c>
      <c r="B171" s="359"/>
      <c r="C171" s="359"/>
    </row>
    <row r="172" spans="1:3" ht="17.25">
      <c r="A172" s="291" t="s">
        <v>308</v>
      </c>
      <c r="B172" s="291"/>
      <c r="C172" s="291"/>
    </row>
    <row r="173" spans="1:3" ht="15" customHeight="1">
      <c r="A173" t="s">
        <v>235</v>
      </c>
    </row>
    <row r="174" spans="1:3">
      <c r="A174" s="359"/>
      <c r="B174" s="359"/>
      <c r="C174" s="359"/>
    </row>
    <row r="175" spans="1:3" ht="15.75" customHeight="1">
      <c r="A175" s="131" t="s">
        <v>70</v>
      </c>
    </row>
    <row r="176" spans="1:3" ht="16.5" customHeight="1">
      <c r="A176" s="132" t="s">
        <v>423</v>
      </c>
    </row>
    <row r="177" spans="1:3">
      <c r="A177" s="360"/>
      <c r="B177" s="360"/>
      <c r="C177" s="360"/>
    </row>
    <row r="178" spans="1:3" ht="44.25" customHeight="1">
      <c r="A178" s="291"/>
      <c r="B178" s="291"/>
      <c r="C178" s="291"/>
    </row>
    <row r="179" spans="1:3">
      <c r="A179" s="359"/>
      <c r="B179" s="359"/>
      <c r="C179" s="359"/>
    </row>
    <row r="180" spans="1:3" ht="76.5" customHeight="1"/>
    <row r="181" spans="1:3">
      <c r="A181" s="359"/>
      <c r="B181" s="359"/>
      <c r="C181" s="359"/>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426</v>
      </c>
    </row>
    <row r="6" spans="1:6">
      <c r="A6" s="74"/>
      <c r="B6" s="294"/>
      <c r="C6" s="75" t="s">
        <v>77</v>
      </c>
    </row>
    <row r="7" spans="1:6" ht="16.5" customHeight="1">
      <c r="A7" s="295" t="s">
        <v>408</v>
      </c>
      <c r="B7" s="295"/>
      <c r="C7" s="140">
        <v>2269.2119464889952</v>
      </c>
      <c r="D7" s="5"/>
      <c r="E7" s="190"/>
      <c r="F7" s="192"/>
    </row>
    <row r="8" spans="1:6" ht="19.5" customHeight="1">
      <c r="A8" s="296" t="s">
        <v>79</v>
      </c>
      <c r="B8" s="296"/>
      <c r="C8" s="141">
        <v>1687.7329329443089</v>
      </c>
    </row>
    <row r="9" spans="1:6" ht="18" customHeight="1">
      <c r="A9" s="296" t="s">
        <v>394</v>
      </c>
      <c r="B9" s="296"/>
      <c r="C9" s="141">
        <v>363.84508460007913</v>
      </c>
    </row>
    <row r="10" spans="1:6" ht="16.5" customHeight="1">
      <c r="A10" s="296" t="s">
        <v>81</v>
      </c>
      <c r="B10" s="296"/>
      <c r="C10" s="141"/>
    </row>
    <row r="11" spans="1:6" ht="18.75" customHeight="1">
      <c r="A11" s="297" t="s">
        <v>82</v>
      </c>
      <c r="B11" s="298"/>
      <c r="C11" s="142">
        <v>1323.8878483442297</v>
      </c>
    </row>
    <row r="12" spans="1:6" ht="20.25" customHeight="1">
      <c r="A12" s="301" t="s">
        <v>83</v>
      </c>
      <c r="B12" s="301"/>
      <c r="C12" s="142">
        <v>702.9858596915293</v>
      </c>
      <c r="D12" s="5"/>
    </row>
    <row r="13" spans="1:6" ht="21" customHeight="1">
      <c r="A13" s="296" t="s">
        <v>84</v>
      </c>
      <c r="B13" s="296"/>
      <c r="C13" s="142">
        <v>1.2375011361849999</v>
      </c>
    </row>
    <row r="14" spans="1:6" ht="16.5" customHeight="1">
      <c r="A14" s="297" t="s">
        <v>85</v>
      </c>
      <c r="B14" s="298"/>
      <c r="C14" s="142">
        <v>1.2375011361849999</v>
      </c>
    </row>
    <row r="15" spans="1:6" ht="17.25" customHeight="1">
      <c r="A15" s="296" t="s">
        <v>86</v>
      </c>
      <c r="B15" s="296"/>
      <c r="C15" s="142">
        <v>619.66448751651535</v>
      </c>
      <c r="D15" s="5"/>
    </row>
    <row r="16" spans="1:6" ht="14.25" customHeight="1">
      <c r="A16" s="296" t="s">
        <v>87</v>
      </c>
      <c r="B16" s="296"/>
      <c r="C16" s="142"/>
    </row>
    <row r="17" spans="1:5" ht="16.5" customHeight="1">
      <c r="A17" s="296" t="s">
        <v>248</v>
      </c>
      <c r="B17" s="296"/>
      <c r="C17" s="142">
        <v>67.733421775580013</v>
      </c>
      <c r="E17" s="190"/>
    </row>
    <row r="18" spans="1:5">
      <c r="A18" s="296" t="s">
        <v>417</v>
      </c>
      <c r="B18" s="296"/>
      <c r="C18" s="142">
        <v>128.53105410605008</v>
      </c>
      <c r="E18" s="190"/>
    </row>
    <row r="19" spans="1:5" ht="17.25" customHeight="1">
      <c r="A19" s="296" t="s">
        <v>90</v>
      </c>
      <c r="B19" s="296"/>
      <c r="C19" s="142">
        <v>384.12233758835492</v>
      </c>
      <c r="E19" s="190"/>
    </row>
    <row r="20" spans="1:5" ht="18" customHeight="1">
      <c r="A20" s="299" t="s">
        <v>91</v>
      </c>
      <c r="B20" s="300"/>
      <c r="C20" s="78">
        <v>0.21539007000000002</v>
      </c>
      <c r="E20" s="190"/>
    </row>
    <row r="21" spans="1:5" ht="16.5" customHeight="1">
      <c r="A21" s="296" t="s">
        <v>92</v>
      </c>
      <c r="B21" s="296"/>
      <c r="C21" s="164">
        <v>1.0922000747013556</v>
      </c>
      <c r="E21" s="190"/>
    </row>
    <row r="22" spans="1:5" ht="20.25" customHeight="1">
      <c r="A22" s="296" t="s">
        <v>93</v>
      </c>
      <c r="B22" s="296"/>
      <c r="C22" s="164">
        <v>0</v>
      </c>
    </row>
    <row r="23" spans="1:5" ht="16.5" customHeight="1">
      <c r="A23" s="296" t="s">
        <v>94</v>
      </c>
      <c r="B23" s="296"/>
      <c r="C23" s="164">
        <v>1.0922000747013556</v>
      </c>
    </row>
    <row r="24" spans="1:5" ht="15" customHeight="1">
      <c r="A24" s="297" t="s">
        <v>95</v>
      </c>
      <c r="B24" s="298"/>
      <c r="C24" s="142"/>
    </row>
    <row r="25" spans="1:5" ht="18" customHeight="1">
      <c r="A25" s="312" t="s">
        <v>96</v>
      </c>
      <c r="B25" s="313"/>
      <c r="C25" s="143">
        <v>-11.891619986872772</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-11.891619986872772</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-6799.951645643082</v>
      </c>
      <c r="D38" s="144">
        <v>-798.64423898624887</v>
      </c>
      <c r="E38" s="144">
        <v>-1332.0483207173274</v>
      </c>
      <c r="F38" s="144">
        <v>-4669.2590859395059</v>
      </c>
    </row>
    <row r="39" spans="1:6">
      <c r="A39" s="316" t="s">
        <v>106</v>
      </c>
      <c r="B39" s="87" t="s">
        <v>22</v>
      </c>
      <c r="C39" s="145">
        <v>-5427.6507808651222</v>
      </c>
      <c r="D39" s="145">
        <v>-651.37022808555378</v>
      </c>
      <c r="E39" s="145">
        <v>-1137.3268070548309</v>
      </c>
      <c r="F39" s="145">
        <v>-3638.9537457247379</v>
      </c>
    </row>
    <row r="40" spans="1:6">
      <c r="A40" s="317"/>
      <c r="B40" s="89" t="s">
        <v>23</v>
      </c>
      <c r="C40" s="145">
        <v>-1372.3008647779595</v>
      </c>
      <c r="D40" s="145">
        <v>-147.27401090069503</v>
      </c>
      <c r="E40" s="145">
        <v>-194.72151366249668</v>
      </c>
      <c r="F40" s="145">
        <v>-1030.305340214768</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-545</v>
      </c>
      <c r="D44" s="151">
        <v>-10</v>
      </c>
      <c r="E44" s="151">
        <v>-110</v>
      </c>
      <c r="F44" s="151">
        <v>-425</v>
      </c>
    </row>
    <row r="45" spans="1:6">
      <c r="A45" s="318" t="s">
        <v>27</v>
      </c>
      <c r="B45" s="319"/>
      <c r="C45" s="151">
        <v>160</v>
      </c>
      <c r="D45" s="151">
        <v>0</v>
      </c>
      <c r="E45" s="151">
        <v>150</v>
      </c>
      <c r="F45" s="151">
        <v>10</v>
      </c>
    </row>
    <row r="46" spans="1:6">
      <c r="A46" s="318" t="s">
        <v>28</v>
      </c>
      <c r="B46" s="319"/>
      <c r="C46" s="92">
        <v>-4.537758052811084E-2</v>
      </c>
      <c r="D46" s="92">
        <v>-4.537758052811084E-2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-4.537758052811084E-2</v>
      </c>
      <c r="D51" s="92">
        <v>-4.537758052811084E-2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-287.54651916254727</v>
      </c>
      <c r="D59" s="157">
        <v>0</v>
      </c>
      <c r="E59" s="157">
        <v>-114.09846856846717</v>
      </c>
      <c r="F59" s="157">
        <v>-173.44805059408009</v>
      </c>
    </row>
    <row r="60" spans="1:10">
      <c r="A60" s="329" t="s">
        <v>118</v>
      </c>
      <c r="B60" s="330"/>
      <c r="C60" s="158"/>
      <c r="D60" s="137"/>
      <c r="E60" s="158"/>
      <c r="F60" s="159"/>
    </row>
    <row r="61" spans="1:10">
      <c r="A61" s="329" t="s">
        <v>119</v>
      </c>
      <c r="B61" s="330"/>
      <c r="C61" s="157">
        <v>-287.54651916254727</v>
      </c>
      <c r="D61" s="157">
        <v>0</v>
      </c>
      <c r="E61" s="157">
        <v>-114.09846856846717</v>
      </c>
      <c r="F61" s="157">
        <v>-173.44805059408009</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-11.891619986872774</v>
      </c>
    </row>
    <row r="122" spans="1:3">
      <c r="A122" s="344" t="s">
        <v>170</v>
      </c>
      <c r="B122" s="345"/>
      <c r="C122" s="114">
        <v>-4.3448281794516791E-2</v>
      </c>
    </row>
    <row r="123" spans="1:3">
      <c r="A123" s="344" t="s">
        <v>171</v>
      </c>
      <c r="B123" s="345"/>
      <c r="C123" s="189">
        <v>0</v>
      </c>
    </row>
    <row r="124" spans="1:3">
      <c r="A124" s="344" t="s">
        <v>172</v>
      </c>
      <c r="B124" s="345"/>
      <c r="C124" s="160">
        <v>-11.848171705078258</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359" t="s">
        <v>406</v>
      </c>
      <c r="B148" s="359"/>
      <c r="C148" s="359"/>
    </row>
    <row r="149" spans="1:3" ht="30" customHeight="1">
      <c r="A149" s="359" t="s">
        <v>429</v>
      </c>
      <c r="B149" s="359"/>
      <c r="C149" s="359"/>
    </row>
    <row r="150" spans="1:3">
      <c r="A150" t="s">
        <v>391</v>
      </c>
      <c r="C150" s="120"/>
    </row>
    <row r="151" spans="1:3" ht="17.25" customHeight="1">
      <c r="A151" t="s">
        <v>413</v>
      </c>
      <c r="C151" s="120"/>
    </row>
    <row r="152" spans="1:3" ht="17.25" customHeight="1">
      <c r="A152" t="s">
        <v>428</v>
      </c>
      <c r="C152" s="120"/>
    </row>
    <row r="153" spans="1:3">
      <c r="A153" s="359" t="s">
        <v>415</v>
      </c>
      <c r="B153" s="359"/>
      <c r="C153" s="359"/>
    </row>
    <row r="154" spans="1:3">
      <c r="C154" s="120"/>
    </row>
    <row r="155" spans="1:3" ht="25.5" customHeight="1">
      <c r="A155" s="121" t="s">
        <v>211</v>
      </c>
      <c r="B155" s="121"/>
      <c r="C155" s="120" t="s">
        <v>157</v>
      </c>
    </row>
    <row r="156" spans="1:3" ht="33" customHeight="1">
      <c r="A156" s="359" t="s">
        <v>212</v>
      </c>
      <c r="B156" s="359"/>
      <c r="C156" s="359"/>
    </row>
    <row r="157" spans="1:3" ht="32.25" customHeight="1">
      <c r="A157" s="359" t="s">
        <v>213</v>
      </c>
      <c r="B157" s="359"/>
      <c r="C157" s="359"/>
    </row>
    <row r="158" spans="1:3" ht="22.5" customHeight="1">
      <c r="A158" t="s">
        <v>197</v>
      </c>
    </row>
    <row r="159" spans="1:3">
      <c r="A159" s="359" t="s">
        <v>214</v>
      </c>
      <c r="B159" s="359"/>
      <c r="C159" s="359"/>
    </row>
    <row r="160" spans="1:3" ht="18" customHeight="1">
      <c r="A160" t="s">
        <v>198</v>
      </c>
    </row>
    <row r="161" spans="1:3" ht="31.5" customHeight="1">
      <c r="A161" s="359" t="s">
        <v>215</v>
      </c>
      <c r="B161" s="359"/>
      <c r="C161" s="359"/>
    </row>
    <row r="162" spans="1:3" ht="33" customHeight="1">
      <c r="A162" s="359" t="s">
        <v>216</v>
      </c>
      <c r="B162" s="359"/>
      <c r="C162" s="359"/>
    </row>
    <row r="163" spans="1:3" ht="32.25" customHeight="1">
      <c r="A163" s="359" t="s">
        <v>217</v>
      </c>
      <c r="B163" s="359"/>
      <c r="C163" s="359"/>
    </row>
    <row r="164" spans="1:3" ht="32.25" customHeight="1">
      <c r="A164" s="359" t="s">
        <v>218</v>
      </c>
      <c r="B164" s="359"/>
      <c r="C164" s="359"/>
    </row>
    <row r="165" spans="1:3" ht="29.25" customHeight="1">
      <c r="A165" s="359" t="s">
        <v>219</v>
      </c>
      <c r="B165" s="359"/>
      <c r="C165" s="359"/>
    </row>
    <row r="166" spans="1:3">
      <c r="A166" s="359" t="s">
        <v>234</v>
      </c>
      <c r="B166" s="359"/>
      <c r="C166" s="359"/>
    </row>
    <row r="167" spans="1:3" ht="20.25" customHeight="1">
      <c r="A167" s="291" t="s">
        <v>199</v>
      </c>
      <c r="B167" s="291"/>
      <c r="C167" s="291"/>
    </row>
    <row r="168" spans="1:3" ht="30.75" customHeight="1">
      <c r="A168" s="359" t="s">
        <v>220</v>
      </c>
      <c r="B168" s="359"/>
      <c r="C168" s="359"/>
    </row>
    <row r="169" spans="1:3" ht="23.25" customHeight="1">
      <c r="A169" s="291" t="s">
        <v>200</v>
      </c>
      <c r="B169" s="291"/>
      <c r="C169" s="291"/>
    </row>
    <row r="170" spans="1:3">
      <c r="A170" s="359" t="s">
        <v>221</v>
      </c>
      <c r="B170" s="359"/>
      <c r="C170" s="359"/>
    </row>
    <row r="171" spans="1:3" ht="17.25">
      <c r="A171" s="291" t="s">
        <v>308</v>
      </c>
      <c r="B171" s="291"/>
      <c r="C171" s="291"/>
    </row>
    <row r="172" spans="1:3" ht="19.5" customHeight="1">
      <c r="A172" t="s">
        <v>235</v>
      </c>
    </row>
    <row r="173" spans="1:3">
      <c r="A173" s="359"/>
      <c r="B173" s="359"/>
      <c r="C173" s="359"/>
    </row>
    <row r="174" spans="1:3" ht="17.25" customHeight="1">
      <c r="A174" s="131" t="s">
        <v>70</v>
      </c>
    </row>
    <row r="175" spans="1:3" ht="21" customHeight="1">
      <c r="A175" s="132" t="s">
        <v>427</v>
      </c>
    </row>
    <row r="176" spans="1:3">
      <c r="A176" s="360"/>
      <c r="B176" s="360"/>
      <c r="C176" s="360"/>
    </row>
    <row r="177" spans="1:3" ht="44.25" customHeight="1">
      <c r="A177" s="291"/>
      <c r="B177" s="291"/>
      <c r="C177" s="291"/>
    </row>
    <row r="178" spans="1:3">
      <c r="A178" s="359"/>
      <c r="B178" s="359"/>
      <c r="C178" s="359"/>
    </row>
    <row r="179" spans="1:3" ht="76.5" customHeight="1"/>
    <row r="180" spans="1:3">
      <c r="A180" s="359"/>
      <c r="B180" s="359"/>
      <c r="C180" s="35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430</v>
      </c>
    </row>
    <row r="6" spans="1:6">
      <c r="A6" s="74"/>
      <c r="B6" s="294"/>
      <c r="C6" s="75" t="s">
        <v>77</v>
      </c>
    </row>
    <row r="7" spans="1:6" ht="16.5" customHeight="1">
      <c r="A7" s="295" t="s">
        <v>408</v>
      </c>
      <c r="B7" s="295"/>
      <c r="C7" s="140">
        <v>1588.37233054694</v>
      </c>
      <c r="D7" s="5"/>
      <c r="E7" s="190"/>
      <c r="F7" s="192"/>
    </row>
    <row r="8" spans="1:6" ht="19.5" customHeight="1">
      <c r="A8" s="296" t="s">
        <v>79</v>
      </c>
      <c r="B8" s="296"/>
      <c r="C8" s="141">
        <v>1014.6678115731258</v>
      </c>
    </row>
    <row r="9" spans="1:6" ht="18" customHeight="1">
      <c r="A9" s="296" t="s">
        <v>394</v>
      </c>
      <c r="B9" s="296"/>
      <c r="C9" s="141">
        <v>44.125161450134961</v>
      </c>
    </row>
    <row r="10" spans="1:6" ht="16.5" customHeight="1">
      <c r="A10" s="296" t="s">
        <v>81</v>
      </c>
      <c r="B10" s="296"/>
      <c r="C10" s="141"/>
    </row>
    <row r="11" spans="1:6" ht="18.75" customHeight="1">
      <c r="A11" s="297" t="s">
        <v>82</v>
      </c>
      <c r="B11" s="298"/>
      <c r="C11" s="142">
        <v>970.54265012299084</v>
      </c>
    </row>
    <row r="12" spans="1:6" ht="20.25" customHeight="1">
      <c r="A12" s="301" t="s">
        <v>83</v>
      </c>
      <c r="B12" s="301"/>
      <c r="C12" s="142">
        <v>614.93610224440954</v>
      </c>
      <c r="D12" s="5"/>
    </row>
    <row r="13" spans="1:6" ht="21" customHeight="1">
      <c r="A13" s="296" t="s">
        <v>84</v>
      </c>
      <c r="B13" s="296"/>
      <c r="C13" s="142">
        <v>1.1957740031349999</v>
      </c>
    </row>
    <row r="14" spans="1:6" ht="16.5" customHeight="1">
      <c r="A14" s="297" t="s">
        <v>85</v>
      </c>
      <c r="B14" s="298"/>
      <c r="C14" s="142">
        <v>1.1957740031349999</v>
      </c>
    </row>
    <row r="15" spans="1:6" ht="17.25" customHeight="1">
      <c r="A15" s="296" t="s">
        <v>86</v>
      </c>
      <c r="B15" s="296"/>
      <c r="C15" s="142">
        <v>354.41077387544624</v>
      </c>
      <c r="D15" s="5"/>
    </row>
    <row r="16" spans="1:6" ht="14.25" customHeight="1">
      <c r="A16" s="296" t="s">
        <v>87</v>
      </c>
      <c r="B16" s="296"/>
      <c r="C16" s="142"/>
    </row>
    <row r="17" spans="1:5" ht="16.5" customHeight="1">
      <c r="A17" s="296" t="s">
        <v>248</v>
      </c>
      <c r="B17" s="296"/>
      <c r="C17" s="142">
        <v>67.03569163280001</v>
      </c>
      <c r="E17" s="190"/>
    </row>
    <row r="18" spans="1:5">
      <c r="A18" s="296" t="s">
        <v>417</v>
      </c>
      <c r="B18" s="296"/>
      <c r="C18" s="142">
        <v>123.66376611275348</v>
      </c>
      <c r="E18" s="190"/>
    </row>
    <row r="19" spans="1:5" ht="17.25" customHeight="1">
      <c r="A19" s="296" t="s">
        <v>90</v>
      </c>
      <c r="B19" s="296"/>
      <c r="C19" s="142">
        <v>382.21398159832785</v>
      </c>
      <c r="E19" s="190"/>
    </row>
    <row r="20" spans="1:5" ht="18" customHeight="1">
      <c r="A20" s="299" t="s">
        <v>91</v>
      </c>
      <c r="B20" s="300"/>
      <c r="C20" s="78">
        <v>0.21539007000000002</v>
      </c>
      <c r="E20" s="190"/>
    </row>
    <row r="21" spans="1:5" ht="16.5" customHeight="1">
      <c r="A21" s="296" t="s">
        <v>92</v>
      </c>
      <c r="B21" s="296"/>
      <c r="C21" s="164">
        <v>0.79107962993278791</v>
      </c>
      <c r="E21" s="190"/>
    </row>
    <row r="22" spans="1:5" ht="20.25" customHeight="1">
      <c r="A22" s="296" t="s">
        <v>93</v>
      </c>
      <c r="B22" s="296"/>
      <c r="C22" s="164">
        <v>-0.28986707</v>
      </c>
    </row>
    <row r="23" spans="1:5" ht="16.5" customHeight="1">
      <c r="A23" s="296" t="s">
        <v>94</v>
      </c>
      <c r="B23" s="296"/>
      <c r="C23" s="164">
        <v>1.0809466999327879</v>
      </c>
    </row>
    <row r="24" spans="1:5" ht="15" customHeight="1">
      <c r="A24" s="297" t="s">
        <v>95</v>
      </c>
      <c r="B24" s="298"/>
      <c r="C24" s="142"/>
    </row>
    <row r="25" spans="1:5" ht="18" customHeight="1">
      <c r="A25" s="312" t="s">
        <v>96</v>
      </c>
      <c r="B25" s="313"/>
      <c r="C25" s="143">
        <v>54.913382990575471</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54.913382990575471</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418</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-6651.1797791732388</v>
      </c>
      <c r="D38" s="144">
        <v>-171.22313002353098</v>
      </c>
      <c r="E38" s="144">
        <v>-1791.3086442168506</v>
      </c>
      <c r="F38" s="144">
        <v>-4688.6480049328575</v>
      </c>
    </row>
    <row r="39" spans="1:6">
      <c r="A39" s="316" t="s">
        <v>106</v>
      </c>
      <c r="B39" s="87" t="s">
        <v>22</v>
      </c>
      <c r="C39" s="145">
        <v>-5270.8629827004288</v>
      </c>
      <c r="D39" s="145">
        <v>-118.63344794274202</v>
      </c>
      <c r="E39" s="145">
        <v>-1605.8637711354409</v>
      </c>
      <c r="F39" s="145">
        <v>-3546.3657636222456</v>
      </c>
    </row>
    <row r="40" spans="1:6">
      <c r="A40" s="317"/>
      <c r="B40" s="89" t="s">
        <v>23</v>
      </c>
      <c r="C40" s="145">
        <v>-1380.3167964728104</v>
      </c>
      <c r="D40" s="145">
        <v>-52.589682080788961</v>
      </c>
      <c r="E40" s="145">
        <v>-185.44487308140975</v>
      </c>
      <c r="F40" s="145">
        <v>-1142.2822413106119</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419</v>
      </c>
      <c r="B44" s="319"/>
      <c r="C44" s="151">
        <v>-535</v>
      </c>
      <c r="D44" s="151">
        <v>-40</v>
      </c>
      <c r="E44" s="151">
        <v>-220</v>
      </c>
      <c r="F44" s="151">
        <v>-275</v>
      </c>
    </row>
    <row r="45" spans="1:6">
      <c r="A45" s="318" t="s">
        <v>27</v>
      </c>
      <c r="B45" s="319"/>
      <c r="C45" s="151">
        <v>204</v>
      </c>
      <c r="D45" s="151">
        <v>0</v>
      </c>
      <c r="E45" s="151">
        <v>194</v>
      </c>
      <c r="F45" s="151">
        <v>10</v>
      </c>
    </row>
    <row r="46" spans="1:6">
      <c r="A46" s="318" t="s">
        <v>28</v>
      </c>
      <c r="B46" s="319"/>
      <c r="C46" s="92">
        <v>-5.7870958448364089E-2</v>
      </c>
      <c r="D46" s="92">
        <v>-5.7870958448364089E-2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-5.7870958448364089E-2</v>
      </c>
      <c r="D51" s="92">
        <v>-5.7870958448364089E-2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-278.40641673069143</v>
      </c>
      <c r="D59" s="157">
        <v>-11.486775682033894</v>
      </c>
      <c r="E59" s="157">
        <v>-98.560040861698781</v>
      </c>
      <c r="F59" s="157">
        <v>-168.35960018695874</v>
      </c>
    </row>
    <row r="60" spans="1:10">
      <c r="A60" s="329" t="s">
        <v>118</v>
      </c>
      <c r="B60" s="330"/>
      <c r="C60" s="158"/>
      <c r="D60" s="137"/>
      <c r="E60" s="158"/>
      <c r="F60" s="159"/>
    </row>
    <row r="61" spans="1:10">
      <c r="A61" s="329" t="s">
        <v>119</v>
      </c>
      <c r="B61" s="330"/>
      <c r="C61" s="157">
        <v>-278.40641673069143</v>
      </c>
      <c r="D61" s="157">
        <v>-11.486775682033894</v>
      </c>
      <c r="E61" s="157">
        <v>-98.560040861698781</v>
      </c>
      <c r="F61" s="157">
        <v>-168.35960018695874</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54.623515920575471</v>
      </c>
    </row>
    <row r="122" spans="1:3">
      <c r="A122" s="344" t="s">
        <v>170</v>
      </c>
      <c r="B122" s="345"/>
      <c r="C122" s="114">
        <v>-3.0242880828953999E-2</v>
      </c>
    </row>
    <row r="123" spans="1:3">
      <c r="A123" s="344" t="s">
        <v>171</v>
      </c>
      <c r="B123" s="345"/>
      <c r="C123" s="189">
        <v>0</v>
      </c>
    </row>
    <row r="124" spans="1:3">
      <c r="A124" s="344" t="s">
        <v>172</v>
      </c>
      <c r="B124" s="345"/>
      <c r="C124" s="160">
        <v>54.653758801404422</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359" t="s">
        <v>406</v>
      </c>
      <c r="B148" s="359"/>
      <c r="C148" s="359"/>
    </row>
    <row r="149" spans="1:3" ht="30" customHeight="1">
      <c r="A149" s="359" t="s">
        <v>431</v>
      </c>
      <c r="B149" s="359"/>
      <c r="C149" s="359"/>
    </row>
    <row r="150" spans="1:3">
      <c r="A150" t="s">
        <v>391</v>
      </c>
      <c r="C150" s="120"/>
    </row>
    <row r="151" spans="1:3">
      <c r="A151" t="s">
        <v>413</v>
      </c>
      <c r="C151" s="120"/>
    </row>
    <row r="152" spans="1:3" ht="17.25" customHeight="1">
      <c r="A152" t="s">
        <v>428</v>
      </c>
      <c r="C152" s="120"/>
    </row>
    <row r="153" spans="1:3" ht="17.25" customHeight="1">
      <c r="A153" s="359" t="s">
        <v>415</v>
      </c>
      <c r="B153" s="359"/>
      <c r="C153" s="359"/>
    </row>
    <row r="154" spans="1:3">
      <c r="C154" s="120"/>
    </row>
    <row r="155" spans="1:3">
      <c r="A155" s="121" t="s">
        <v>211</v>
      </c>
      <c r="B155" s="121"/>
      <c r="C155" s="120" t="s">
        <v>157</v>
      </c>
    </row>
    <row r="156" spans="1:3" ht="61.5" customHeight="1">
      <c r="A156" s="359" t="s">
        <v>212</v>
      </c>
      <c r="B156" s="359"/>
      <c r="C156" s="359"/>
    </row>
    <row r="157" spans="1:3" ht="33" customHeight="1">
      <c r="A157" s="359" t="s">
        <v>213</v>
      </c>
      <c r="B157" s="359"/>
      <c r="C157" s="359"/>
    </row>
    <row r="158" spans="1:3" ht="18.75" customHeight="1">
      <c r="A158" t="s">
        <v>197</v>
      </c>
    </row>
    <row r="159" spans="1:3" ht="31.5" customHeight="1">
      <c r="A159" s="359" t="s">
        <v>214</v>
      </c>
      <c r="B159" s="359"/>
      <c r="C159" s="359"/>
    </row>
    <row r="160" spans="1:3" ht="17.25">
      <c r="A160" t="s">
        <v>198</v>
      </c>
    </row>
    <row r="161" spans="1:3" ht="48" customHeight="1">
      <c r="A161" s="359" t="s">
        <v>215</v>
      </c>
      <c r="B161" s="359"/>
      <c r="C161" s="359"/>
    </row>
    <row r="162" spans="1:3" ht="31.5" customHeight="1">
      <c r="A162" s="359" t="s">
        <v>216</v>
      </c>
      <c r="B162" s="359"/>
      <c r="C162" s="359"/>
    </row>
    <row r="163" spans="1:3" ht="33" customHeight="1">
      <c r="A163" s="359" t="s">
        <v>217</v>
      </c>
      <c r="B163" s="359"/>
      <c r="C163" s="359"/>
    </row>
    <row r="164" spans="1:3" ht="32.25" customHeight="1">
      <c r="A164" s="359" t="s">
        <v>218</v>
      </c>
      <c r="B164" s="359"/>
      <c r="C164" s="359"/>
    </row>
    <row r="165" spans="1:3" ht="32.25" customHeight="1">
      <c r="A165" s="359" t="s">
        <v>219</v>
      </c>
      <c r="B165" s="359"/>
      <c r="C165" s="359"/>
    </row>
    <row r="166" spans="1:3" ht="66" customHeight="1">
      <c r="A166" s="359" t="s">
        <v>234</v>
      </c>
      <c r="B166" s="359"/>
      <c r="C166" s="359"/>
    </row>
    <row r="167" spans="1:3" ht="17.25">
      <c r="A167" s="291" t="s">
        <v>199</v>
      </c>
      <c r="B167" s="291"/>
      <c r="C167" s="291"/>
    </row>
    <row r="168" spans="1:3" ht="48.75" customHeight="1">
      <c r="A168" s="359" t="s">
        <v>220</v>
      </c>
      <c r="B168" s="359"/>
      <c r="C168" s="359"/>
    </row>
    <row r="169" spans="1:3" ht="21" customHeight="1">
      <c r="A169" s="291" t="s">
        <v>200</v>
      </c>
      <c r="B169" s="291"/>
      <c r="C169" s="291"/>
    </row>
    <row r="170" spans="1:3" ht="75.75" customHeight="1">
      <c r="A170" s="359" t="s">
        <v>221</v>
      </c>
      <c r="B170" s="359"/>
      <c r="C170" s="359"/>
    </row>
    <row r="171" spans="1:3" ht="17.25">
      <c r="A171" s="291" t="s">
        <v>308</v>
      </c>
      <c r="B171" s="291"/>
      <c r="C171" s="291"/>
    </row>
    <row r="172" spans="1:3">
      <c r="A172" t="s">
        <v>235</v>
      </c>
    </row>
    <row r="173" spans="1:3" ht="32.25" customHeight="1">
      <c r="A173" s="359"/>
      <c r="B173" s="359"/>
      <c r="C173" s="359"/>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359"/>
      <c r="B178" s="359"/>
      <c r="C178" s="359"/>
    </row>
    <row r="180" spans="1:3" ht="76.5" customHeight="1">
      <c r="A180" s="359"/>
      <c r="B180" s="359"/>
      <c r="C180" s="35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434</v>
      </c>
    </row>
    <row r="6" spans="1:6">
      <c r="A6" s="74"/>
      <c r="B6" s="294"/>
      <c r="C6" s="75" t="s">
        <v>77</v>
      </c>
    </row>
    <row r="7" spans="1:6" ht="16.5" customHeight="1">
      <c r="A7" s="295" t="s">
        <v>436</v>
      </c>
      <c r="B7" s="295"/>
      <c r="C7" s="140">
        <v>3139.2264604363068</v>
      </c>
      <c r="D7" s="5"/>
      <c r="E7" s="193"/>
      <c r="F7" s="192"/>
    </row>
    <row r="8" spans="1:6" ht="19.5" customHeight="1">
      <c r="A8" s="296" t="s">
        <v>79</v>
      </c>
      <c r="B8" s="296"/>
      <c r="C8" s="141">
        <v>2771.950604309453</v>
      </c>
    </row>
    <row r="9" spans="1:6" ht="18" customHeight="1">
      <c r="A9" s="296" t="s">
        <v>80</v>
      </c>
      <c r="B9" s="296"/>
      <c r="C9" s="141">
        <v>43.995794651500894</v>
      </c>
    </row>
    <row r="10" spans="1:6" ht="16.5" customHeight="1">
      <c r="A10" s="296" t="s">
        <v>81</v>
      </c>
      <c r="B10" s="296"/>
      <c r="C10" s="141"/>
    </row>
    <row r="11" spans="1:6" ht="18.75" customHeight="1">
      <c r="A11" s="297" t="s">
        <v>82</v>
      </c>
      <c r="B11" s="298"/>
      <c r="C11" s="142">
        <v>2727.954809657952</v>
      </c>
    </row>
    <row r="12" spans="1:6" ht="20.25" customHeight="1">
      <c r="A12" s="301" t="s">
        <v>83</v>
      </c>
      <c r="B12" s="301"/>
      <c r="C12" s="142">
        <v>2443.2042737304296</v>
      </c>
      <c r="D12" s="5"/>
    </row>
    <row r="13" spans="1:6" ht="21" customHeight="1">
      <c r="A13" s="296" t="s">
        <v>84</v>
      </c>
      <c r="B13" s="296"/>
      <c r="C13" s="142">
        <v>1.2114777628849998</v>
      </c>
    </row>
    <row r="14" spans="1:6" ht="16.5" customHeight="1">
      <c r="A14" s="297" t="s">
        <v>85</v>
      </c>
      <c r="B14" s="298"/>
      <c r="C14" s="142">
        <v>1.2114777628849998</v>
      </c>
    </row>
    <row r="15" spans="1:6" ht="17.25" customHeight="1">
      <c r="A15" s="296" t="s">
        <v>86</v>
      </c>
      <c r="B15" s="296"/>
      <c r="C15" s="142">
        <v>283.53905816463754</v>
      </c>
      <c r="D15" s="5"/>
    </row>
    <row r="16" spans="1:6" ht="14.25" customHeight="1">
      <c r="A16" s="296" t="s">
        <v>87</v>
      </c>
      <c r="B16" s="296"/>
      <c r="C16" s="142"/>
    </row>
    <row r="17" spans="1:5" ht="16.5" customHeight="1">
      <c r="A17" s="296" t="s">
        <v>248</v>
      </c>
      <c r="B17" s="296"/>
      <c r="C17" s="142">
        <v>66.977786730689999</v>
      </c>
      <c r="E17" s="190"/>
    </row>
    <row r="18" spans="1:5">
      <c r="A18" s="296" t="s">
        <v>435</v>
      </c>
      <c r="B18" s="296"/>
      <c r="C18" s="142">
        <v>123.55832378048096</v>
      </c>
      <c r="E18" s="190"/>
    </row>
    <row r="19" spans="1:5" ht="17.25" customHeight="1">
      <c r="A19" s="296" t="s">
        <v>90</v>
      </c>
      <c r="B19" s="296"/>
      <c r="C19" s="142">
        <v>175.37950520835307</v>
      </c>
      <c r="E19" s="190"/>
    </row>
    <row r="20" spans="1:5" ht="18" customHeight="1">
      <c r="A20" s="299" t="s">
        <v>91</v>
      </c>
      <c r="B20" s="300"/>
      <c r="C20" s="78">
        <v>9.5877710000000005E-2</v>
      </c>
      <c r="E20" s="190"/>
    </row>
    <row r="21" spans="1:5" ht="16.5" customHeight="1">
      <c r="A21" s="296" t="s">
        <v>92</v>
      </c>
      <c r="B21" s="296"/>
      <c r="C21" s="164">
        <v>1.3602404073303043</v>
      </c>
      <c r="E21" s="190"/>
    </row>
    <row r="22" spans="1:5" ht="20.25" customHeight="1">
      <c r="A22" s="296" t="s">
        <v>93</v>
      </c>
      <c r="B22" s="296"/>
      <c r="C22" s="164">
        <v>0.27866073299394001</v>
      </c>
    </row>
    <row r="23" spans="1:5" ht="16.5" customHeight="1">
      <c r="A23" s="296" t="s">
        <v>94</v>
      </c>
      <c r="B23" s="296"/>
      <c r="C23" s="164">
        <v>1.0815796743363644</v>
      </c>
    </row>
    <row r="24" spans="1:5" ht="15" customHeight="1">
      <c r="A24" s="297" t="s">
        <v>95</v>
      </c>
      <c r="B24" s="298"/>
      <c r="C24" s="142"/>
    </row>
    <row r="25" spans="1:5" ht="18" customHeight="1">
      <c r="A25" s="312" t="s">
        <v>96</v>
      </c>
      <c r="B25" s="313"/>
      <c r="C25" s="143">
        <v>263.56645910505114</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263.56645910505114</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-6903.6510002507803</v>
      </c>
      <c r="D38" s="144">
        <v>-1162.6256731644178</v>
      </c>
      <c r="E38" s="144">
        <v>-1838.5268285250272</v>
      </c>
      <c r="F38" s="144">
        <v>-3902.4984985613351</v>
      </c>
    </row>
    <row r="39" spans="1:6">
      <c r="A39" s="316" t="s">
        <v>106</v>
      </c>
      <c r="B39" s="87" t="s">
        <v>22</v>
      </c>
      <c r="C39" s="145">
        <v>-5523.1844800107792</v>
      </c>
      <c r="D39" s="145">
        <v>-1024.0289649794117</v>
      </c>
      <c r="E39" s="145">
        <v>-1578.2028218011865</v>
      </c>
      <c r="F39" s="145">
        <v>-2920.952693230181</v>
      </c>
    </row>
    <row r="40" spans="1:6">
      <c r="A40" s="317"/>
      <c r="B40" s="89" t="s">
        <v>23</v>
      </c>
      <c r="C40" s="145">
        <v>-1380.466520240001</v>
      </c>
      <c r="D40" s="145">
        <v>-138.59670818500612</v>
      </c>
      <c r="E40" s="145">
        <v>-260.3240067238408</v>
      </c>
      <c r="F40" s="145">
        <v>-981.54580533115416</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-2143.4079999999999</v>
      </c>
      <c r="D44" s="151">
        <v>-135</v>
      </c>
      <c r="E44" s="151">
        <v>-280</v>
      </c>
      <c r="F44" s="151">
        <v>-1728.4079999999999</v>
      </c>
    </row>
    <row r="45" spans="1:6">
      <c r="A45" s="318" t="s">
        <v>27</v>
      </c>
      <c r="B45" s="319"/>
      <c r="C45" s="151">
        <v>204</v>
      </c>
      <c r="D45" s="151">
        <v>194</v>
      </c>
      <c r="E45" s="151">
        <v>0</v>
      </c>
      <c r="F45" s="151">
        <v>10</v>
      </c>
    </row>
    <row r="46" spans="1:6">
      <c r="A46" s="318" t="s">
        <v>28</v>
      </c>
      <c r="B46" s="319"/>
      <c r="C46" s="92">
        <v>-6.835513845469178E-2</v>
      </c>
      <c r="D46" s="92">
        <v>-6.835513845469178E-2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-6.835513845469178E-2</v>
      </c>
      <c r="D51" s="92">
        <v>-6.835513845469178E-2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-278.44265797755872</v>
      </c>
      <c r="D59" s="157">
        <v>-98.565212055052598</v>
      </c>
      <c r="E59" s="157">
        <v>-29.876348226375011</v>
      </c>
      <c r="F59" s="157">
        <v>-150.00109769613115</v>
      </c>
    </row>
    <row r="60" spans="1:10">
      <c r="A60" s="329" t="s">
        <v>118</v>
      </c>
      <c r="B60" s="330"/>
      <c r="C60" s="158"/>
      <c r="D60" s="137"/>
      <c r="E60" s="158"/>
      <c r="F60" s="159"/>
    </row>
    <row r="61" spans="1:10">
      <c r="A61" s="329" t="s">
        <v>119</v>
      </c>
      <c r="B61" s="330"/>
      <c r="C61" s="157">
        <v>-278.44265797755872</v>
      </c>
      <c r="D61" s="157">
        <v>-98.565212055052598</v>
      </c>
      <c r="E61" s="157">
        <v>-29.876348226375011</v>
      </c>
      <c r="F61" s="157">
        <v>-150.00109769613115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263.84511983804515</v>
      </c>
    </row>
    <row r="122" spans="1:3">
      <c r="A122" s="344" t="s">
        <v>170</v>
      </c>
      <c r="B122" s="345"/>
      <c r="C122" s="114">
        <v>-4.392484715651751E-2</v>
      </c>
    </row>
    <row r="123" spans="1:3">
      <c r="A123" s="344" t="s">
        <v>171</v>
      </c>
      <c r="B123" s="345"/>
      <c r="C123" s="189">
        <v>0</v>
      </c>
    </row>
    <row r="124" spans="1:3">
      <c r="A124" s="344" t="s">
        <v>172</v>
      </c>
      <c r="B124" s="345"/>
      <c r="C124" s="160">
        <v>263.88904468520167</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437</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2.25" customHeight="1">
      <c r="A171" s="359"/>
      <c r="B171" s="359"/>
      <c r="C171" s="359"/>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359"/>
      <c r="B176" s="359"/>
      <c r="C176" s="359"/>
    </row>
    <row r="178" spans="1:3" ht="76.5" customHeight="1">
      <c r="A178" s="359"/>
      <c r="B178" s="359"/>
      <c r="C178" s="35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292" t="s">
        <v>225</v>
      </c>
      <c r="B3" s="292"/>
    </row>
    <row r="4" spans="1:6" ht="27" customHeight="1">
      <c r="A4" s="293" t="s">
        <v>75</v>
      </c>
      <c r="B4" s="293"/>
    </row>
    <row r="5" spans="1:6" ht="26.25" customHeight="1">
      <c r="A5" s="72"/>
      <c r="B5" s="294"/>
      <c r="C5" s="188" t="s">
        <v>438</v>
      </c>
    </row>
    <row r="6" spans="1:6">
      <c r="A6" s="74"/>
      <c r="B6" s="294"/>
      <c r="C6" s="75" t="s">
        <v>77</v>
      </c>
    </row>
    <row r="7" spans="1:6" ht="16.5" customHeight="1">
      <c r="A7" s="295" t="s">
        <v>436</v>
      </c>
      <c r="B7" s="295"/>
      <c r="C7" s="140">
        <v>2361.6452107105611</v>
      </c>
      <c r="D7" s="5"/>
      <c r="E7" s="191"/>
      <c r="F7" s="194"/>
    </row>
    <row r="8" spans="1:6" ht="19.5" customHeight="1">
      <c r="A8" s="296" t="s">
        <v>79</v>
      </c>
      <c r="B8" s="296"/>
      <c r="C8" s="141">
        <v>2079.0822190842528</v>
      </c>
      <c r="F8" s="195"/>
    </row>
    <row r="9" spans="1:6" ht="18" customHeight="1">
      <c r="A9" s="296" t="s">
        <v>80</v>
      </c>
      <c r="B9" s="296"/>
      <c r="C9" s="141">
        <v>43.259360731941278</v>
      </c>
    </row>
    <row r="10" spans="1:6" ht="16.5" customHeight="1">
      <c r="A10" s="296" t="s">
        <v>81</v>
      </c>
      <c r="B10" s="296"/>
      <c r="C10" s="141"/>
    </row>
    <row r="11" spans="1:6" ht="18.75" customHeight="1">
      <c r="A11" s="297" t="s">
        <v>82</v>
      </c>
      <c r="B11" s="298"/>
      <c r="C11" s="142">
        <v>2035.8228583523116</v>
      </c>
    </row>
    <row r="12" spans="1:6" ht="20.25" customHeight="1">
      <c r="A12" s="301" t="s">
        <v>83</v>
      </c>
      <c r="B12" s="301"/>
      <c r="C12" s="142">
        <v>2014.0295538596488</v>
      </c>
      <c r="D12" s="5"/>
    </row>
    <row r="13" spans="1:6" ht="21" customHeight="1">
      <c r="A13" s="296" t="s">
        <v>84</v>
      </c>
      <c r="B13" s="296"/>
      <c r="C13" s="142">
        <v>1.2035361472399999</v>
      </c>
    </row>
    <row r="14" spans="1:6" ht="16.5" customHeight="1">
      <c r="A14" s="297" t="s">
        <v>85</v>
      </c>
      <c r="B14" s="298"/>
      <c r="C14" s="142">
        <v>1.2035361472399999</v>
      </c>
    </row>
    <row r="15" spans="1:6" ht="17.25" customHeight="1">
      <c r="A15" s="296" t="s">
        <v>86</v>
      </c>
      <c r="B15" s="296"/>
      <c r="C15" s="142">
        <v>20.589768345423028</v>
      </c>
      <c r="D15" s="5"/>
    </row>
    <row r="16" spans="1:6" ht="14.25" customHeight="1">
      <c r="A16" s="296" t="s">
        <v>87</v>
      </c>
      <c r="B16" s="296"/>
      <c r="C16" s="142"/>
    </row>
    <row r="17" spans="1:5" ht="16.5" customHeight="1">
      <c r="A17" s="296" t="s">
        <v>248</v>
      </c>
      <c r="B17" s="296"/>
      <c r="C17" s="142">
        <v>66.604036907980003</v>
      </c>
      <c r="E17" s="190"/>
    </row>
    <row r="18" spans="1:5">
      <c r="A18" s="296" t="s">
        <v>435</v>
      </c>
      <c r="B18" s="296"/>
      <c r="C18" s="142">
        <v>122.87020477320131</v>
      </c>
      <c r="E18" s="190"/>
    </row>
    <row r="19" spans="1:5" ht="17.25" customHeight="1">
      <c r="A19" s="296" t="s">
        <v>90</v>
      </c>
      <c r="B19" s="296"/>
      <c r="C19" s="142">
        <v>92.014758918390982</v>
      </c>
      <c r="E19" s="190"/>
    </row>
    <row r="20" spans="1:5" ht="18" customHeight="1">
      <c r="A20" s="299" t="s">
        <v>91</v>
      </c>
      <c r="B20" s="300"/>
      <c r="C20" s="78">
        <v>5.1197529999999998E-2</v>
      </c>
      <c r="E20" s="190"/>
    </row>
    <row r="21" spans="1:5" ht="16.5" customHeight="1">
      <c r="A21" s="296" t="s">
        <v>92</v>
      </c>
      <c r="B21" s="296"/>
      <c r="C21" s="164">
        <v>1.0739910267357884</v>
      </c>
      <c r="E21" s="190"/>
    </row>
    <row r="22" spans="1:5" ht="20.25" customHeight="1">
      <c r="A22" s="296" t="s">
        <v>93</v>
      </c>
      <c r="B22" s="296"/>
      <c r="C22" s="164">
        <v>0</v>
      </c>
    </row>
    <row r="23" spans="1:5" ht="16.5" customHeight="1">
      <c r="A23" s="296" t="s">
        <v>94</v>
      </c>
      <c r="B23" s="296"/>
      <c r="C23" s="164">
        <v>1.0739910267357884</v>
      </c>
    </row>
    <row r="24" spans="1:5" ht="15" customHeight="1">
      <c r="A24" s="297" t="s">
        <v>95</v>
      </c>
      <c r="B24" s="298"/>
      <c r="C24" s="142"/>
    </row>
    <row r="25" spans="1:5" ht="18" customHeight="1">
      <c r="A25" s="312" t="s">
        <v>96</v>
      </c>
      <c r="B25" s="313"/>
      <c r="C25" s="143">
        <v>81.295065958616433</v>
      </c>
    </row>
    <row r="26" spans="1:5" ht="17.25" customHeight="1">
      <c r="A26" s="296" t="s">
        <v>97</v>
      </c>
      <c r="B26" s="296"/>
      <c r="C26" s="142"/>
    </row>
    <row r="27" spans="1:5" ht="16.5" customHeight="1">
      <c r="A27" s="296" t="s">
        <v>98</v>
      </c>
      <c r="B27" s="296"/>
      <c r="C27" s="142"/>
    </row>
    <row r="28" spans="1:5" ht="18" customHeight="1">
      <c r="A28" s="296" t="s">
        <v>99</v>
      </c>
      <c r="B28" s="296"/>
      <c r="C28" s="142"/>
    </row>
    <row r="29" spans="1:5" ht="16.5" customHeight="1">
      <c r="A29" s="296" t="s">
        <v>100</v>
      </c>
      <c r="B29" s="296"/>
      <c r="C29" s="142">
        <v>81.295065958616433</v>
      </c>
    </row>
    <row r="30" spans="1:5" ht="15" customHeight="1">
      <c r="A30" s="296" t="s">
        <v>101</v>
      </c>
      <c r="B30" s="296"/>
      <c r="C30" s="142"/>
    </row>
    <row r="31" spans="1:5" ht="15.75" customHeight="1">
      <c r="A31" s="296" t="s">
        <v>95</v>
      </c>
      <c r="B31" s="296"/>
      <c r="C31" s="142"/>
    </row>
    <row r="32" spans="1:5">
      <c r="A32" s="72"/>
      <c r="B32" s="72"/>
    </row>
    <row r="33" spans="1:6">
      <c r="A33" s="72"/>
      <c r="B33" s="72"/>
    </row>
    <row r="34" spans="1:6">
      <c r="A34" s="80" t="s">
        <v>102</v>
      </c>
      <c r="B34" s="74"/>
      <c r="C34" s="74"/>
      <c r="D34" s="74"/>
      <c r="E34" s="74"/>
      <c r="F34" s="74"/>
    </row>
    <row r="35" spans="1:6">
      <c r="A35" s="80"/>
      <c r="B35" s="74"/>
      <c r="C35" s="74"/>
      <c r="D35" s="74"/>
      <c r="E35" s="302"/>
      <c r="F35" s="302"/>
    </row>
    <row r="36" spans="1:6" ht="32.25" customHeight="1">
      <c r="A36" s="303"/>
      <c r="B36" s="304"/>
      <c r="C36" s="307" t="s">
        <v>15</v>
      </c>
      <c r="D36" s="309" t="s">
        <v>16</v>
      </c>
      <c r="E36" s="310"/>
      <c r="F36" s="311"/>
    </row>
    <row r="37" spans="1:6" ht="38.25">
      <c r="A37" s="305"/>
      <c r="B37" s="306"/>
      <c r="C37" s="308"/>
      <c r="D37" s="81" t="s">
        <v>103</v>
      </c>
      <c r="E37" s="81" t="s">
        <v>104</v>
      </c>
      <c r="F37" s="82" t="s">
        <v>19</v>
      </c>
    </row>
    <row r="38" spans="1:6">
      <c r="A38" s="314" t="s">
        <v>105</v>
      </c>
      <c r="B38" s="315"/>
      <c r="C38" s="144">
        <v>-6612.8064079447995</v>
      </c>
      <c r="D38" s="144">
        <v>-390.79190361091383</v>
      </c>
      <c r="E38" s="144">
        <v>-1190.9168599567229</v>
      </c>
      <c r="F38" s="144">
        <v>-5031.0976443771633</v>
      </c>
    </row>
    <row r="39" spans="1:6">
      <c r="A39" s="316" t="s">
        <v>106</v>
      </c>
      <c r="B39" s="87" t="s">
        <v>22</v>
      </c>
      <c r="C39" s="145">
        <v>-5267.2270492497937</v>
      </c>
      <c r="D39" s="145">
        <v>-344.58025875908965</v>
      </c>
      <c r="E39" s="145">
        <v>-866.48055420754133</v>
      </c>
      <c r="F39" s="145">
        <v>-4056.166236283163</v>
      </c>
    </row>
    <row r="40" spans="1:6">
      <c r="A40" s="317"/>
      <c r="B40" s="89" t="s">
        <v>23</v>
      </c>
      <c r="C40" s="145">
        <v>-1345.5793586950062</v>
      </c>
      <c r="D40" s="145">
        <v>-46.21164485182419</v>
      </c>
      <c r="E40" s="145">
        <v>-324.43630574918143</v>
      </c>
      <c r="F40" s="145">
        <v>-974.93140809400074</v>
      </c>
    </row>
    <row r="41" spans="1:6">
      <c r="A41" s="316" t="s">
        <v>107</v>
      </c>
      <c r="B41" s="89" t="s">
        <v>22</v>
      </c>
      <c r="C41" s="146"/>
      <c r="D41" s="146"/>
      <c r="E41" s="146"/>
      <c r="F41" s="147"/>
    </row>
    <row r="42" spans="1:6" ht="14.25" customHeight="1">
      <c r="A42" s="317"/>
      <c r="B42" s="89" t="s">
        <v>23</v>
      </c>
      <c r="C42" s="148"/>
      <c r="D42" s="148"/>
      <c r="E42" s="148"/>
      <c r="F42" s="149"/>
    </row>
    <row r="43" spans="1:6" ht="39" customHeight="1">
      <c r="A43" s="314" t="s">
        <v>108</v>
      </c>
      <c r="B43" s="315"/>
      <c r="C43" s="144"/>
      <c r="D43" s="144"/>
      <c r="E43" s="144"/>
      <c r="F43" s="150"/>
    </row>
    <row r="44" spans="1:6">
      <c r="A44" s="318" t="s">
        <v>109</v>
      </c>
      <c r="B44" s="319"/>
      <c r="C44" s="151">
        <v>-2508.41</v>
      </c>
      <c r="D44" s="151">
        <v>-70</v>
      </c>
      <c r="E44" s="151">
        <v>-530</v>
      </c>
      <c r="F44" s="151">
        <v>-1908.41</v>
      </c>
    </row>
    <row r="45" spans="1:6">
      <c r="A45" s="318" t="s">
        <v>27</v>
      </c>
      <c r="B45" s="319"/>
      <c r="C45" s="151">
        <v>190</v>
      </c>
      <c r="D45" s="151">
        <v>180</v>
      </c>
      <c r="E45" s="151">
        <v>0</v>
      </c>
      <c r="F45" s="151">
        <v>10</v>
      </c>
    </row>
    <row r="46" spans="1:6">
      <c r="A46" s="318" t="s">
        <v>28</v>
      </c>
      <c r="B46" s="319"/>
      <c r="C46" s="92">
        <v>-4.717954873726956E-2</v>
      </c>
      <c r="D46" s="92">
        <v>-4.717954873726956E-2</v>
      </c>
      <c r="E46" s="148"/>
      <c r="F46" s="148"/>
    </row>
    <row r="47" spans="1:6">
      <c r="A47" s="318" t="s">
        <v>110</v>
      </c>
      <c r="B47" s="319"/>
      <c r="C47" s="148"/>
      <c r="D47" s="148"/>
      <c r="E47" s="148"/>
      <c r="F47" s="148"/>
    </row>
    <row r="48" spans="1:6">
      <c r="A48" s="318" t="s">
        <v>111</v>
      </c>
      <c r="B48" s="319"/>
      <c r="C48" s="148"/>
      <c r="D48" s="148"/>
      <c r="E48" s="165"/>
      <c r="F48" s="165"/>
    </row>
    <row r="49" spans="1:10">
      <c r="A49" s="318" t="s">
        <v>112</v>
      </c>
      <c r="B49" s="319"/>
      <c r="C49" s="148"/>
      <c r="D49" s="148"/>
      <c r="E49" s="165"/>
      <c r="F49" s="165"/>
    </row>
    <row r="50" spans="1:10">
      <c r="A50" s="318" t="s">
        <v>113</v>
      </c>
      <c r="B50" s="319"/>
      <c r="C50" s="148"/>
      <c r="D50" s="148"/>
      <c r="E50" s="165"/>
      <c r="F50" s="165"/>
      <c r="J50" s="133"/>
    </row>
    <row r="51" spans="1:10">
      <c r="A51" s="318" t="s">
        <v>114</v>
      </c>
      <c r="B51" s="319"/>
      <c r="C51" s="92">
        <v>-4.717954873726956E-2</v>
      </c>
      <c r="D51" s="92">
        <v>-4.717954873726956E-2</v>
      </c>
      <c r="E51" s="165"/>
      <c r="F51" s="165"/>
    </row>
    <row r="52" spans="1:10">
      <c r="A52" s="318" t="s">
        <v>115</v>
      </c>
      <c r="B52" s="319"/>
      <c r="C52" s="156"/>
      <c r="D52" s="148"/>
      <c r="E52" s="148"/>
      <c r="F52" s="149"/>
    </row>
    <row r="54" spans="1:10">
      <c r="A54" s="335" t="s">
        <v>116</v>
      </c>
    </row>
    <row r="55" spans="1:10">
      <c r="A55" s="336"/>
    </row>
    <row r="56" spans="1:10" ht="15" customHeight="1">
      <c r="A56" s="337"/>
      <c r="B56" s="338"/>
      <c r="C56" s="320" t="s">
        <v>15</v>
      </c>
      <c r="D56" s="323" t="s">
        <v>16</v>
      </c>
      <c r="E56" s="324"/>
      <c r="F56" s="325"/>
    </row>
    <row r="57" spans="1:10" ht="22.5" customHeight="1">
      <c r="A57" s="339"/>
      <c r="B57" s="340"/>
      <c r="C57" s="321"/>
      <c r="D57" s="326"/>
      <c r="E57" s="327"/>
      <c r="F57" s="328"/>
    </row>
    <row r="58" spans="1:10" ht="38.25">
      <c r="A58" s="339"/>
      <c r="B58" s="340"/>
      <c r="C58" s="322"/>
      <c r="D58" s="101" t="s">
        <v>103</v>
      </c>
      <c r="E58" s="101" t="s">
        <v>104</v>
      </c>
      <c r="F58" s="101" t="s">
        <v>19</v>
      </c>
    </row>
    <row r="59" spans="1:10">
      <c r="A59" s="329" t="s">
        <v>117</v>
      </c>
      <c r="B59" s="330"/>
      <c r="C59" s="157">
        <v>-276.16622458518975</v>
      </c>
      <c r="D59" s="157">
        <v>0</v>
      </c>
      <c r="E59" s="157">
        <v>-29.877803432862823</v>
      </c>
      <c r="F59" s="157">
        <v>-246.28842115232695</v>
      </c>
    </row>
    <row r="60" spans="1:10">
      <c r="A60" s="329" t="s">
        <v>118</v>
      </c>
      <c r="B60" s="330"/>
      <c r="C60" s="158"/>
      <c r="D60" s="137"/>
      <c r="E60" s="158"/>
      <c r="F60" s="159"/>
    </row>
    <row r="61" spans="1:10">
      <c r="A61" s="329" t="s">
        <v>119</v>
      </c>
      <c r="B61" s="330"/>
      <c r="C61" s="157">
        <v>-276.16622458518975</v>
      </c>
      <c r="D61" s="157">
        <v>0</v>
      </c>
      <c r="E61" s="157">
        <v>-29.877803432862823</v>
      </c>
      <c r="F61" s="157">
        <v>-246.28842115232695</v>
      </c>
    </row>
    <row r="62" spans="1:10">
      <c r="A62" s="331" t="s">
        <v>120</v>
      </c>
      <c r="B62" s="332"/>
      <c r="C62" s="106"/>
      <c r="D62" s="106"/>
      <c r="E62" s="106"/>
      <c r="F62" s="106"/>
    </row>
    <row r="63" spans="1:10">
      <c r="A63" s="333" t="s">
        <v>121</v>
      </c>
      <c r="B63" s="334"/>
      <c r="C63" s="106"/>
      <c r="D63" s="106"/>
      <c r="E63" s="106"/>
      <c r="F63" s="106"/>
    </row>
    <row r="64" spans="1:10" ht="18" customHeight="1">
      <c r="A64" s="331" t="s">
        <v>122</v>
      </c>
      <c r="B64" s="332"/>
      <c r="C64" s="106"/>
      <c r="D64" s="106"/>
      <c r="E64" s="106"/>
      <c r="F64" s="106"/>
    </row>
    <row r="65" spans="1:6">
      <c r="A65" s="329" t="s">
        <v>123</v>
      </c>
      <c r="B65" s="330"/>
      <c r="C65" s="102"/>
      <c r="D65" s="102"/>
      <c r="E65" s="102"/>
      <c r="F65" s="102"/>
    </row>
    <row r="66" spans="1:6">
      <c r="A66" s="329" t="s">
        <v>124</v>
      </c>
      <c r="B66" s="330"/>
      <c r="C66" s="102"/>
      <c r="D66" s="102"/>
      <c r="E66" s="102"/>
      <c r="F66" s="102"/>
    </row>
    <row r="67" spans="1:6">
      <c r="A67" s="329" t="s">
        <v>125</v>
      </c>
      <c r="B67" s="330"/>
      <c r="C67" s="102"/>
      <c r="D67" s="102"/>
      <c r="E67" s="102"/>
      <c r="F67" s="102"/>
    </row>
    <row r="68" spans="1:6">
      <c r="A68" s="329" t="s">
        <v>126</v>
      </c>
      <c r="B68" s="330"/>
      <c r="C68" s="107"/>
      <c r="D68" s="107"/>
      <c r="E68" s="107"/>
      <c r="F68" s="107"/>
    </row>
    <row r="69" spans="1:6">
      <c r="A69" s="331" t="s">
        <v>127</v>
      </c>
      <c r="B69" s="332"/>
      <c r="C69" s="106"/>
      <c r="D69" s="106"/>
      <c r="E69" s="106"/>
      <c r="F69" s="106"/>
    </row>
    <row r="70" spans="1:6" ht="15" customHeight="1">
      <c r="A70" s="329" t="s">
        <v>128</v>
      </c>
      <c r="B70" s="330"/>
      <c r="C70" s="106"/>
      <c r="D70" s="106"/>
      <c r="E70" s="106"/>
      <c r="F70" s="106"/>
    </row>
    <row r="71" spans="1:6">
      <c r="A71" s="329" t="s">
        <v>129</v>
      </c>
      <c r="B71" s="330"/>
      <c r="C71" s="106"/>
      <c r="D71" s="106"/>
      <c r="E71" s="106"/>
      <c r="F71" s="106"/>
    </row>
    <row r="72" spans="1:6" ht="16.5" customHeight="1">
      <c r="A72" s="329" t="s">
        <v>122</v>
      </c>
      <c r="B72" s="330"/>
      <c r="C72" s="106"/>
      <c r="D72" s="106"/>
      <c r="E72" s="106"/>
      <c r="F72" s="106"/>
    </row>
    <row r="73" spans="1:6">
      <c r="A73" s="329" t="s">
        <v>130</v>
      </c>
      <c r="B73" s="330"/>
      <c r="C73" s="102"/>
      <c r="D73" s="102"/>
      <c r="E73" s="102"/>
      <c r="F73" s="102"/>
    </row>
    <row r="74" spans="1:6">
      <c r="A74" s="329" t="s">
        <v>131</v>
      </c>
      <c r="B74" s="330"/>
      <c r="C74" s="102"/>
      <c r="D74" s="102"/>
      <c r="E74" s="102"/>
      <c r="F74" s="102"/>
    </row>
    <row r="75" spans="1:6">
      <c r="A75" s="329" t="s">
        <v>132</v>
      </c>
      <c r="B75" s="330"/>
      <c r="C75" s="102"/>
      <c r="D75" s="102"/>
      <c r="E75" s="102"/>
      <c r="F75" s="102"/>
    </row>
    <row r="76" spans="1:6">
      <c r="A76" s="329" t="s">
        <v>133</v>
      </c>
      <c r="B76" s="330"/>
      <c r="C76" s="102"/>
      <c r="D76" s="102"/>
      <c r="E76" s="102"/>
      <c r="F76" s="102"/>
    </row>
    <row r="77" spans="1:6">
      <c r="A77" s="329" t="s">
        <v>127</v>
      </c>
      <c r="B77" s="330"/>
      <c r="C77" s="106"/>
      <c r="D77" s="106"/>
      <c r="E77" s="106"/>
      <c r="F77" s="106"/>
    </row>
    <row r="78" spans="1:6" ht="15.75" customHeight="1">
      <c r="A78" s="329" t="s">
        <v>134</v>
      </c>
      <c r="B78" s="330"/>
      <c r="C78" s="106"/>
      <c r="D78" s="106"/>
      <c r="E78" s="106"/>
      <c r="F78" s="106"/>
    </row>
    <row r="79" spans="1:6" ht="17.25" customHeight="1">
      <c r="A79" s="329" t="s">
        <v>135</v>
      </c>
      <c r="B79" s="330"/>
      <c r="C79" s="106"/>
      <c r="D79" s="106"/>
      <c r="E79" s="106"/>
      <c r="F79" s="106"/>
    </row>
    <row r="80" spans="1:6">
      <c r="A80" s="329" t="s">
        <v>136</v>
      </c>
      <c r="B80" s="330"/>
      <c r="C80" s="102"/>
      <c r="D80" s="102"/>
      <c r="E80" s="102"/>
      <c r="F80" s="102"/>
    </row>
    <row r="81" spans="1:6">
      <c r="A81" s="329" t="s">
        <v>137</v>
      </c>
      <c r="B81" s="330"/>
      <c r="C81" s="102"/>
      <c r="D81" s="102"/>
      <c r="E81" s="102"/>
      <c r="F81" s="102"/>
    </row>
    <row r="82" spans="1:6">
      <c r="A82" s="329" t="s">
        <v>138</v>
      </c>
      <c r="B82" s="330"/>
      <c r="C82" s="102"/>
      <c r="D82" s="102"/>
      <c r="E82" s="102"/>
      <c r="F82" s="102"/>
    </row>
    <row r="83" spans="1:6">
      <c r="A83" s="329" t="s">
        <v>139</v>
      </c>
      <c r="B83" s="330"/>
      <c r="C83" s="102"/>
      <c r="D83" s="102"/>
      <c r="E83" s="102"/>
      <c r="F83" s="102"/>
    </row>
    <row r="84" spans="1:6">
      <c r="A84" s="329" t="s">
        <v>140</v>
      </c>
      <c r="B84" s="330"/>
      <c r="C84" s="102"/>
      <c r="D84" s="102"/>
      <c r="E84" s="102"/>
      <c r="F84" s="102"/>
    </row>
    <row r="85" spans="1:6">
      <c r="A85" s="329" t="s">
        <v>141</v>
      </c>
      <c r="B85" s="330"/>
      <c r="C85" s="102"/>
      <c r="D85" s="102"/>
      <c r="E85" s="102"/>
      <c r="F85" s="102"/>
    </row>
    <row r="86" spans="1:6">
      <c r="A86" s="329" t="s">
        <v>142</v>
      </c>
      <c r="B86" s="330"/>
      <c r="C86" s="102"/>
      <c r="D86" s="102"/>
      <c r="E86" s="102"/>
      <c r="F86" s="102"/>
    </row>
    <row r="87" spans="1:6">
      <c r="A87" s="329" t="s">
        <v>143</v>
      </c>
      <c r="B87" s="330"/>
      <c r="C87" s="102"/>
      <c r="D87" s="102"/>
      <c r="E87" s="102"/>
      <c r="F87" s="102"/>
    </row>
    <row r="88" spans="1:6">
      <c r="A88" s="329" t="s">
        <v>144</v>
      </c>
      <c r="B88" s="330"/>
      <c r="C88" s="102"/>
      <c r="D88" s="102"/>
      <c r="E88" s="102"/>
      <c r="F88" s="102"/>
    </row>
    <row r="89" spans="1:6">
      <c r="A89" s="329" t="s">
        <v>145</v>
      </c>
      <c r="B89" s="330"/>
      <c r="C89" s="102"/>
      <c r="D89" s="102"/>
      <c r="E89" s="102"/>
      <c r="F89" s="102"/>
    </row>
    <row r="90" spans="1:6">
      <c r="A90" s="329" t="s">
        <v>146</v>
      </c>
      <c r="B90" s="330"/>
      <c r="C90" s="102"/>
      <c r="D90" s="102"/>
      <c r="E90" s="102"/>
      <c r="F90" s="102"/>
    </row>
    <row r="91" spans="1:6">
      <c r="A91" s="329" t="s">
        <v>144</v>
      </c>
      <c r="B91" s="330"/>
      <c r="C91" s="102"/>
      <c r="D91" s="102"/>
      <c r="E91" s="102"/>
      <c r="F91" s="102"/>
    </row>
    <row r="92" spans="1:6">
      <c r="A92" s="329" t="s">
        <v>145</v>
      </c>
      <c r="B92" s="330"/>
      <c r="C92" s="102"/>
      <c r="D92" s="102"/>
      <c r="E92" s="102"/>
      <c r="F92" s="102"/>
    </row>
    <row r="93" spans="1:6">
      <c r="A93" s="329" t="s">
        <v>147</v>
      </c>
      <c r="B93" s="330"/>
      <c r="C93" s="102"/>
      <c r="D93" s="102"/>
      <c r="E93" s="102"/>
      <c r="F93" s="102"/>
    </row>
    <row r="94" spans="1:6">
      <c r="A94" s="329" t="s">
        <v>144</v>
      </c>
      <c r="B94" s="330"/>
      <c r="C94" s="102"/>
      <c r="D94" s="102"/>
      <c r="E94" s="102"/>
      <c r="F94" s="102"/>
    </row>
    <row r="95" spans="1:6">
      <c r="A95" s="329" t="s">
        <v>145</v>
      </c>
      <c r="B95" s="330"/>
      <c r="C95" s="102"/>
      <c r="D95" s="102"/>
      <c r="E95" s="102"/>
      <c r="F95" s="102"/>
    </row>
    <row r="96" spans="1:6">
      <c r="A96" s="329" t="s">
        <v>148</v>
      </c>
      <c r="B96" s="330"/>
      <c r="C96" s="102"/>
      <c r="D96" s="102"/>
      <c r="E96" s="102"/>
      <c r="F96" s="102"/>
    </row>
    <row r="97" spans="1:6">
      <c r="A97" s="329" t="s">
        <v>144</v>
      </c>
      <c r="B97" s="330"/>
      <c r="C97" s="102"/>
      <c r="D97" s="102"/>
      <c r="E97" s="102"/>
      <c r="F97" s="102"/>
    </row>
    <row r="98" spans="1:6">
      <c r="A98" s="329" t="s">
        <v>145</v>
      </c>
      <c r="B98" s="330"/>
      <c r="C98" s="102"/>
      <c r="D98" s="102"/>
      <c r="E98" s="102"/>
      <c r="F98" s="102"/>
    </row>
    <row r="99" spans="1:6">
      <c r="A99" s="329" t="s">
        <v>149</v>
      </c>
      <c r="B99" s="330"/>
      <c r="C99" s="102"/>
      <c r="D99" s="102"/>
      <c r="E99" s="102"/>
      <c r="F99" s="102"/>
    </row>
    <row r="100" spans="1:6">
      <c r="A100" s="341" t="s">
        <v>144</v>
      </c>
      <c r="B100" s="342"/>
      <c r="C100" s="102"/>
      <c r="D100" s="102"/>
      <c r="E100" s="102"/>
      <c r="F100" s="102"/>
    </row>
    <row r="101" spans="1:6">
      <c r="A101" s="343" t="s">
        <v>145</v>
      </c>
      <c r="B101" s="343"/>
      <c r="C101" s="108"/>
      <c r="D101" s="106"/>
      <c r="E101" s="106"/>
      <c r="F101" s="106"/>
    </row>
    <row r="102" spans="1:6">
      <c r="A102" s="343" t="s">
        <v>150</v>
      </c>
      <c r="B102" s="343"/>
      <c r="C102" s="109"/>
      <c r="D102" s="110"/>
      <c r="E102" s="110"/>
      <c r="F102" s="109"/>
    </row>
    <row r="104" spans="1:6">
      <c r="A104" s="346" t="s">
        <v>151</v>
      </c>
      <c r="B104" s="347"/>
      <c r="C104" s="347"/>
    </row>
    <row r="105" spans="1:6">
      <c r="A105" s="348"/>
      <c r="B105" s="348"/>
      <c r="C105" s="348"/>
    </row>
    <row r="106" spans="1:6">
      <c r="A106" s="349" t="s">
        <v>152</v>
      </c>
      <c r="B106" s="350"/>
      <c r="C106" s="111"/>
    </row>
    <row r="107" spans="1:6">
      <c r="A107" s="344" t="s">
        <v>153</v>
      </c>
      <c r="B107" s="345"/>
      <c r="C107" s="112" t="s">
        <v>154</v>
      </c>
    </row>
    <row r="108" spans="1:6">
      <c r="A108" s="351" t="s">
        <v>155</v>
      </c>
      <c r="B108" s="352"/>
      <c r="C108" s="123" t="s">
        <v>154</v>
      </c>
    </row>
    <row r="109" spans="1:6">
      <c r="A109" s="344" t="s">
        <v>156</v>
      </c>
      <c r="B109" s="345"/>
      <c r="C109" s="112" t="s">
        <v>157</v>
      </c>
    </row>
    <row r="110" spans="1:6">
      <c r="A110" s="344" t="s">
        <v>158</v>
      </c>
      <c r="B110" s="345"/>
      <c r="C110" s="112" t="s">
        <v>157</v>
      </c>
    </row>
    <row r="111" spans="1:6">
      <c r="A111" s="344" t="s">
        <v>159</v>
      </c>
      <c r="B111" s="345"/>
      <c r="C111" s="112" t="s">
        <v>157</v>
      </c>
    </row>
    <row r="112" spans="1:6">
      <c r="A112" s="344" t="s">
        <v>160</v>
      </c>
      <c r="B112" s="345"/>
      <c r="C112" s="112" t="s">
        <v>154</v>
      </c>
    </row>
    <row r="113" spans="1:3">
      <c r="A113" s="344" t="s">
        <v>161</v>
      </c>
      <c r="B113" s="345"/>
      <c r="C113" s="112" t="s">
        <v>157</v>
      </c>
    </row>
    <row r="114" spans="1:3">
      <c r="A114" s="344" t="s">
        <v>162</v>
      </c>
      <c r="B114" s="345"/>
      <c r="C114" s="112" t="s">
        <v>157</v>
      </c>
    </row>
    <row r="115" spans="1:3">
      <c r="A115" s="344" t="s">
        <v>163</v>
      </c>
      <c r="B115" s="345"/>
      <c r="C115" s="112" t="s">
        <v>157</v>
      </c>
    </row>
    <row r="116" spans="1:3">
      <c r="A116" s="344" t="s">
        <v>164</v>
      </c>
      <c r="B116" s="345"/>
      <c r="C116" s="160"/>
    </row>
    <row r="117" spans="1:3">
      <c r="A117" s="344" t="s">
        <v>245</v>
      </c>
      <c r="B117" s="345"/>
      <c r="C117" s="160"/>
    </row>
    <row r="118" spans="1:3">
      <c r="A118" s="344" t="s">
        <v>166</v>
      </c>
      <c r="B118" s="345"/>
      <c r="C118" s="160"/>
    </row>
    <row r="119" spans="1:3">
      <c r="A119" s="344" t="s">
        <v>167</v>
      </c>
      <c r="B119" s="345"/>
      <c r="C119" s="160" t="s">
        <v>154</v>
      </c>
    </row>
    <row r="120" spans="1:3">
      <c r="A120" s="344" t="s">
        <v>168</v>
      </c>
      <c r="B120" s="345"/>
      <c r="C120" s="160"/>
    </row>
    <row r="121" spans="1:3">
      <c r="A121" s="344" t="s">
        <v>169</v>
      </c>
      <c r="B121" s="345"/>
      <c r="C121" s="160">
        <v>81.295065958616448</v>
      </c>
    </row>
    <row r="122" spans="1:3">
      <c r="A122" s="344" t="s">
        <v>170</v>
      </c>
      <c r="B122" s="345"/>
      <c r="C122" s="114">
        <v>-3.7621370339627515E-2</v>
      </c>
    </row>
    <row r="123" spans="1:3">
      <c r="A123" s="344" t="s">
        <v>171</v>
      </c>
      <c r="B123" s="345"/>
      <c r="C123" s="189">
        <v>0</v>
      </c>
    </row>
    <row r="124" spans="1:3">
      <c r="A124" s="344" t="s">
        <v>172</v>
      </c>
      <c r="B124" s="345"/>
      <c r="C124" s="160">
        <v>81.332687328956069</v>
      </c>
    </row>
    <row r="125" spans="1:3">
      <c r="A125" s="344" t="s">
        <v>173</v>
      </c>
      <c r="B125" s="345"/>
      <c r="C125" s="189">
        <v>0</v>
      </c>
    </row>
    <row r="126" spans="1:3">
      <c r="A126" s="344" t="s">
        <v>174</v>
      </c>
      <c r="B126" s="345"/>
      <c r="C126" s="114" t="s">
        <v>202</v>
      </c>
    </row>
    <row r="127" spans="1:3" ht="13.5" customHeight="1">
      <c r="A127" s="351" t="s">
        <v>175</v>
      </c>
      <c r="B127" s="352"/>
      <c r="C127" s="354" t="s">
        <v>157</v>
      </c>
    </row>
    <row r="128" spans="1:3">
      <c r="A128" s="356" t="s">
        <v>204</v>
      </c>
      <c r="B128" s="357"/>
      <c r="C128" s="355"/>
    </row>
    <row r="129" spans="1:3" ht="26.25" customHeight="1">
      <c r="A129" s="351" t="s">
        <v>177</v>
      </c>
      <c r="B129" s="358"/>
      <c r="C129" s="115" t="s">
        <v>157</v>
      </c>
    </row>
    <row r="130" spans="1:3">
      <c r="A130" s="344" t="s">
        <v>178</v>
      </c>
      <c r="B130" s="353"/>
      <c r="C130" s="115"/>
    </row>
    <row r="131" spans="1:3">
      <c r="A131" s="344" t="s">
        <v>179</v>
      </c>
      <c r="B131" s="345"/>
      <c r="C131" s="116"/>
    </row>
    <row r="132" spans="1:3">
      <c r="A132" s="351" t="s">
        <v>180</v>
      </c>
      <c r="B132" s="352"/>
      <c r="C132" s="112" t="s">
        <v>157</v>
      </c>
    </row>
    <row r="133" spans="1:3">
      <c r="A133" s="344" t="s">
        <v>181</v>
      </c>
      <c r="B133" s="353"/>
      <c r="C133" s="115" t="s">
        <v>157</v>
      </c>
    </row>
    <row r="134" spans="1:3">
      <c r="A134" s="344" t="s">
        <v>182</v>
      </c>
      <c r="B134" s="345"/>
      <c r="C134" s="116"/>
    </row>
    <row r="135" spans="1:3">
      <c r="A135" s="344" t="s">
        <v>183</v>
      </c>
      <c r="B135" s="345"/>
      <c r="C135" s="112" t="s">
        <v>157</v>
      </c>
    </row>
    <row r="136" spans="1:3">
      <c r="A136" s="344" t="s">
        <v>184</v>
      </c>
      <c r="B136" s="345"/>
      <c r="C136" s="112" t="s">
        <v>157</v>
      </c>
    </row>
    <row r="137" spans="1:3">
      <c r="A137" s="344" t="s">
        <v>185</v>
      </c>
      <c r="B137" s="345"/>
      <c r="C137" s="112" t="s">
        <v>157</v>
      </c>
    </row>
    <row r="138" spans="1:3">
      <c r="A138" s="344" t="s">
        <v>186</v>
      </c>
      <c r="B138" s="345"/>
      <c r="C138" s="112" t="s">
        <v>157</v>
      </c>
    </row>
    <row r="139" spans="1:3">
      <c r="A139" s="349" t="s">
        <v>187</v>
      </c>
      <c r="B139" s="350"/>
      <c r="C139" s="117" t="s">
        <v>157</v>
      </c>
    </row>
    <row r="140" spans="1:3">
      <c r="A140" s="344" t="s">
        <v>188</v>
      </c>
      <c r="B140" s="345"/>
      <c r="C140" s="112" t="s">
        <v>157</v>
      </c>
    </row>
    <row r="141" spans="1:3">
      <c r="A141" s="344" t="s">
        <v>189</v>
      </c>
      <c r="B141" s="345"/>
      <c r="C141" s="118" t="s">
        <v>157</v>
      </c>
    </row>
    <row r="142" spans="1:3">
      <c r="A142" s="344" t="s">
        <v>190</v>
      </c>
      <c r="B142" s="345"/>
      <c r="C142" s="112" t="s">
        <v>157</v>
      </c>
    </row>
    <row r="143" spans="1:3">
      <c r="A143" s="344" t="s">
        <v>191</v>
      </c>
      <c r="B143" s="345"/>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359" t="s">
        <v>441</v>
      </c>
      <c r="B148" s="359"/>
      <c r="C148" s="359"/>
    </row>
    <row r="149" spans="1:3">
      <c r="A149" t="s">
        <v>193</v>
      </c>
      <c r="C149" s="120"/>
    </row>
    <row r="150" spans="1:3" ht="17.25" customHeight="1">
      <c r="A150" t="s">
        <v>432</v>
      </c>
      <c r="C150" s="120"/>
    </row>
    <row r="151" spans="1:3" ht="17.25" customHeight="1">
      <c r="A151" s="359" t="s">
        <v>433</v>
      </c>
      <c r="B151" s="359"/>
      <c r="C151" s="359"/>
    </row>
    <row r="152" spans="1:3">
      <c r="C152" s="120"/>
    </row>
    <row r="153" spans="1:3">
      <c r="A153" s="121" t="s">
        <v>211</v>
      </c>
      <c r="B153" s="121"/>
      <c r="C153" s="120" t="s">
        <v>157</v>
      </c>
    </row>
    <row r="154" spans="1:3" ht="61.5" customHeight="1">
      <c r="A154" s="359" t="s">
        <v>212</v>
      </c>
      <c r="B154" s="359"/>
      <c r="C154" s="359"/>
    </row>
    <row r="155" spans="1:3" ht="33" customHeight="1">
      <c r="A155" s="359" t="s">
        <v>213</v>
      </c>
      <c r="B155" s="359"/>
      <c r="C155" s="359"/>
    </row>
    <row r="156" spans="1:3" ht="18.75" customHeight="1">
      <c r="A156" t="s">
        <v>197</v>
      </c>
    </row>
    <row r="157" spans="1:3" ht="31.5" customHeight="1">
      <c r="A157" s="359" t="s">
        <v>214</v>
      </c>
      <c r="B157" s="359"/>
      <c r="C157" s="359"/>
    </row>
    <row r="158" spans="1:3" ht="17.25">
      <c r="A158" t="s">
        <v>198</v>
      </c>
    </row>
    <row r="159" spans="1:3" ht="48" customHeight="1">
      <c r="A159" s="359" t="s">
        <v>215</v>
      </c>
      <c r="B159" s="359"/>
      <c r="C159" s="359"/>
    </row>
    <row r="160" spans="1:3" ht="31.5" customHeight="1">
      <c r="A160" s="359" t="s">
        <v>216</v>
      </c>
      <c r="B160" s="359"/>
      <c r="C160" s="359"/>
    </row>
    <row r="161" spans="1:3" ht="33" customHeight="1">
      <c r="A161" s="359" t="s">
        <v>217</v>
      </c>
      <c r="B161" s="359"/>
      <c r="C161" s="359"/>
    </row>
    <row r="162" spans="1:3" ht="32.25" customHeight="1">
      <c r="A162" s="359" t="s">
        <v>218</v>
      </c>
      <c r="B162" s="359"/>
      <c r="C162" s="359"/>
    </row>
    <row r="163" spans="1:3" ht="32.25" customHeight="1">
      <c r="A163" s="359" t="s">
        <v>219</v>
      </c>
      <c r="B163" s="359"/>
      <c r="C163" s="359"/>
    </row>
    <row r="164" spans="1:3" ht="66" customHeight="1">
      <c r="A164" s="359" t="s">
        <v>234</v>
      </c>
      <c r="B164" s="359"/>
      <c r="C164" s="359"/>
    </row>
    <row r="165" spans="1:3" ht="17.25">
      <c r="A165" s="291" t="s">
        <v>199</v>
      </c>
      <c r="B165" s="291"/>
      <c r="C165" s="291"/>
    </row>
    <row r="166" spans="1:3" ht="48.75" customHeight="1">
      <c r="A166" s="359" t="s">
        <v>220</v>
      </c>
      <c r="B166" s="359"/>
      <c r="C166" s="359"/>
    </row>
    <row r="167" spans="1:3" ht="21" customHeight="1">
      <c r="A167" s="291" t="s">
        <v>200</v>
      </c>
      <c r="B167" s="291"/>
      <c r="C167" s="291"/>
    </row>
    <row r="168" spans="1:3" ht="75.75" customHeight="1">
      <c r="A168" s="359" t="s">
        <v>221</v>
      </c>
      <c r="B168" s="359"/>
      <c r="C168" s="359"/>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359"/>
      <c r="B173" s="359"/>
      <c r="C173" s="359"/>
    </row>
    <row r="175" spans="1:3" ht="76.5" customHeight="1">
      <c r="A175" s="359"/>
      <c r="B175" s="359"/>
      <c r="C175" s="35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92</vt:i4>
      </vt:variant>
    </vt:vector>
  </HeadingPairs>
  <TitlesOfParts>
    <vt:vector size="231"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2025-07-31T08:50:04Z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