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20" yWindow="-120" windowWidth="24240" windowHeight="13740" firstSheet="65" activeTab="77"/>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 name="Jul-19" sheetId="75" r:id="rId69"/>
    <sheet name="Aug-19" sheetId="76" r:id="rId70"/>
    <sheet name="Sep-19" sheetId="77" r:id="rId71"/>
    <sheet name="Oct-19" sheetId="78" r:id="rId72"/>
    <sheet name="Nov-19" sheetId="79" r:id="rId73"/>
    <sheet name="Dec-19" sheetId="80" r:id="rId74"/>
    <sheet name="Jan-20" sheetId="81" r:id="rId75"/>
    <sheet name="Feb-20" sheetId="82" r:id="rId76"/>
    <sheet name="Mar-20" sheetId="83" r:id="rId77"/>
    <sheet name="Apr-20" sheetId="84" r:id="rId78"/>
  </sheets>
  <definedNames>
    <definedName name="_xlnm.Print_Area" localSheetId="29">'Apr-16'!$A$105:$C$152</definedName>
    <definedName name="_xlnm.Print_Area" localSheetId="41">'Apr-17'!$A$105:$C$153</definedName>
    <definedName name="_xlnm.Print_Area" localSheetId="17">'Apr-2015'!$A$1:$F$31</definedName>
    <definedName name="_xlnm.Print_Area" localSheetId="5">'April-2014'!$A$1:$F$31</definedName>
    <definedName name="_xlnm.Print_Area" localSheetId="33">'Aug-16'!$A$55:$F$104</definedName>
    <definedName name="_xlnm.Print_Area" localSheetId="9">'Aug-2014'!$A$1:$F$31</definedName>
    <definedName name="_xlnm.Print_Area" localSheetId="37">'Dec-16'!$A$105:$C$153</definedName>
    <definedName name="_xlnm.Print_Area" localSheetId="1">'Dec-2013'!$A$1:$F$30</definedName>
    <definedName name="_xlnm.Print_Area" localSheetId="13">'Dec-2014'!$A$1:$F$31</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32">'Jul-16'!$A$2:$C$32</definedName>
    <definedName name="_xlnm.Print_Area" localSheetId="44">'Jul-17'!$A$105:$C$152</definedName>
    <definedName name="_xlnm.Print_Area" localSheetId="8">'Jul-2014'!$A$1:$F$31</definedName>
    <definedName name="_xlnm.Print_Area" localSheetId="31">'Jun-16'!$A$2:$C$32</definedName>
    <definedName name="_xlnm.Print_Area" localSheetId="43">'Jun-17'!$A$105:$C$153</definedName>
    <definedName name="_xlnm.Print_Area" localSheetId="7">'Jun-2014'!$A$1:$F$31</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35">'Oct-16'!$A$105:$C$153</definedName>
    <definedName name="_xlnm.Print_Area" localSheetId="11">'Oct-2014'!$A$1:$F$31</definedName>
    <definedName name="_xlnm.Print_Area" localSheetId="34">'Sep-16'!$A$4:$C$32</definedName>
    <definedName name="_xlnm.Print_Area" localSheetId="10">'Sep-2014'!$A$1:$F$31</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29"/>
  <c r="E38"/>
  <c r="D38"/>
  <c r="C38"/>
  <c r="D38" i="28" l="1"/>
  <c r="E38"/>
  <c r="F38"/>
  <c r="C38"/>
  <c r="C30" i="20" l="1"/>
  <c r="C28" s="1"/>
  <c r="D28"/>
  <c r="C26"/>
  <c r="C22"/>
  <c r="C21"/>
  <c r="F9"/>
  <c r="F7" s="1"/>
  <c r="F6" s="1"/>
  <c r="C30" i="19" l="1"/>
  <c r="C28" s="1"/>
  <c r="D28"/>
  <c r="C26"/>
  <c r="C22"/>
  <c r="C21"/>
  <c r="F9"/>
  <c r="F7" s="1"/>
  <c r="F6" s="1"/>
  <c r="C30" i="18" l="1"/>
  <c r="C28" s="1"/>
  <c r="D28"/>
  <c r="C26"/>
  <c r="C22"/>
  <c r="C21"/>
  <c r="F9"/>
  <c r="F7" s="1"/>
  <c r="F6" s="1"/>
  <c r="C30" i="17" l="1"/>
  <c r="C28" s="1"/>
  <c r="D28"/>
  <c r="C26"/>
  <c r="C22"/>
  <c r="C21"/>
  <c r="F9"/>
  <c r="F7" s="1"/>
  <c r="F6" s="1"/>
  <c r="C30" i="16" l="1"/>
  <c r="C28" s="1"/>
  <c r="D28"/>
  <c r="C26"/>
  <c r="C22"/>
  <c r="C21"/>
  <c r="F9"/>
  <c r="F7" s="1"/>
  <c r="F6" s="1"/>
  <c r="C30" i="15" l="1"/>
  <c r="C28" s="1"/>
  <c r="D28"/>
  <c r="C26"/>
  <c r="C22"/>
  <c r="C21"/>
  <c r="F9"/>
  <c r="F7"/>
  <c r="F6" s="1"/>
  <c r="C30" i="14" l="1"/>
  <c r="C28" s="1"/>
  <c r="D28"/>
  <c r="C26"/>
  <c r="C22"/>
  <c r="C21"/>
  <c r="F9"/>
  <c r="F7" s="1"/>
  <c r="F6" s="1"/>
  <c r="C30" i="13"/>
  <c r="C28" s="1"/>
  <c r="D28"/>
  <c r="C26"/>
  <c r="C22"/>
  <c r="C21"/>
  <c r="F9"/>
  <c r="F7" s="1"/>
  <c r="F6" s="1"/>
  <c r="C29" i="12" l="1"/>
  <c r="C27" s="1"/>
  <c r="D27"/>
  <c r="C25"/>
  <c r="C21"/>
  <c r="C20"/>
  <c r="F9"/>
  <c r="F7" s="1"/>
  <c r="F9" i="10" l="1"/>
  <c r="C26" i="9" l="1"/>
  <c r="C22"/>
  <c r="C21"/>
  <c r="F9"/>
  <c r="C26" i="8" l="1"/>
  <c r="C22"/>
  <c r="C21"/>
  <c r="F9"/>
  <c r="F7" s="1"/>
  <c r="C26" i="7" l="1"/>
  <c r="C22"/>
  <c r="C21"/>
  <c r="F9"/>
  <c r="F7" s="1"/>
  <c r="F6" s="1"/>
  <c r="C26" i="6" l="1"/>
  <c r="C22"/>
  <c r="C21"/>
  <c r="F9"/>
  <c r="F7" s="1"/>
  <c r="F6" s="1"/>
  <c r="C30" i="5" l="1"/>
  <c r="C28" s="1"/>
  <c r="D28"/>
  <c r="C26"/>
  <c r="C22"/>
  <c r="C21"/>
  <c r="F9"/>
  <c r="F7" s="1"/>
  <c r="F6" s="1"/>
  <c r="C30" i="4" l="1"/>
  <c r="C28" s="1"/>
  <c r="D28"/>
  <c r="C26"/>
  <c r="C22"/>
  <c r="C21"/>
  <c r="F9"/>
  <c r="F7" s="1"/>
  <c r="F6" s="1"/>
  <c r="C30" i="3" l="1"/>
  <c r="C28" s="1"/>
  <c r="D28"/>
  <c r="C26"/>
  <c r="C22"/>
  <c r="C21"/>
  <c r="F9"/>
  <c r="F7" s="1"/>
  <c r="F6" s="1"/>
  <c r="C30" i="2" l="1"/>
  <c r="C28" s="1"/>
  <c r="D28"/>
  <c r="C26"/>
  <c r="C22"/>
  <c r="C21"/>
  <c r="F9"/>
  <c r="F7" s="1"/>
  <c r="F6" s="1"/>
</calcChain>
</file>

<file path=xl/sharedStrings.xml><?xml version="1.0" encoding="utf-8"?>
<sst xmlns="http://schemas.openxmlformats.org/spreadsheetml/2006/main" count="12079" uniqueCount="362">
  <si>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</si>
  <si>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</si>
  <si>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</si>
  <si>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</si>
  <si>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</si>
  <si>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</si>
  <si>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</si>
  <si>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</si>
  <si>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</si>
  <si>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</si>
  <si>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</si>
  <si>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</si>
  <si>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</si>
  <si>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</si>
  <si>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</si>
  <si>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</si>
  <si>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</si>
  <si>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</si>
  <si>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</si>
  <si>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</si>
  <si>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</si>
  <si>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</si>
  <si>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</si>
  <si>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</si>
  <si>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</si>
  <si>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</si>
  <si>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</si>
  <si>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</si>
  <si>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</si>
  <si>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</si>
  <si>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</si>
  <si>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</si>
  <si>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</si>
  <si>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</si>
  <si>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</si>
  <si>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</si>
  <si>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</si>
  <si>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</si>
  <si>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</si>
  <si>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</si>
  <si>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</si>
  <si>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</si>
  <si>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</si>
  <si>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</si>
  <si>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</si>
  <si>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</si>
  <si>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</si>
  <si>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</si>
  <si>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</si>
  <si>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</si>
  <si>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</si>
  <si>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</si>
  <si>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</si>
  <si>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</si>
  <si>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</si>
  <si>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</si>
  <si>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</si>
  <si>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</si>
  <si>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</si>
  <si>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</si>
  <si>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</si>
  <si>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</si>
  <si>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</si>
  <si>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</si>
  <si>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</si>
  <si>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</si>
  <si>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</si>
  <si>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</si>
  <si>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</si>
  <si>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</si>
  <si>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</si>
  <si>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</si>
  <si>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</si>
  <si>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</si>
  <si>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</si>
  <si>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</si>
  <si>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</si>
  <si>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</si>
  <si>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</si>
  <si>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</si>
  <si>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</si>
  <si>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</si>
  <si>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</si>
  <si>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</si>
  <si>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</si>
  <si>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</si>
  <si>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</si>
  <si>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</si>
  <si>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</si>
  <si>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</si>
  <si>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</si>
  <si>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</si>
  <si>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</si>
  <si>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</si>
  <si>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</si>
  <si>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</si>
  <si>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</si>
  <si>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</si>
  <si>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</si>
  <si>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</si>
  <si>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</si>
  <si>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</si>
  <si>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</si>
  <si>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</si>
  <si>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</si>
  <si>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</si>
  <si>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</si>
  <si>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</si>
  <si>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</si>
  <si>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</si>
  <si>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</si>
  <si>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</si>
  <si>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</si>
  <si>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</si>
  <si>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</si>
  <si>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</si>
  <si>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</si>
  <si>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</si>
  <si>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</si>
  <si>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</si>
  <si>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</si>
  <si>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</si>
  <si>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</si>
  <si>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</si>
  <si>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</si>
  <si>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</si>
  <si>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</si>
  <si>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</si>
  <si>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</si>
  <si>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</si>
  <si>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</si>
  <si>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</si>
  <si>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</si>
  <si>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</si>
  <si>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</si>
  <si>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</si>
  <si>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</si>
  <si>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</si>
  <si>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</si>
  <si>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</si>
  <si>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</si>
  <si>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</si>
  <si>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</si>
  <si>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</si>
  <si>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</si>
  <si>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</si>
  <si>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</si>
  <si>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</si>
  <si>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</si>
  <si>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</si>
  <si>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</si>
  <si>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</si>
  <si>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</si>
  <si>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</si>
  <si>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</si>
  <si>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</si>
  <si>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</si>
  <si>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</si>
  <si>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</si>
  <si>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</si>
  <si>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</si>
  <si>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</si>
  <si>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</si>
  <si>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</si>
  <si>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</si>
  <si>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</si>
  <si>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</si>
  <si>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</si>
  <si>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</si>
  <si>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</si>
  <si>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</si>
  <si>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</si>
  <si>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</si>
  <si>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</si>
  <si>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</si>
  <si>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</si>
  <si>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</si>
  <si>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</si>
  <si>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</si>
  <si>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</si>
  <si>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</si>
  <si>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</si>
  <si>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</si>
  <si>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</si>
  <si>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</si>
  <si>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</si>
  <si>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</si>
  <si>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</si>
  <si>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</si>
  <si>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</si>
  <si>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</si>
  <si>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</si>
  <si>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</si>
  <si>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</si>
  <si>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</si>
  <si>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</si>
  <si>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</si>
  <si>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</si>
  <si>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</si>
  <si>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</si>
  <si>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</si>
  <si>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</si>
  <si>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</si>
  <si>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</si>
  <si>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</si>
  <si>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</si>
  <si>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</si>
  <si>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</si>
  <si>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</si>
  <si>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</si>
  <si>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</si>
  <si>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</si>
  <si>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</si>
  <si>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</si>
  <si>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</si>
  <si>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</si>
  <si>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</si>
  <si>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</si>
  <si>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</si>
  <si>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</si>
  <si>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</si>
  <si>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</si>
  <si>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</si>
  <si>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</si>
  <si>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</si>
  <si>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</si>
  <si>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</si>
  <si>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</si>
  <si>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</si>
  <si>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</si>
  <si>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</si>
  <si>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</si>
  <si>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</si>
  <si>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</si>
  <si>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</si>
  <si>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</si>
  <si>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</si>
  <si>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</si>
  <si>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</si>
  <si>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</si>
  <si>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</si>
  <si>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</si>
  <si>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</si>
  <si>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</si>
  <si>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</si>
  <si>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</si>
  <si>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</si>
  <si>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</si>
  <si>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</si>
  <si>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</si>
  <si>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</si>
  <si>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</si>
  <si>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</si>
  <si>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</si>
  <si>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</si>
  <si>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</si>
  <si>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</si>
  <si>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</si>
  <si>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</si>
  <si>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</si>
  <si>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</si>
  <si>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</si>
  <si>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</si>
  <si>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</si>
  <si>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</si>
  <si>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</si>
  <si>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</si>
  <si>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</si>
  <si>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</si>
  <si>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</si>
  <si>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</si>
  <si>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</si>
  <si>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</si>
  <si>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</si>
  <si>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</si>
  <si>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</si>
  <si>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</si>
  <si>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</si>
  <si>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</si>
  <si>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</si>
  <si>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</si>
  <si>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</si>
  <si>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</si>
  <si>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</si>
  <si>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</si>
  <si>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</si>
  <si>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</si>
  <si>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</si>
  <si>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</si>
  <si>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</si>
  <si>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</si>
  <si>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</si>
  <si>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</si>
  <si>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</si>
  <si>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</si>
  <si>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</si>
  <si>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</si>
  <si>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</si>
  <si>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</si>
  <si>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</si>
  <si>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</si>
  <si>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</si>
  <si>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</si>
  <si>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</si>
  <si>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</si>
  <si>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</si>
  <si>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</si>
  <si>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</si>
  <si>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</si>
  <si>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</si>
  <si>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</si>
  <si>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</si>
  <si>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</si>
  <si>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</si>
  <si>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</si>
  <si>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</si>
  <si>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</si>
  <si>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</si>
  <si>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</si>
  <si>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</si>
  <si>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</si>
  <si>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</si>
  <si>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</si>
  <si>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</si>
  <si>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</si>
  <si>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</si>
  <si>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</si>
  <si>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</si>
  <si>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</si>
  <si>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</si>
  <si>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</si>
  <si>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</si>
  <si>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</si>
  <si>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</si>
  <si>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</si>
  <si>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</si>
  <si>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</si>
  <si>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</si>
  <si>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</si>
  <si>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</si>
  <si>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</si>
  <si>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</si>
  <si>
    <t>as at 31/07/2019</t>
  </si>
  <si>
    <t xml:space="preserve">(II) By end July 2019, the total foreign assets were equivalent to 6.5 months of imports and gross official reserves were equivalent to 4.9 months of imports                                                                                                                                                                                                      </t>
  </si>
  <si>
    <t>as at 30/08/2019</t>
  </si>
  <si>
    <t xml:space="preserve">(II) By end August 2019, the total foreign assets were equivalent to 6.8 months of imports and gross official reserves were equivalent to 5.1 months of imports                                                                                                                                                                                                      </t>
  </si>
  <si>
    <t>as at 30/09/2019</t>
  </si>
  <si>
    <t xml:space="preserve">(II) By end September 2019, the total foreign assets were equivalent to 6.2 months of imports and gross official reserves were equivalent to 4.6 months of imports                                                                                                                                                                                                      </t>
  </si>
  <si>
    <t>as at 31/10/2019</t>
  </si>
  <si>
    <t xml:space="preserve">(II) By end October 2019, the total foreign assets were equivalent to 6.3 months of imports and gross official reserves were equivalent to 4.7 months of imports                                                                                                                                                                                                      </t>
  </si>
  <si>
    <t>as at 30/11/2019</t>
  </si>
  <si>
    <t xml:space="preserve">(II) By end November 2019, the total foreign assets were equivalent to 6.2 months of imports and gross official reserves were equivalent to 4.5 months of imports                                                                                                                                                                                                      </t>
  </si>
  <si>
    <t>as at 31/12/2019</t>
  </si>
  <si>
    <t xml:space="preserve">(II) By end December 2019, the total foreign assets were equivalent to 6.3 months of imports and gross official reserves were equivalent to 4.6 months of imports                                                                                                                                                                                                      </t>
  </si>
  <si>
    <t>as at 31/01/2020</t>
  </si>
  <si>
    <t xml:space="preserve">(II) By end January 2020, the total foreign assets were equivalent to 6.2 months of imports and gross official reserves were equivalent to 4.5 months of imports                                                                                                                                                                                                      </t>
  </si>
  <si>
    <t>as at 28/02/2020</t>
  </si>
  <si>
    <t>as at 31/03/2020</t>
  </si>
  <si>
    <t xml:space="preserve">(II) By end February 2020, the total foreign assets were equivalent to 6.5 months of imports and gross official reserves were equivalent to 4.7 months of imports                                                                                                                                                                                                      </t>
  </si>
  <si>
    <t xml:space="preserve">(II) By end March 2020, the total foreign assets were equivalent to 6.5 months of imports and gross official reserves were equivalent to 4.6 months of imports                                                                                                                                                                                                      </t>
  </si>
  <si>
    <t>as at 30/04/2020</t>
  </si>
  <si>
    <t xml:space="preserve">(II) By end April 2020, the total foreign assets were equivalent to 6.5 months of imports and gross official reserves were equivalent to 4.5 months of imports                                                                                                                                                                                                      </t>
  </si>
</sst>
</file>

<file path=xl/styles.xml><?xml version="1.0" encoding="utf-8"?>
<styleSheet xmlns="http://schemas.openxmlformats.org/spreadsheetml/2006/main">
  <numFmts count="12">
    <numFmt numFmtId="43" formatCode="_(* #,##0.00_);_(* \(#,##0.00\);_(* &quot;-&quot;??_);_(@_)"/>
    <numFmt numFmtId="164" formatCode="0.000"/>
    <numFmt numFmtId="165" formatCode="#,##0.000"/>
    <numFmt numFmtId="166" formatCode="#,##0.00000"/>
    <numFmt numFmtId="167" formatCode="0.000000"/>
    <numFmt numFmtId="168" formatCode="0.00000000"/>
    <numFmt numFmtId="169" formatCode="#,##0.0"/>
    <numFmt numFmtId="170" formatCode="0.0"/>
    <numFmt numFmtId="171" formatCode="0.0000000"/>
    <numFmt numFmtId="172" formatCode="0.000000000"/>
    <numFmt numFmtId="173" formatCode="0.0000"/>
    <numFmt numFmtId="174" formatCode="0.0000000000"/>
  </numFmts>
  <fonts count="44">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s>
  <borders count="55">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cellStyleXfs>
  <cellXfs count="451">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applyBorder="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0" fillId="0" borderId="0" xfId="0" applyAlignment="1"/>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applyBorder="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27" fillId="0" borderId="0" xfId="1" applyAlignment="1">
      <alignment horizontal="left"/>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3" fillId="2" borderId="4"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Fill="1" applyBorder="1" applyAlignment="1">
      <alignment horizontal="right" wrapText="1"/>
    </xf>
    <xf numFmtId="4" fontId="36" fillId="0" borderId="18" xfId="0" applyNumberFormat="1" applyFont="1" applyFill="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Fill="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Fill="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Fill="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Fill="1" applyBorder="1" applyAlignment="1">
      <alignment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51" xfId="0" applyFont="1" applyFill="1" applyBorder="1" applyAlignment="1">
      <alignmen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Fill="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Fill="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Border="1" applyAlignment="1">
      <alignment horizontal="right" wrapText="1"/>
    </xf>
    <xf numFmtId="0" fontId="29" fillId="0" borderId="0" xfId="0" applyFont="1"/>
    <xf numFmtId="0" fontId="27" fillId="0" borderId="0" xfId="1"/>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applyAlignment="1">
      <alignment wrapText="1"/>
    </xf>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2" fontId="0" fillId="0" borderId="0" xfId="0" applyNumberFormat="1"/>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4" fontId="30" fillId="5" borderId="51" xfId="0" applyNumberFormat="1"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0" fillId="0" borderId="0" xfId="0" applyFill="1"/>
    <xf numFmtId="0" fontId="27" fillId="0" borderId="0" xfId="1" applyFill="1"/>
    <xf numFmtId="4" fontId="36" fillId="0" borderId="18" xfId="0" applyNumberFormat="1" applyFont="1" applyFill="1" applyBorder="1" applyAlignment="1">
      <alignment horizontal="right"/>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2" fontId="0" fillId="0" borderId="0" xfId="0" applyNumberFormat="1" applyAlignment="1"/>
    <xf numFmtId="0" fontId="30" fillId="5" borderId="41" xfId="0" applyFont="1" applyFill="1" applyBorder="1" applyAlignment="1">
      <alignment horizontal="right" wrapText="1"/>
    </xf>
    <xf numFmtId="0" fontId="0" fillId="0" borderId="0" xfId="0"/>
    <xf numFmtId="43" fontId="0" fillId="0" borderId="0" xfId="3" applyFont="1"/>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165" fontId="36" fillId="0" borderId="18" xfId="0" applyNumberFormat="1" applyFont="1" applyFill="1" applyBorder="1"/>
    <xf numFmtId="166" fontId="35" fillId="0" borderId="34" xfId="0" applyNumberFormat="1" applyFont="1" applyFill="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applyAlignment="1">
      <alignment horizontal="left" wrapText="1"/>
    </xf>
    <xf numFmtId="0" fontId="0" fillId="0" borderId="0" xfId="0" applyAlignment="1">
      <alignment horizontal="lef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3" fontId="32" fillId="4" borderId="18" xfId="2" applyNumberFormat="1" applyFont="1" applyFill="1" applyBorder="1" applyAlignment="1">
      <alignment horizontal="right" wrapText="1"/>
    </xf>
    <xf numFmtId="3" fontId="32" fillId="0" borderId="18" xfId="2" applyNumberFormat="1" applyFont="1" applyBorder="1" applyAlignment="1">
      <alignment horizontal="right" wrapText="1"/>
    </xf>
    <xf numFmtId="3" fontId="36" fillId="0" borderId="18" xfId="0" applyNumberFormat="1" applyFont="1" applyBorder="1"/>
    <xf numFmtId="3" fontId="36" fillId="4" borderId="18" xfId="0" applyNumberFormat="1" applyFont="1" applyFill="1" applyBorder="1"/>
    <xf numFmtId="3" fontId="35" fillId="3" borderId="26" xfId="0" applyNumberFormat="1" applyFont="1" applyFill="1" applyBorder="1" applyAlignment="1">
      <alignment vertical="center" wrapText="1"/>
    </xf>
    <xf numFmtId="3" fontId="35" fillId="3" borderId="34" xfId="0" quotePrefix="1" applyNumberFormat="1" applyFont="1" applyFill="1" applyBorder="1" applyAlignment="1">
      <alignment horizontal="right" vertical="top" wrapText="1"/>
    </xf>
    <xf numFmtId="3" fontId="35" fillId="3" borderId="34" xfId="0" applyNumberFormat="1" applyFont="1" applyFill="1" applyBorder="1" applyAlignment="1">
      <alignment horizontal="center" vertical="center" wrapText="1"/>
    </xf>
    <xf numFmtId="3" fontId="35" fillId="3" borderId="36" xfId="0" applyNumberFormat="1" applyFont="1" applyFill="1" applyBorder="1" applyAlignment="1">
      <alignment horizontal="center" vertical="center" wrapText="1"/>
    </xf>
    <xf numFmtId="3" fontId="35" fillId="3" borderId="34" xfId="0" applyNumberFormat="1" applyFont="1" applyFill="1" applyBorder="1" applyAlignment="1">
      <alignment vertical="center" wrapText="1"/>
    </xf>
    <xf numFmtId="3" fontId="35" fillId="3" borderId="36" xfId="0" applyNumberFormat="1" applyFont="1" applyFill="1" applyBorder="1" applyAlignment="1">
      <alignment vertical="center" wrapText="1"/>
    </xf>
    <xf numFmtId="3" fontId="35" fillId="3" borderId="32" xfId="0" applyNumberFormat="1" applyFont="1" applyFill="1" applyBorder="1" applyAlignment="1">
      <alignment vertical="center" wrapText="1"/>
    </xf>
    <xf numFmtId="3" fontId="35" fillId="0" borderId="34" xfId="0" applyNumberFormat="1" applyFont="1" applyBorder="1" applyAlignment="1">
      <alignment vertical="center" wrapText="1"/>
    </xf>
    <xf numFmtId="3" fontId="35" fillId="3" borderId="34" xfId="0" quotePrefix="1" applyNumberFormat="1" applyFont="1" applyFill="1" applyBorder="1" applyAlignment="1">
      <alignment horizontal="right" vertical="center" wrapText="1"/>
    </xf>
    <xf numFmtId="3" fontId="35" fillId="0" borderId="34" xfId="0" quotePrefix="1" applyNumberFormat="1" applyFont="1" applyBorder="1" applyAlignment="1">
      <alignment horizontal="right" vertical="center" wrapText="1"/>
    </xf>
    <xf numFmtId="3" fontId="35" fillId="3" borderId="34" xfId="0" applyNumberFormat="1" applyFont="1" applyFill="1" applyBorder="1" applyAlignment="1">
      <alignment horizontal="right" vertical="center" wrapText="1"/>
    </xf>
    <xf numFmtId="3" fontId="35" fillId="3" borderId="36" xfId="0" applyNumberFormat="1" applyFont="1" applyFill="1" applyBorder="1" applyAlignment="1">
      <alignment horizontal="right" vertical="center" wrapText="1"/>
    </xf>
    <xf numFmtId="3" fontId="37" fillId="0" borderId="18" xfId="2" applyNumberFormat="1" applyFont="1" applyBorder="1" applyAlignment="1">
      <alignment horizontal="right" wrapText="1"/>
    </xf>
    <xf numFmtId="1" fontId="30" fillId="0" borderId="51" xfId="0" applyNumberFormat="1" applyFont="1" applyBorder="1" applyAlignment="1">
      <alignment horizontal="center" wrapText="1"/>
    </xf>
    <xf numFmtId="1" fontId="30" fillId="0" borderId="41" xfId="0" applyNumberFormat="1" applyFont="1" applyBorder="1" applyAlignment="1">
      <alignment wrapText="1"/>
    </xf>
    <xf numFmtId="1" fontId="30" fillId="0" borderId="52" xfId="0" applyNumberFormat="1" applyFont="1" applyBorder="1" applyAlignment="1">
      <alignment wrapText="1"/>
    </xf>
    <xf numFmtId="2" fontId="30" fillId="0" borderId="51" xfId="0" applyNumberFormat="1" applyFont="1" applyBorder="1" applyAlignment="1">
      <alignment horizontal="right" wrapText="1"/>
    </xf>
    <xf numFmtId="1" fontId="30" fillId="5" borderId="51" xfId="0" applyNumberFormat="1" applyFont="1" applyFill="1" applyBorder="1" applyAlignment="1">
      <alignment horizontal="right" wrapText="1"/>
    </xf>
    <xf numFmtId="0" fontId="30" fillId="0" borderId="51" xfId="0" applyFont="1" applyBorder="1" applyAlignment="1">
      <alignment horizontal="right" wrapText="1"/>
    </xf>
    <xf numFmtId="0" fontId="30" fillId="5" borderId="0" xfId="0" applyFont="1" applyFill="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applyAlignment="1">
      <alignment horizontal="left" wrapText="1"/>
    </xf>
    <xf numFmtId="0" fontId="30" fillId="5" borderId="41" xfId="0" applyFont="1" applyFill="1" applyBorder="1" applyAlignment="1">
      <alignment horizontal="right" wrapText="1"/>
    </xf>
    <xf numFmtId="0" fontId="0" fillId="0" borderId="0" xfId="0"/>
    <xf numFmtId="164" fontId="30" fillId="0" borderId="51" xfId="0" applyNumberFormat="1" applyFont="1" applyBorder="1" applyAlignment="1">
      <alignment horizontal="center" wrapText="1"/>
    </xf>
    <xf numFmtId="164" fontId="30" fillId="0" borderId="41" xfId="0" applyNumberFormat="1" applyFont="1" applyBorder="1" applyAlignment="1">
      <alignment wrapText="1"/>
    </xf>
    <xf numFmtId="164" fontId="30" fillId="5" borderId="51" xfId="0" applyNumberFormat="1" applyFont="1" applyFill="1" applyBorder="1" applyAlignment="1">
      <alignment horizontal="right" wrapText="1"/>
    </xf>
    <xf numFmtId="169" fontId="36" fillId="0" borderId="18" xfId="0" applyNumberFormat="1" applyFont="1" applyBorder="1"/>
    <xf numFmtId="169" fontId="35" fillId="3" borderId="34" xfId="0" applyNumberFormat="1" applyFont="1" applyFill="1" applyBorder="1" applyAlignment="1">
      <alignment vertical="center" wrapText="1"/>
    </xf>
    <xf numFmtId="169" fontId="35" fillId="0" borderId="34" xfId="0" applyNumberFormat="1" applyFont="1" applyBorder="1" applyAlignment="1">
      <alignment vertical="center" wrapText="1"/>
    </xf>
    <xf numFmtId="169" fontId="35" fillId="3" borderId="34" xfId="0" quotePrefix="1" applyNumberFormat="1" applyFont="1" applyFill="1" applyBorder="1" applyAlignment="1">
      <alignment horizontal="right" vertical="center" wrapText="1"/>
    </xf>
    <xf numFmtId="169" fontId="35" fillId="0" borderId="34" xfId="0" quotePrefix="1" applyNumberFormat="1" applyFont="1" applyBorder="1" applyAlignment="1">
      <alignment horizontal="right" vertical="center" wrapText="1"/>
    </xf>
    <xf numFmtId="171" fontId="30" fillId="0" borderId="51" xfId="0" applyNumberFormat="1" applyFont="1" applyBorder="1" applyAlignment="1">
      <alignment horizontal="center" wrapText="1"/>
    </xf>
    <xf numFmtId="171" fontId="30" fillId="0" borderId="41" xfId="0" applyNumberFormat="1" applyFont="1" applyBorder="1" applyAlignment="1">
      <alignment wrapText="1"/>
    </xf>
    <xf numFmtId="170" fontId="30" fillId="5" borderId="51" xfId="0" applyNumberFormat="1" applyFont="1" applyFill="1" applyBorder="1" applyAlignment="1">
      <alignment horizontal="right" wrapText="1"/>
    </xf>
    <xf numFmtId="172" fontId="30" fillId="5" borderId="51" xfId="0" applyNumberFormat="1"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166" fontId="35" fillId="0" borderId="34" xfId="0" applyNumberFormat="1" applyFont="1" applyBorder="1" applyAlignment="1">
      <alignment vertical="center" wrapText="1"/>
    </xf>
    <xf numFmtId="173" fontId="30" fillId="0" borderId="51" xfId="0" applyNumberFormat="1" applyFont="1" applyBorder="1" applyAlignment="1">
      <alignment horizontal="center" wrapText="1"/>
    </xf>
    <xf numFmtId="173" fontId="30" fillId="0" borderId="41" xfId="0" applyNumberFormat="1" applyFont="1" applyBorder="1" applyAlignment="1">
      <alignment wrapText="1"/>
    </xf>
    <xf numFmtId="174" fontId="30" fillId="5" borderId="51" xfId="0" applyNumberFormat="1"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7" fillId="2" borderId="8" xfId="0" applyFont="1" applyFill="1" applyBorder="1" applyAlignment="1">
      <alignment horizontal="left"/>
    </xf>
    <xf numFmtId="0" fontId="0" fillId="2" borderId="0" xfId="0" applyFill="1" applyBorder="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5" fillId="2" borderId="8" xfId="0" applyFont="1" applyFill="1" applyBorder="1" applyAlignment="1">
      <alignment horizontal="left"/>
    </xf>
    <xf numFmtId="0" fontId="8" fillId="2" borderId="0" xfId="0" applyFont="1" applyFill="1" applyBorder="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4" fillId="3" borderId="0" xfId="2" applyFont="1" applyFill="1" applyBorder="1" applyAlignment="1">
      <alignment horizontal="center"/>
    </xf>
    <xf numFmtId="0" fontId="32" fillId="4" borderId="18" xfId="2" applyFont="1" applyFill="1" applyBorder="1" applyAlignment="1">
      <alignment horizontal="left" vertical="top" wrapText="1"/>
    </xf>
    <xf numFmtId="0" fontId="37" fillId="3" borderId="18" xfId="2" applyFont="1" applyFill="1" applyBorder="1" applyAlignment="1">
      <alignment horizontal="left" vertical="top"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7" fillId="0" borderId="19" xfId="2" applyFont="1" applyFill="1" applyBorder="1" applyAlignment="1">
      <alignment horizontal="left" vertical="top" wrapText="1"/>
    </xf>
    <xf numFmtId="0" fontId="37" fillId="0" borderId="20" xfId="2" applyFont="1" applyFill="1" applyBorder="1" applyAlignment="1">
      <alignment horizontal="left" vertical="top" wrapText="1"/>
    </xf>
    <xf numFmtId="0" fontId="37" fillId="0" borderId="18" xfId="2" applyFont="1" applyFill="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0" borderId="49" xfId="0" applyFont="1" applyFill="1" applyBorder="1" applyAlignment="1">
      <alignment horizontal="left" wrapText="1"/>
    </xf>
    <xf numFmtId="0" fontId="30" fillId="0" borderId="50" xfId="0" applyFont="1" applyFill="1" applyBorder="1" applyAlignment="1">
      <alignment horizontal="left"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18" xfId="0" applyFont="1" applyBorder="1"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4" fillId="0" borderId="0" xfId="0" applyFont="1"/>
    <xf numFmtId="0" fontId="0" fillId="0" borderId="0" xfId="0"/>
    <xf numFmtId="0" fontId="0" fillId="0" borderId="38" xfId="0" applyBorder="1"/>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Fill="1" applyAlignment="1">
      <alignment horizontal="left" vertical="top" wrapText="1"/>
    </xf>
    <xf numFmtId="0" fontId="37" fillId="0" borderId="19" xfId="2" applyFont="1" applyBorder="1" applyAlignment="1">
      <alignment horizontal="left" vertical="top" wrapText="1"/>
    </xf>
    <xf numFmtId="0" fontId="37" fillId="0" borderId="20" xfId="2" applyFont="1" applyBorder="1" applyAlignment="1">
      <alignment horizontal="left" vertical="top" wrapText="1"/>
    </xf>
    <xf numFmtId="0" fontId="37" fillId="0" borderId="18" xfId="2" applyFont="1" applyBorder="1" applyAlignment="1">
      <alignment horizontal="left" vertical="top" wrapText="1"/>
    </xf>
  </cellXfs>
  <cellStyles count="4">
    <cellStyle name="Comma" xfId="3" builtinId="3"/>
    <cellStyle name="Hyperlink" xfId="1" builtinId="8"/>
    <cellStyle name="Normal" xfId="0" builtinId="0"/>
    <cellStyle name="Normal 10 2 2 4" xfId="2"/>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a16="http://schemas.microsoft.com/office/drawing/2014/main" xmlns=""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a16="http://schemas.microsoft.com/office/drawing/2014/main" xmlns=""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a16="http://schemas.microsoft.com/office/drawing/2014/main" xmlns=""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a16="http://schemas.microsoft.com/office/drawing/2014/main" xmlns=""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a16="http://schemas.microsoft.com/office/drawing/2014/main" xmlns=""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a16="http://schemas.microsoft.com/office/drawing/2014/main" xmlns=""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xmlns=""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xmlns=""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F39"/>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336" t="s">
        <v>47</v>
      </c>
      <c r="B5" s="337"/>
      <c r="C5" s="337"/>
      <c r="D5" s="337"/>
      <c r="E5" s="337"/>
      <c r="F5" s="338"/>
    </row>
    <row r="6" spans="1:6" ht="18.75">
      <c r="A6" s="32" t="s">
        <v>39</v>
      </c>
      <c r="B6" s="33"/>
      <c r="C6" s="33"/>
      <c r="D6" s="33"/>
      <c r="E6" s="33"/>
      <c r="F6" s="66" t="s">
        <v>53</v>
      </c>
    </row>
    <row r="7" spans="1:6" ht="15.75" customHeight="1">
      <c r="A7" s="34" t="s">
        <v>3</v>
      </c>
      <c r="B7" s="35"/>
      <c r="C7" s="35"/>
      <c r="D7" s="35"/>
      <c r="E7" s="35"/>
      <c r="F7" s="49">
        <v>6001.3</v>
      </c>
    </row>
    <row r="8" spans="1:6" ht="16.5">
      <c r="A8" s="36" t="s">
        <v>40</v>
      </c>
      <c r="B8" s="37"/>
      <c r="C8" s="37"/>
      <c r="D8" s="37"/>
      <c r="E8" s="37"/>
      <c r="F8" s="50">
        <v>3287.28</v>
      </c>
    </row>
    <row r="9" spans="1:6" ht="16.5">
      <c r="A9" s="36" t="s">
        <v>5</v>
      </c>
      <c r="B9" s="37"/>
      <c r="C9" s="37"/>
      <c r="D9" s="37"/>
      <c r="E9" s="37"/>
      <c r="F9" s="51">
        <v>2714.02</v>
      </c>
    </row>
    <row r="10" spans="1:6" ht="16.5">
      <c r="A10" s="36" t="s">
        <v>34</v>
      </c>
      <c r="B10" s="37"/>
      <c r="C10" s="37"/>
      <c r="D10" s="37"/>
      <c r="E10" s="37"/>
      <c r="F10" s="67">
        <v>957.24</v>
      </c>
    </row>
    <row r="11" spans="1:6" ht="16.5">
      <c r="A11" s="339" t="s">
        <v>54</v>
      </c>
      <c r="B11" s="340"/>
      <c r="C11" s="340"/>
      <c r="D11" s="340"/>
      <c r="E11" s="341"/>
      <c r="F11" s="68">
        <v>1756.78</v>
      </c>
    </row>
    <row r="12" spans="1:6" ht="16.5">
      <c r="A12" s="40" t="s">
        <v>9</v>
      </c>
      <c r="B12" s="33"/>
      <c r="C12" s="33"/>
      <c r="D12" s="33"/>
      <c r="E12" s="33"/>
      <c r="F12" s="69">
        <v>73.47</v>
      </c>
    </row>
    <row r="13" spans="1:6" ht="16.5">
      <c r="A13" s="40" t="s">
        <v>42</v>
      </c>
      <c r="B13" s="33"/>
      <c r="C13" s="33"/>
      <c r="D13" s="33"/>
      <c r="E13" s="33"/>
      <c r="F13" s="52">
        <v>15.5</v>
      </c>
    </row>
    <row r="14" spans="1:6" ht="16.5">
      <c r="A14" s="40" t="s">
        <v>11</v>
      </c>
      <c r="B14" s="33"/>
      <c r="C14" s="33"/>
      <c r="D14" s="33"/>
      <c r="E14" s="33"/>
      <c r="F14" s="69">
        <v>913.87</v>
      </c>
    </row>
    <row r="15" spans="1:6" ht="16.5">
      <c r="A15" s="34" t="s">
        <v>12</v>
      </c>
      <c r="B15" s="35"/>
      <c r="C15" s="35"/>
      <c r="D15" s="35"/>
      <c r="E15" s="35"/>
      <c r="F15" s="70">
        <v>0.98</v>
      </c>
    </row>
    <row r="16" spans="1:6" ht="27.75" customHeight="1">
      <c r="A16" s="342" t="s">
        <v>55</v>
      </c>
      <c r="B16" s="343"/>
      <c r="C16" s="343"/>
      <c r="D16" s="343"/>
      <c r="E16" s="343"/>
      <c r="F16" s="344"/>
    </row>
    <row r="17" spans="1:6" ht="39" customHeight="1">
      <c r="A17" s="345" t="s">
        <v>14</v>
      </c>
      <c r="B17" s="345"/>
      <c r="C17" s="345" t="s">
        <v>15</v>
      </c>
      <c r="D17" s="345" t="s">
        <v>16</v>
      </c>
      <c r="E17" s="345"/>
      <c r="F17" s="345"/>
    </row>
    <row r="18" spans="1:6" ht="54" customHeight="1">
      <c r="A18" s="345"/>
      <c r="B18" s="345"/>
      <c r="C18" s="345"/>
      <c r="D18" s="41" t="s">
        <v>44</v>
      </c>
      <c r="E18" s="41" t="s">
        <v>18</v>
      </c>
      <c r="F18" s="41" t="s">
        <v>19</v>
      </c>
    </row>
    <row r="19" spans="1:6" ht="25.5" customHeight="1">
      <c r="A19" s="330" t="s">
        <v>56</v>
      </c>
      <c r="B19" s="330"/>
      <c r="C19" s="54"/>
      <c r="D19" s="54"/>
      <c r="E19" s="54"/>
      <c r="F19" s="54"/>
    </row>
    <row r="20" spans="1:6" ht="16.5">
      <c r="A20" s="331" t="s">
        <v>21</v>
      </c>
      <c r="B20" s="42" t="s">
        <v>22</v>
      </c>
      <c r="C20" s="51">
        <v>-3212.31</v>
      </c>
      <c r="D20" s="59">
        <v>-177.4</v>
      </c>
      <c r="E20" s="67">
        <v>-401.13</v>
      </c>
      <c r="F20" s="51">
        <v>-2633.78</v>
      </c>
    </row>
    <row r="21" spans="1:6" ht="16.5">
      <c r="A21" s="331"/>
      <c r="B21" s="42" t="s">
        <v>23</v>
      </c>
      <c r="C21" s="51">
        <v>-1252.4100000000001</v>
      </c>
      <c r="D21" s="71">
        <v>-44.37</v>
      </c>
      <c r="E21" s="58">
        <v>-255.37</v>
      </c>
      <c r="F21" s="58">
        <v>-952.67</v>
      </c>
    </row>
    <row r="22" spans="1:6" ht="16.5">
      <c r="A22" s="331" t="s">
        <v>24</v>
      </c>
      <c r="B22" s="42" t="s">
        <v>22</v>
      </c>
      <c r="C22" s="55"/>
      <c r="D22" s="55"/>
      <c r="E22" s="55"/>
      <c r="F22" s="55"/>
    </row>
    <row r="23" spans="1:6" ht="16.5">
      <c r="A23" s="335"/>
      <c r="B23" s="43" t="s">
        <v>23</v>
      </c>
      <c r="C23" s="56"/>
      <c r="D23" s="56"/>
      <c r="E23" s="56"/>
      <c r="F23" s="56"/>
    </row>
    <row r="24" spans="1:6" ht="60.75" customHeight="1">
      <c r="A24" s="330" t="s">
        <v>25</v>
      </c>
      <c r="B24" s="330"/>
      <c r="C24" s="57"/>
      <c r="D24" s="57"/>
      <c r="E24" s="57"/>
      <c r="F24" s="57"/>
    </row>
    <row r="25" spans="1:6" ht="23.25" customHeight="1">
      <c r="A25" s="331" t="s">
        <v>57</v>
      </c>
      <c r="B25" s="331"/>
      <c r="C25" s="51">
        <v>-2063</v>
      </c>
      <c r="D25" s="58">
        <v>-212.87</v>
      </c>
      <c r="E25" s="59">
        <v>-147</v>
      </c>
      <c r="F25" s="51">
        <v>-1703.13</v>
      </c>
    </row>
    <row r="26" spans="1:6" ht="24" customHeight="1">
      <c r="A26" s="335" t="s">
        <v>27</v>
      </c>
      <c r="B26" s="335"/>
      <c r="C26" s="60"/>
      <c r="D26" s="60"/>
      <c r="E26" s="60"/>
      <c r="F26" s="60"/>
    </row>
    <row r="27" spans="1:6" ht="21" customHeight="1">
      <c r="A27" s="330" t="s">
        <v>28</v>
      </c>
      <c r="B27" s="330"/>
      <c r="C27" s="57">
        <v>819.37</v>
      </c>
      <c r="D27" s="57">
        <v>819.37</v>
      </c>
      <c r="E27" s="62"/>
      <c r="F27" s="62"/>
    </row>
    <row r="28" spans="1:6" ht="24.75" customHeight="1">
      <c r="A28" s="331" t="s">
        <v>29</v>
      </c>
      <c r="B28" s="331"/>
      <c r="C28" s="58">
        <v>819.46</v>
      </c>
      <c r="D28" s="58">
        <v>819.46</v>
      </c>
      <c r="E28" s="63"/>
      <c r="F28" s="63"/>
    </row>
    <row r="29" spans="1:6" ht="23.25" customHeight="1">
      <c r="A29" s="332" t="s">
        <v>30</v>
      </c>
      <c r="B29" s="333"/>
      <c r="C29" s="65">
        <v>-0.09</v>
      </c>
      <c r="D29" s="65">
        <v>-0.09</v>
      </c>
      <c r="E29" s="65"/>
      <c r="F29" s="65"/>
    </row>
    <row r="30" spans="1:6" ht="137.25" customHeight="1">
      <c r="A30" s="334" t="s">
        <v>58</v>
      </c>
      <c r="B30" s="334"/>
      <c r="C30" s="334"/>
      <c r="D30" s="334"/>
      <c r="E30" s="334"/>
      <c r="F30" s="334"/>
    </row>
    <row r="35" spans="1:6">
      <c r="A35" s="31"/>
      <c r="B35" s="31"/>
      <c r="C35" s="31"/>
      <c r="D35" s="31"/>
      <c r="E35" s="31"/>
      <c r="F35" s="31"/>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00B050"/>
    <pageSetUpPr fitToPage="1"/>
  </sheetPr>
  <dimension ref="A1:G39"/>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36" t="s">
        <v>47</v>
      </c>
      <c r="B5" s="337"/>
      <c r="C5" s="337"/>
      <c r="D5" s="337"/>
      <c r="E5" s="337"/>
      <c r="F5" s="338"/>
    </row>
    <row r="6" spans="1:7" ht="18.75">
      <c r="A6" s="32" t="s">
        <v>39</v>
      </c>
      <c r="B6" s="33"/>
      <c r="C6" s="33"/>
      <c r="D6" s="33"/>
      <c r="E6" s="33"/>
      <c r="F6" s="48">
        <v>7495.27</v>
      </c>
      <c r="G6" s="5"/>
    </row>
    <row r="7" spans="1:7" ht="15.75" customHeight="1">
      <c r="A7" s="34" t="s">
        <v>3</v>
      </c>
      <c r="B7" s="35"/>
      <c r="C7" s="35"/>
      <c r="D7" s="35"/>
      <c r="E7" s="35"/>
      <c r="F7" s="49">
        <f>F8+F9</f>
        <v>6521.1284820641213</v>
      </c>
    </row>
    <row r="8" spans="1:7" ht="16.5">
      <c r="A8" s="36" t="s">
        <v>40</v>
      </c>
      <c r="B8" s="37"/>
      <c r="C8" s="37"/>
      <c r="D8" s="37"/>
      <c r="E8" s="37"/>
      <c r="F8" s="50">
        <v>3213.4382776991733</v>
      </c>
    </row>
    <row r="9" spans="1:7" ht="16.5">
      <c r="A9" s="36" t="s">
        <v>5</v>
      </c>
      <c r="B9" s="37"/>
      <c r="C9" s="37"/>
      <c r="D9" s="37"/>
      <c r="E9" s="37"/>
      <c r="F9" s="51">
        <f>F10+F11</f>
        <v>3307.6902043649479</v>
      </c>
    </row>
    <row r="10" spans="1:7" ht="16.5">
      <c r="A10" s="36" t="s">
        <v>34</v>
      </c>
      <c r="B10" s="37"/>
      <c r="C10" s="37"/>
      <c r="D10" s="37"/>
      <c r="E10" s="37"/>
      <c r="F10" s="50">
        <v>1099.2866198929071</v>
      </c>
    </row>
    <row r="11" spans="1:7" ht="16.5">
      <c r="A11" s="339" t="s">
        <v>54</v>
      </c>
      <c r="B11" s="340"/>
      <c r="C11" s="340"/>
      <c r="D11" s="340"/>
      <c r="E11" s="341"/>
      <c r="F11" s="68">
        <v>2208.4035844720406</v>
      </c>
    </row>
    <row r="12" spans="1:7" ht="16.5">
      <c r="A12" s="40" t="s">
        <v>9</v>
      </c>
      <c r="B12" s="33"/>
      <c r="C12" s="33"/>
      <c r="D12" s="33"/>
      <c r="E12" s="33"/>
      <c r="F12" s="52">
        <v>73.704400000000007</v>
      </c>
    </row>
    <row r="13" spans="1:7" ht="16.5">
      <c r="A13" s="40" t="s">
        <v>42</v>
      </c>
      <c r="B13" s="33"/>
      <c r="C13" s="33"/>
      <c r="D13" s="33"/>
      <c r="E13" s="33"/>
      <c r="F13" s="52">
        <v>15.5466214006562</v>
      </c>
    </row>
    <row r="14" spans="1:7" ht="16.5">
      <c r="A14" s="40" t="s">
        <v>11</v>
      </c>
      <c r="B14" s="33"/>
      <c r="C14" s="33"/>
      <c r="D14" s="33"/>
      <c r="E14" s="33"/>
      <c r="F14" s="52">
        <v>883.91038591848758</v>
      </c>
    </row>
    <row r="15" spans="1:7" ht="16.5">
      <c r="A15" s="34" t="s">
        <v>12</v>
      </c>
      <c r="B15" s="35"/>
      <c r="C15" s="35"/>
      <c r="D15" s="35"/>
      <c r="E15" s="35"/>
      <c r="F15" s="53">
        <v>0.98223213998913994</v>
      </c>
    </row>
    <row r="16" spans="1:7" ht="27.75" customHeight="1">
      <c r="A16" s="342" t="s">
        <v>48</v>
      </c>
      <c r="B16" s="343"/>
      <c r="C16" s="343"/>
      <c r="D16" s="343"/>
      <c r="E16" s="343"/>
      <c r="F16" s="344"/>
    </row>
    <row r="17" spans="1:6" ht="39" customHeight="1">
      <c r="A17" s="345" t="s">
        <v>14</v>
      </c>
      <c r="B17" s="345"/>
      <c r="C17" s="345" t="s">
        <v>15</v>
      </c>
      <c r="D17" s="345" t="s">
        <v>16</v>
      </c>
      <c r="E17" s="345"/>
      <c r="F17" s="345"/>
    </row>
    <row r="18" spans="1:6" ht="54" customHeight="1">
      <c r="A18" s="345"/>
      <c r="B18" s="345"/>
      <c r="C18" s="345"/>
      <c r="D18" s="41" t="s">
        <v>44</v>
      </c>
      <c r="E18" s="41" t="s">
        <v>18</v>
      </c>
      <c r="F18" s="41" t="s">
        <v>19</v>
      </c>
    </row>
    <row r="19" spans="1:6" ht="25.5" customHeight="1">
      <c r="A19" s="330" t="s">
        <v>59</v>
      </c>
      <c r="B19" s="330"/>
      <c r="C19" s="54"/>
      <c r="D19" s="54"/>
      <c r="E19" s="54"/>
      <c r="F19" s="54"/>
    </row>
    <row r="20" spans="1:6" ht="16.5">
      <c r="A20" s="331" t="s">
        <v>21</v>
      </c>
      <c r="B20" s="42" t="s">
        <v>22</v>
      </c>
      <c r="C20" s="51">
        <f>D20+E20+F20</f>
        <v>-2276.8832743810544</v>
      </c>
      <c r="D20" s="51">
        <v>-269.01029389877129</v>
      </c>
      <c r="E20" s="50">
        <v>-668.68092301515071</v>
      </c>
      <c r="F20" s="51">
        <v>-1339.1920574671326</v>
      </c>
    </row>
    <row r="21" spans="1:6" ht="16.5">
      <c r="A21" s="331"/>
      <c r="B21" s="42" t="s">
        <v>23</v>
      </c>
      <c r="C21" s="51">
        <f>D21+E21+F21</f>
        <v>-792.28692727028954</v>
      </c>
      <c r="D21" s="50">
        <v>-110.89595701289304</v>
      </c>
      <c r="E21" s="51">
        <v>-103.73539079283901</v>
      </c>
      <c r="F21" s="51">
        <v>-577.65557946455749</v>
      </c>
    </row>
    <row r="22" spans="1:6" ht="16.5">
      <c r="A22" s="331" t="s">
        <v>24</v>
      </c>
      <c r="B22" s="42" t="s">
        <v>22</v>
      </c>
      <c r="C22" s="55"/>
      <c r="D22" s="55"/>
      <c r="E22" s="55"/>
      <c r="F22" s="55"/>
    </row>
    <row r="23" spans="1:6" ht="16.5">
      <c r="A23" s="335"/>
      <c r="B23" s="43" t="s">
        <v>23</v>
      </c>
      <c r="C23" s="56"/>
      <c r="D23" s="56"/>
      <c r="E23" s="56"/>
      <c r="F23" s="56"/>
    </row>
    <row r="24" spans="1:6" ht="60.75" customHeight="1">
      <c r="A24" s="330" t="s">
        <v>25</v>
      </c>
      <c r="B24" s="330"/>
      <c r="C24" s="57"/>
      <c r="D24" s="57"/>
      <c r="E24" s="57"/>
      <c r="F24" s="57"/>
    </row>
    <row r="25" spans="1:6" ht="23.25" customHeight="1">
      <c r="A25" s="331" t="s">
        <v>57</v>
      </c>
      <c r="B25" s="331"/>
      <c r="C25" s="51">
        <f>D25+E25+F25</f>
        <v>-2338</v>
      </c>
      <c r="D25" s="58">
        <v>-329.87</v>
      </c>
      <c r="E25" s="59">
        <v>-502.2</v>
      </c>
      <c r="F25" s="51">
        <v>-1505.93</v>
      </c>
    </row>
    <row r="26" spans="1:6" ht="24" customHeight="1">
      <c r="A26" s="335" t="s">
        <v>27</v>
      </c>
      <c r="B26" s="335"/>
      <c r="C26" s="60"/>
      <c r="D26" s="60"/>
      <c r="E26" s="60"/>
      <c r="F26" s="60"/>
    </row>
    <row r="27" spans="1:6" ht="21" customHeight="1">
      <c r="A27" s="330" t="s">
        <v>28</v>
      </c>
      <c r="B27" s="330"/>
      <c r="C27" s="61">
        <f>C28+C29</f>
        <v>-0.23036454995296476</v>
      </c>
      <c r="D27" s="61">
        <f>D28+D29</f>
        <v>-0.23036454995296476</v>
      </c>
      <c r="E27" s="62"/>
      <c r="F27" s="62"/>
    </row>
    <row r="28" spans="1:6" ht="24.75" customHeight="1">
      <c r="A28" s="331" t="s">
        <v>29</v>
      </c>
      <c r="B28" s="331"/>
      <c r="C28" s="58"/>
      <c r="D28" s="58"/>
      <c r="E28" s="63"/>
      <c r="F28" s="63"/>
    </row>
    <row r="29" spans="1:6" ht="23.25" customHeight="1">
      <c r="A29" s="332" t="s">
        <v>30</v>
      </c>
      <c r="B29" s="333"/>
      <c r="C29" s="64">
        <f>D29</f>
        <v>-0.23036454995296476</v>
      </c>
      <c r="D29" s="64">
        <v>-0.23036454995296476</v>
      </c>
      <c r="E29" s="65"/>
      <c r="F29" s="65"/>
    </row>
    <row r="30" spans="1:6" ht="137.25" customHeight="1">
      <c r="A30" s="334" t="s">
        <v>60</v>
      </c>
      <c r="B30" s="334"/>
      <c r="C30" s="334"/>
      <c r="D30" s="334"/>
      <c r="E30" s="334"/>
      <c r="F30" s="334"/>
    </row>
    <row r="35" spans="1:6">
      <c r="A35" s="31"/>
      <c r="B35" s="31"/>
      <c r="C35" s="31"/>
      <c r="D35" s="31"/>
      <c r="E35" s="31"/>
      <c r="F35" s="31"/>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drawing r:id="rId2"/>
</worksheet>
</file>

<file path=xl/worksheets/sheet3.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36" t="s">
        <v>47</v>
      </c>
      <c r="B5" s="337"/>
      <c r="C5" s="337"/>
      <c r="D5" s="337"/>
      <c r="E5" s="337"/>
      <c r="F5" s="338"/>
    </row>
    <row r="6" spans="1:7" ht="18.75">
      <c r="A6" s="32" t="s">
        <v>39</v>
      </c>
      <c r="B6" s="33"/>
      <c r="C6" s="33"/>
      <c r="D6" s="33"/>
      <c r="E6" s="33"/>
      <c r="F6" s="48">
        <v>8048.58</v>
      </c>
      <c r="G6" s="5"/>
    </row>
    <row r="7" spans="1:7" ht="15.75" customHeight="1">
      <c r="A7" s="34" t="s">
        <v>3</v>
      </c>
      <c r="B7" s="35"/>
      <c r="C7" s="35"/>
      <c r="D7" s="35"/>
      <c r="E7" s="35"/>
      <c r="F7" s="49">
        <v>7037.42</v>
      </c>
      <c r="G7" s="5"/>
    </row>
    <row r="8" spans="1:7" ht="16.5">
      <c r="A8" s="36" t="s">
        <v>40</v>
      </c>
      <c r="B8" s="37"/>
      <c r="C8" s="37"/>
      <c r="D8" s="37"/>
      <c r="E8" s="37"/>
      <c r="F8" s="50">
        <v>3426.9</v>
      </c>
    </row>
    <row r="9" spans="1:7" ht="16.5">
      <c r="A9" s="36" t="s">
        <v>5</v>
      </c>
      <c r="B9" s="37"/>
      <c r="C9" s="37"/>
      <c r="D9" s="37"/>
      <c r="E9" s="37"/>
      <c r="F9" s="51">
        <f>F10+F11+F12</f>
        <v>3610.52</v>
      </c>
    </row>
    <row r="10" spans="1:7" ht="16.5">
      <c r="A10" s="36" t="s">
        <v>34</v>
      </c>
      <c r="B10" s="37"/>
      <c r="C10" s="37"/>
      <c r="D10" s="37"/>
      <c r="E10" s="37"/>
      <c r="F10" s="50">
        <v>1653.68</v>
      </c>
    </row>
    <row r="11" spans="1:7" ht="16.5">
      <c r="A11" s="346" t="s">
        <v>41</v>
      </c>
      <c r="B11" s="347"/>
      <c r="C11" s="347"/>
      <c r="D11" s="347"/>
      <c r="E11" s="348"/>
      <c r="F11" s="51">
        <v>0.82</v>
      </c>
    </row>
    <row r="12" spans="1:7" ht="16.5">
      <c r="A12" s="38" t="s">
        <v>73</v>
      </c>
      <c r="B12" s="39"/>
      <c r="C12" s="39"/>
      <c r="D12" s="39"/>
      <c r="E12" s="39"/>
      <c r="F12" s="51">
        <v>1956.02</v>
      </c>
    </row>
    <row r="13" spans="1:7" ht="16.5">
      <c r="A13" s="38" t="s">
        <v>9</v>
      </c>
      <c r="B13" s="39"/>
      <c r="C13" s="39"/>
      <c r="D13" s="39"/>
      <c r="E13" s="39"/>
      <c r="F13" s="52">
        <v>73.42</v>
      </c>
    </row>
    <row r="14" spans="1:7" ht="16.5">
      <c r="A14" s="40" t="s">
        <v>42</v>
      </c>
      <c r="B14" s="33"/>
      <c r="C14" s="33"/>
      <c r="D14" s="33"/>
      <c r="E14" s="33"/>
      <c r="F14" s="52">
        <v>15.49</v>
      </c>
    </row>
    <row r="15" spans="1:7" ht="16.5">
      <c r="A15" s="40" t="s">
        <v>11</v>
      </c>
      <c r="B15" s="33"/>
      <c r="C15" s="33"/>
      <c r="D15" s="33"/>
      <c r="E15" s="33"/>
      <c r="F15" s="52">
        <v>921.27</v>
      </c>
    </row>
    <row r="16" spans="1:7" ht="16.5">
      <c r="A16" s="34" t="s">
        <v>12</v>
      </c>
      <c r="B16" s="35"/>
      <c r="C16" s="35"/>
      <c r="D16" s="35"/>
      <c r="E16" s="35"/>
      <c r="F16" s="53">
        <v>0.98223213998913994</v>
      </c>
    </row>
    <row r="17" spans="1:7" ht="27.75" customHeight="1">
      <c r="A17" s="349" t="s">
        <v>35</v>
      </c>
      <c r="B17" s="350"/>
      <c r="C17" s="350"/>
      <c r="D17" s="350"/>
      <c r="E17" s="350"/>
      <c r="F17" s="351"/>
    </row>
    <row r="18" spans="1:7" ht="39" customHeight="1">
      <c r="A18" s="345" t="s">
        <v>14</v>
      </c>
      <c r="B18" s="345"/>
      <c r="C18" s="345" t="s">
        <v>15</v>
      </c>
      <c r="D18" s="345" t="s">
        <v>16</v>
      </c>
      <c r="E18" s="345"/>
      <c r="F18" s="345"/>
    </row>
    <row r="19" spans="1:7" ht="54" customHeight="1">
      <c r="A19" s="345"/>
      <c r="B19" s="345"/>
      <c r="C19" s="345"/>
      <c r="D19" s="41" t="s">
        <v>44</v>
      </c>
      <c r="E19" s="41" t="s">
        <v>18</v>
      </c>
      <c r="F19" s="41" t="s">
        <v>19</v>
      </c>
    </row>
    <row r="20" spans="1:7" ht="25.5" customHeight="1">
      <c r="A20" s="330" t="s">
        <v>20</v>
      </c>
      <c r="B20" s="330"/>
      <c r="C20" s="54"/>
      <c r="D20" s="54"/>
      <c r="E20" s="54"/>
      <c r="F20" s="54"/>
    </row>
    <row r="21" spans="1:7" ht="16.5">
      <c r="A21" s="331" t="s">
        <v>21</v>
      </c>
      <c r="B21" s="42" t="s">
        <v>22</v>
      </c>
      <c r="C21" s="51">
        <v>-3309.62</v>
      </c>
      <c r="D21" s="51">
        <v>-93.18</v>
      </c>
      <c r="E21" s="50">
        <v>-832.02</v>
      </c>
      <c r="F21" s="51">
        <v>-2384.42</v>
      </c>
      <c r="G21" s="5"/>
    </row>
    <row r="22" spans="1:7" ht="16.5">
      <c r="A22" s="331"/>
      <c r="B22" s="42" t="s">
        <v>23</v>
      </c>
      <c r="C22" s="51">
        <v>-996.25</v>
      </c>
      <c r="D22" s="50">
        <v>-32.369999999999997</v>
      </c>
      <c r="E22" s="51">
        <v>-156.44</v>
      </c>
      <c r="F22" s="51">
        <v>-807.44</v>
      </c>
      <c r="G22" s="5"/>
    </row>
    <row r="23" spans="1:7" ht="16.5">
      <c r="A23" s="331" t="s">
        <v>24</v>
      </c>
      <c r="B23" s="42" t="s">
        <v>22</v>
      </c>
      <c r="C23" s="55"/>
      <c r="D23" s="55"/>
      <c r="E23" s="55"/>
      <c r="F23" s="55"/>
      <c r="G23" s="5"/>
    </row>
    <row r="24" spans="1:7" ht="16.5">
      <c r="A24" s="335"/>
      <c r="B24" s="43" t="s">
        <v>23</v>
      </c>
      <c r="C24" s="56"/>
      <c r="D24" s="56"/>
      <c r="E24" s="56"/>
      <c r="F24" s="56"/>
      <c r="G24" s="5"/>
    </row>
    <row r="25" spans="1:7" ht="60.75" customHeight="1">
      <c r="A25" s="330" t="s">
        <v>25</v>
      </c>
      <c r="B25" s="330"/>
      <c r="C25" s="57"/>
      <c r="D25" s="57"/>
      <c r="E25" s="57"/>
      <c r="F25" s="57"/>
      <c r="G25" s="5"/>
    </row>
    <row r="26" spans="1:7" ht="23.25" customHeight="1">
      <c r="A26" s="331" t="s">
        <v>45</v>
      </c>
      <c r="B26" s="331"/>
      <c r="C26" s="51">
        <v>-2188</v>
      </c>
      <c r="D26" s="58">
        <v>-207.87</v>
      </c>
      <c r="E26" s="59">
        <v>-927.2</v>
      </c>
      <c r="F26" s="51">
        <v>-1052.93</v>
      </c>
      <c r="G26" s="5"/>
    </row>
    <row r="27" spans="1:7" ht="24" customHeight="1">
      <c r="A27" s="335" t="s">
        <v>27</v>
      </c>
      <c r="B27" s="335"/>
      <c r="C27" s="60"/>
      <c r="D27" s="60"/>
      <c r="E27" s="60"/>
      <c r="F27" s="60"/>
    </row>
    <row r="28" spans="1:7" ht="21" customHeight="1">
      <c r="A28" s="330" t="s">
        <v>28</v>
      </c>
      <c r="B28" s="330"/>
      <c r="C28" s="61">
        <v>-0.08</v>
      </c>
      <c r="D28" s="61">
        <v>-0.08</v>
      </c>
      <c r="E28" s="62"/>
      <c r="F28" s="62"/>
    </row>
    <row r="29" spans="1:7" ht="24.75" customHeight="1">
      <c r="A29" s="331" t="s">
        <v>29</v>
      </c>
      <c r="B29" s="331"/>
      <c r="C29" s="58"/>
      <c r="D29" s="58"/>
      <c r="E29" s="63"/>
      <c r="F29" s="63"/>
    </row>
    <row r="30" spans="1:7" ht="23.25" customHeight="1">
      <c r="A30" s="332" t="s">
        <v>30</v>
      </c>
      <c r="B30" s="333"/>
      <c r="C30" s="64">
        <v>-0.08</v>
      </c>
      <c r="D30" s="64">
        <v>-0.08</v>
      </c>
      <c r="E30" s="65"/>
      <c r="F30" s="65"/>
    </row>
    <row r="31" spans="1:7" ht="120.75" customHeight="1">
      <c r="A31" s="334" t="s">
        <v>52</v>
      </c>
      <c r="B31" s="334"/>
      <c r="C31" s="334"/>
      <c r="D31" s="334"/>
      <c r="E31" s="334"/>
      <c r="F31" s="334"/>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36" t="s">
        <v>33</v>
      </c>
      <c r="B5" s="337"/>
      <c r="C5" s="337"/>
      <c r="D5" s="337"/>
      <c r="E5" s="337"/>
      <c r="F5" s="338"/>
    </row>
    <row r="6" spans="1:7" ht="18.75">
      <c r="A6" s="32" t="s">
        <v>39</v>
      </c>
      <c r="B6" s="33"/>
      <c r="C6" s="33"/>
      <c r="D6" s="33"/>
      <c r="E6" s="33"/>
      <c r="F6" s="48">
        <v>8259.5499999999993</v>
      </c>
      <c r="G6" s="5"/>
    </row>
    <row r="7" spans="1:7" ht="15.75" customHeight="1">
      <c r="A7" s="34" t="s">
        <v>3</v>
      </c>
      <c r="B7" s="35"/>
      <c r="C7" s="35"/>
      <c r="D7" s="35"/>
      <c r="E7" s="35"/>
      <c r="F7" s="49">
        <v>7276.54</v>
      </c>
      <c r="G7" s="5"/>
    </row>
    <row r="8" spans="1:7" ht="16.5">
      <c r="A8" s="36" t="s">
        <v>40</v>
      </c>
      <c r="B8" s="37"/>
      <c r="C8" s="37"/>
      <c r="D8" s="37"/>
      <c r="E8" s="37"/>
      <c r="F8" s="50">
        <v>3558.56</v>
      </c>
    </row>
    <row r="9" spans="1:7" ht="16.5">
      <c r="A9" s="36" t="s">
        <v>5</v>
      </c>
      <c r="B9" s="37"/>
      <c r="C9" s="37"/>
      <c r="D9" s="37"/>
      <c r="E9" s="37"/>
      <c r="F9" s="51">
        <f>F10+F11+F12</f>
        <v>3717.98</v>
      </c>
    </row>
    <row r="10" spans="1:7" ht="16.5">
      <c r="A10" s="36" t="s">
        <v>34</v>
      </c>
      <c r="B10" s="37"/>
      <c r="C10" s="37"/>
      <c r="D10" s="37"/>
      <c r="E10" s="37"/>
      <c r="F10" s="50">
        <v>1382.46</v>
      </c>
    </row>
    <row r="11" spans="1:7" ht="16.5">
      <c r="A11" s="346" t="s">
        <v>41</v>
      </c>
      <c r="B11" s="347"/>
      <c r="C11" s="347"/>
      <c r="D11" s="347"/>
      <c r="E11" s="348"/>
      <c r="F11" s="51">
        <v>0.83</v>
      </c>
    </row>
    <row r="12" spans="1:7" ht="16.5">
      <c r="A12" s="38" t="s">
        <v>73</v>
      </c>
      <c r="B12" s="39"/>
      <c r="C12" s="39"/>
      <c r="D12" s="39"/>
      <c r="E12" s="39"/>
      <c r="F12" s="51">
        <v>2334.69</v>
      </c>
    </row>
    <row r="13" spans="1:7" ht="16.5">
      <c r="A13" s="38" t="s">
        <v>9</v>
      </c>
      <c r="B13" s="39"/>
      <c r="C13" s="39"/>
      <c r="D13" s="39"/>
      <c r="E13" s="39"/>
      <c r="F13" s="52">
        <v>74.05</v>
      </c>
    </row>
    <row r="14" spans="1:7" ht="16.5">
      <c r="A14" s="40" t="s">
        <v>42</v>
      </c>
      <c r="B14" s="33"/>
      <c r="C14" s="33"/>
      <c r="D14" s="33"/>
      <c r="E14" s="33"/>
      <c r="F14" s="52">
        <v>8.49</v>
      </c>
    </row>
    <row r="15" spans="1:7" ht="16.5">
      <c r="A15" s="40" t="s">
        <v>11</v>
      </c>
      <c r="B15" s="33"/>
      <c r="C15" s="33"/>
      <c r="D15" s="33"/>
      <c r="E15" s="33"/>
      <c r="F15" s="52">
        <v>899.49</v>
      </c>
    </row>
    <row r="16" spans="1:7" ht="16.5">
      <c r="A16" s="34" t="s">
        <v>12</v>
      </c>
      <c r="B16" s="35"/>
      <c r="C16" s="35"/>
      <c r="D16" s="35"/>
      <c r="E16" s="35"/>
      <c r="F16" s="53">
        <v>0.99</v>
      </c>
    </row>
    <row r="17" spans="1:7" ht="27.75" customHeight="1">
      <c r="A17" s="342" t="s">
        <v>48</v>
      </c>
      <c r="B17" s="343"/>
      <c r="C17" s="343"/>
      <c r="D17" s="343"/>
      <c r="E17" s="343"/>
      <c r="F17" s="344"/>
    </row>
    <row r="18" spans="1:7" ht="39" customHeight="1">
      <c r="A18" s="345" t="s">
        <v>14</v>
      </c>
      <c r="B18" s="345"/>
      <c r="C18" s="345" t="s">
        <v>15</v>
      </c>
      <c r="D18" s="345" t="s">
        <v>16</v>
      </c>
      <c r="E18" s="345"/>
      <c r="F18" s="345"/>
    </row>
    <row r="19" spans="1:7" ht="54" customHeight="1">
      <c r="A19" s="345"/>
      <c r="B19" s="345"/>
      <c r="C19" s="345"/>
      <c r="D19" s="41" t="s">
        <v>44</v>
      </c>
      <c r="E19" s="41" t="s">
        <v>18</v>
      </c>
      <c r="F19" s="41" t="s">
        <v>19</v>
      </c>
    </row>
    <row r="20" spans="1:7" ht="25.5" customHeight="1">
      <c r="A20" s="330" t="s">
        <v>20</v>
      </c>
      <c r="B20" s="330"/>
      <c r="C20" s="54"/>
      <c r="D20" s="54"/>
      <c r="E20" s="54"/>
      <c r="F20" s="54"/>
    </row>
    <row r="21" spans="1:7" ht="16.5">
      <c r="A21" s="331" t="s">
        <v>21</v>
      </c>
      <c r="B21" s="42" t="s">
        <v>22</v>
      </c>
      <c r="C21" s="51">
        <f>SUM(D21:F21)</f>
        <v>-3303.314852647406</v>
      </c>
      <c r="D21" s="51">
        <v>-689.97988892625312</v>
      </c>
      <c r="E21" s="50">
        <v>-287.46828716163566</v>
      </c>
      <c r="F21" s="51">
        <v>-2325.8666765595171</v>
      </c>
      <c r="G21" s="5"/>
    </row>
    <row r="22" spans="1:7" ht="16.5">
      <c r="A22" s="331"/>
      <c r="B22" s="42" t="s">
        <v>23</v>
      </c>
      <c r="C22" s="51">
        <f>SUM(D22:F22)</f>
        <v>-994.37660276502379</v>
      </c>
      <c r="D22" s="50">
        <v>-74.608527646773609</v>
      </c>
      <c r="E22" s="51">
        <v>-100.13913470214226</v>
      </c>
      <c r="F22" s="51">
        <v>-819.62894041610787</v>
      </c>
      <c r="G22" s="5"/>
    </row>
    <row r="23" spans="1:7" ht="16.5">
      <c r="A23" s="331" t="s">
        <v>24</v>
      </c>
      <c r="B23" s="42" t="s">
        <v>22</v>
      </c>
      <c r="C23" s="55"/>
      <c r="D23" s="55"/>
      <c r="E23" s="55"/>
      <c r="F23" s="55"/>
      <c r="G23" s="5"/>
    </row>
    <row r="24" spans="1:7" ht="16.5">
      <c r="A24" s="335"/>
      <c r="B24" s="43" t="s">
        <v>23</v>
      </c>
      <c r="C24" s="56"/>
      <c r="D24" s="56"/>
      <c r="E24" s="56"/>
      <c r="F24" s="56"/>
      <c r="G24" s="5"/>
    </row>
    <row r="25" spans="1:7" ht="60.75" customHeight="1">
      <c r="A25" s="330" t="s">
        <v>25</v>
      </c>
      <c r="B25" s="330"/>
      <c r="C25" s="57"/>
      <c r="D25" s="57"/>
      <c r="E25" s="57"/>
      <c r="F25" s="57"/>
      <c r="G25" s="5"/>
    </row>
    <row r="26" spans="1:7" ht="23.25" customHeight="1">
      <c r="A26" s="331" t="s">
        <v>45</v>
      </c>
      <c r="B26" s="331"/>
      <c r="C26" s="51">
        <f>SUM(D26:F26)</f>
        <v>-2187.9960000000001</v>
      </c>
      <c r="D26" s="58">
        <v>-610.07000000000005</v>
      </c>
      <c r="E26" s="59">
        <v>-740</v>
      </c>
      <c r="F26" s="51">
        <v>-837.92599999999993</v>
      </c>
      <c r="G26" s="5"/>
    </row>
    <row r="27" spans="1:7" ht="24" customHeight="1">
      <c r="A27" s="335" t="s">
        <v>27</v>
      </c>
      <c r="B27" s="335"/>
      <c r="C27" s="60"/>
      <c r="D27" s="60"/>
      <c r="E27" s="60"/>
      <c r="F27" s="60"/>
    </row>
    <row r="28" spans="1:7" ht="21" customHeight="1">
      <c r="A28" s="330" t="s">
        <v>28</v>
      </c>
      <c r="B28" s="330"/>
      <c r="C28" s="61">
        <v>-0.09</v>
      </c>
      <c r="D28" s="61">
        <v>-0.09</v>
      </c>
      <c r="E28" s="62"/>
      <c r="F28" s="62"/>
    </row>
    <row r="29" spans="1:7" ht="24.75" customHeight="1">
      <c r="A29" s="331" t="s">
        <v>29</v>
      </c>
      <c r="B29" s="331"/>
      <c r="C29" s="58"/>
      <c r="D29" s="58"/>
      <c r="E29" s="63"/>
      <c r="F29" s="63"/>
    </row>
    <row r="30" spans="1:7" ht="23.25" customHeight="1">
      <c r="A30" s="332" t="s">
        <v>30</v>
      </c>
      <c r="B30" s="333"/>
      <c r="C30" s="64">
        <v>-0.09</v>
      </c>
      <c r="D30" s="64">
        <v>-0.09</v>
      </c>
      <c r="E30" s="65"/>
      <c r="F30" s="65"/>
    </row>
    <row r="31" spans="1:7" ht="120.75" customHeight="1">
      <c r="A31" s="334" t="s">
        <v>51</v>
      </c>
      <c r="B31" s="334"/>
      <c r="C31" s="334"/>
      <c r="D31" s="334"/>
      <c r="E31" s="334"/>
      <c r="F31" s="334"/>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drawing r:id="rId2"/>
</worksheet>
</file>

<file path=xl/worksheets/sheet5.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36" t="s">
        <v>33</v>
      </c>
      <c r="B5" s="337"/>
      <c r="C5" s="337"/>
      <c r="D5" s="337"/>
      <c r="E5" s="337"/>
      <c r="F5" s="338"/>
    </row>
    <row r="6" spans="1:7" ht="18.75">
      <c r="A6" s="32" t="s">
        <v>39</v>
      </c>
      <c r="B6" s="33"/>
      <c r="C6" s="33"/>
      <c r="D6" s="33"/>
      <c r="E6" s="33"/>
      <c r="F6" s="4">
        <v>8059.7244487308863</v>
      </c>
      <c r="G6" s="5"/>
    </row>
    <row r="7" spans="1:7" ht="15.75" customHeight="1">
      <c r="A7" s="34" t="s">
        <v>3</v>
      </c>
      <c r="B7" s="35"/>
      <c r="C7" s="35"/>
      <c r="D7" s="35"/>
      <c r="E7" s="35"/>
      <c r="F7" s="8">
        <f>F8+F9</f>
        <v>7078.3107357137897</v>
      </c>
      <c r="G7" s="5"/>
    </row>
    <row r="8" spans="1:7" ht="16.5">
      <c r="A8" s="36" t="s">
        <v>40</v>
      </c>
      <c r="B8" s="37"/>
      <c r="C8" s="37"/>
      <c r="D8" s="37"/>
      <c r="E8" s="37"/>
      <c r="F8" s="11">
        <v>3570.0920286011933</v>
      </c>
    </row>
    <row r="9" spans="1:7" ht="16.5">
      <c r="A9" s="36" t="s">
        <v>5</v>
      </c>
      <c r="B9" s="37"/>
      <c r="C9" s="37"/>
      <c r="D9" s="37"/>
      <c r="E9" s="37"/>
      <c r="F9" s="11">
        <f>F10+F11+F12</f>
        <v>3508.2187071125963</v>
      </c>
    </row>
    <row r="10" spans="1:7" ht="16.5">
      <c r="A10" s="36" t="s">
        <v>34</v>
      </c>
      <c r="B10" s="37"/>
      <c r="C10" s="37"/>
      <c r="D10" s="37"/>
      <c r="E10" s="37"/>
      <c r="F10" s="11">
        <v>1050.6418432424398</v>
      </c>
    </row>
    <row r="11" spans="1:7" ht="16.5">
      <c r="A11" s="346" t="s">
        <v>41</v>
      </c>
      <c r="B11" s="347"/>
      <c r="C11" s="347"/>
      <c r="D11" s="347"/>
      <c r="E11" s="348"/>
      <c r="F11" s="11">
        <v>0.82493493827157771</v>
      </c>
    </row>
    <row r="12" spans="1:7" ht="16.5">
      <c r="A12" s="38" t="s">
        <v>73</v>
      </c>
      <c r="B12" s="39"/>
      <c r="C12" s="39"/>
      <c r="D12" s="39"/>
      <c r="E12" s="39"/>
      <c r="F12" s="11">
        <v>2456.7519289318848</v>
      </c>
    </row>
    <row r="13" spans="1:7" ht="16.5">
      <c r="A13" s="38" t="s">
        <v>9</v>
      </c>
      <c r="B13" s="39"/>
      <c r="C13" s="39"/>
      <c r="D13" s="39"/>
      <c r="E13" s="39"/>
      <c r="F13" s="14">
        <v>73.966573428330008</v>
      </c>
    </row>
    <row r="14" spans="1:7" ht="16.5">
      <c r="A14" s="40" t="s">
        <v>42</v>
      </c>
      <c r="B14" s="33"/>
      <c r="C14" s="33"/>
      <c r="D14" s="33"/>
      <c r="E14" s="33"/>
      <c r="F14" s="14">
        <v>8.4785721217889929</v>
      </c>
    </row>
    <row r="15" spans="1:7" ht="16.5">
      <c r="A15" s="40" t="s">
        <v>11</v>
      </c>
      <c r="B15" s="33"/>
      <c r="C15" s="33"/>
      <c r="D15" s="33"/>
      <c r="E15" s="33"/>
      <c r="F15" s="14">
        <v>897.98272161997147</v>
      </c>
    </row>
    <row r="16" spans="1:7" ht="16.5">
      <c r="A16" s="34" t="s">
        <v>12</v>
      </c>
      <c r="B16" s="35"/>
      <c r="C16" s="35"/>
      <c r="D16" s="35"/>
      <c r="E16" s="35"/>
      <c r="F16" s="16">
        <v>0.98584584700703703</v>
      </c>
    </row>
    <row r="17" spans="1:7" ht="27.75" customHeight="1">
      <c r="A17" s="349" t="s">
        <v>43</v>
      </c>
      <c r="B17" s="350"/>
      <c r="C17" s="350"/>
      <c r="D17" s="350"/>
      <c r="E17" s="350"/>
      <c r="F17" s="351"/>
    </row>
    <row r="18" spans="1:7" ht="39" customHeight="1">
      <c r="A18" s="345" t="s">
        <v>14</v>
      </c>
      <c r="B18" s="345"/>
      <c r="C18" s="345" t="s">
        <v>15</v>
      </c>
      <c r="D18" s="345" t="s">
        <v>16</v>
      </c>
      <c r="E18" s="345"/>
      <c r="F18" s="345"/>
    </row>
    <row r="19" spans="1:7" ht="54" customHeight="1">
      <c r="A19" s="345"/>
      <c r="B19" s="345"/>
      <c r="C19" s="345"/>
      <c r="D19" s="41" t="s">
        <v>44</v>
      </c>
      <c r="E19" s="41" t="s">
        <v>18</v>
      </c>
      <c r="F19" s="41" t="s">
        <v>19</v>
      </c>
    </row>
    <row r="20" spans="1:7" ht="25.5" customHeight="1">
      <c r="A20" s="330" t="s">
        <v>20</v>
      </c>
      <c r="B20" s="330"/>
      <c r="C20" s="18"/>
      <c r="D20" s="18"/>
      <c r="E20" s="18"/>
      <c r="F20" s="18"/>
    </row>
    <row r="21" spans="1:7" ht="16.5">
      <c r="A21" s="331" t="s">
        <v>21</v>
      </c>
      <c r="B21" s="42" t="s">
        <v>22</v>
      </c>
      <c r="C21" s="11">
        <f>SUM(D21:F21)</f>
        <v>-3385.1464118182539</v>
      </c>
      <c r="D21" s="11">
        <v>-79.204459755050607</v>
      </c>
      <c r="E21" s="11">
        <v>-644.87732953094837</v>
      </c>
      <c r="F21" s="11">
        <v>-2661.0646225322548</v>
      </c>
      <c r="G21" s="5"/>
    </row>
    <row r="22" spans="1:7" ht="16.5">
      <c r="A22" s="331"/>
      <c r="B22" s="42" t="s">
        <v>23</v>
      </c>
      <c r="C22" s="11">
        <f>SUM(D22:F22)</f>
        <v>-942.05569232763469</v>
      </c>
      <c r="D22" s="11">
        <v>-41.277968765422372</v>
      </c>
      <c r="E22" s="11">
        <v>-38.849098489562408</v>
      </c>
      <c r="F22" s="11">
        <v>-861.92862507264988</v>
      </c>
      <c r="G22" s="5"/>
    </row>
    <row r="23" spans="1:7" ht="16.5">
      <c r="A23" s="331" t="s">
        <v>24</v>
      </c>
      <c r="B23" s="42" t="s">
        <v>22</v>
      </c>
      <c r="C23" s="20"/>
      <c r="D23" s="20"/>
      <c r="E23" s="20"/>
      <c r="F23" s="20"/>
      <c r="G23" s="5"/>
    </row>
    <row r="24" spans="1:7" ht="16.5">
      <c r="A24" s="335"/>
      <c r="B24" s="43" t="s">
        <v>23</v>
      </c>
      <c r="C24" s="22"/>
      <c r="D24" s="22"/>
      <c r="E24" s="22"/>
      <c r="F24" s="22"/>
      <c r="G24" s="5"/>
    </row>
    <row r="25" spans="1:7" ht="60.75" customHeight="1">
      <c r="A25" s="330" t="s">
        <v>25</v>
      </c>
      <c r="B25" s="330"/>
      <c r="C25" s="23"/>
      <c r="D25" s="23"/>
      <c r="E25" s="23"/>
      <c r="F25" s="23"/>
      <c r="G25" s="5"/>
    </row>
    <row r="26" spans="1:7" ht="23.25" customHeight="1">
      <c r="A26" s="331" t="s">
        <v>45</v>
      </c>
      <c r="B26" s="331"/>
      <c r="C26" s="11">
        <f>SUM(D26:F26)</f>
        <v>-1966.96</v>
      </c>
      <c r="D26" s="27">
        <v>-629.03</v>
      </c>
      <c r="E26" s="24">
        <v>-305</v>
      </c>
      <c r="F26" s="11">
        <v>-1032.93</v>
      </c>
      <c r="G26" s="5"/>
    </row>
    <row r="27" spans="1:7" ht="24" customHeight="1">
      <c r="A27" s="335" t="s">
        <v>27</v>
      </c>
      <c r="B27" s="335"/>
      <c r="C27" s="25"/>
      <c r="D27" s="25"/>
      <c r="E27" s="25"/>
      <c r="F27" s="25"/>
    </row>
    <row r="28" spans="1:7" ht="21" customHeight="1">
      <c r="A28" s="330" t="s">
        <v>28</v>
      </c>
      <c r="B28" s="330"/>
      <c r="C28" s="16">
        <v>-0.52698745345074671</v>
      </c>
      <c r="D28" s="16">
        <v>-0.52698745345074671</v>
      </c>
      <c r="E28" s="26"/>
      <c r="F28" s="26"/>
    </row>
    <row r="29" spans="1:7" ht="24.75" customHeight="1">
      <c r="A29" s="331" t="s">
        <v>29</v>
      </c>
      <c r="B29" s="331"/>
      <c r="C29" s="27"/>
      <c r="D29" s="27"/>
      <c r="E29" s="28"/>
      <c r="F29" s="28"/>
    </row>
    <row r="30" spans="1:7" ht="23.25" customHeight="1">
      <c r="A30" s="332" t="s">
        <v>30</v>
      </c>
      <c r="B30" s="333"/>
      <c r="C30" s="29">
        <v>-0.53</v>
      </c>
      <c r="D30" s="29">
        <v>-0.53</v>
      </c>
      <c r="E30" s="30"/>
      <c r="F30" s="30"/>
    </row>
    <row r="31" spans="1:7" ht="120.75" customHeight="1">
      <c r="A31" s="352" t="s">
        <v>50</v>
      </c>
      <c r="B31" s="352"/>
      <c r="C31" s="352"/>
      <c r="D31" s="352"/>
      <c r="E31" s="352"/>
      <c r="F31" s="35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drawing r:id="rId2"/>
</worksheet>
</file>

<file path=xl/worksheets/sheet6.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36" t="s">
        <v>47</v>
      </c>
      <c r="B5" s="337"/>
      <c r="C5" s="337"/>
      <c r="D5" s="337"/>
      <c r="E5" s="337"/>
      <c r="F5" s="338"/>
    </row>
    <row r="6" spans="1:7" ht="18.75">
      <c r="A6" s="32" t="s">
        <v>39</v>
      </c>
      <c r="B6" s="33"/>
      <c r="C6" s="33"/>
      <c r="D6" s="33"/>
      <c r="E6" s="33"/>
      <c r="F6" s="4">
        <f>F7+F13+F14+F15+F16</f>
        <v>8896.7310824223696</v>
      </c>
      <c r="G6" s="5"/>
    </row>
    <row r="7" spans="1:7" ht="15.75" customHeight="1">
      <c r="A7" s="34" t="s">
        <v>3</v>
      </c>
      <c r="B7" s="35"/>
      <c r="C7" s="35"/>
      <c r="D7" s="35"/>
      <c r="E7" s="35"/>
      <c r="F7" s="8">
        <f>F8+F9</f>
        <v>7923.6262322863149</v>
      </c>
      <c r="G7" s="5"/>
    </row>
    <row r="8" spans="1:7" ht="16.5">
      <c r="A8" s="36" t="s">
        <v>40</v>
      </c>
      <c r="B8" s="37"/>
      <c r="C8" s="37"/>
      <c r="D8" s="37"/>
      <c r="E8" s="37"/>
      <c r="F8" s="11">
        <v>3589.2979937592363</v>
      </c>
    </row>
    <row r="9" spans="1:7" ht="16.5">
      <c r="A9" s="36" t="s">
        <v>5</v>
      </c>
      <c r="B9" s="37"/>
      <c r="C9" s="37"/>
      <c r="D9" s="37"/>
      <c r="E9" s="37"/>
      <c r="F9" s="11">
        <f>F10+F11+F12</f>
        <v>4334.3282385270786</v>
      </c>
    </row>
    <row r="10" spans="1:7" ht="16.5">
      <c r="A10" s="36" t="s">
        <v>34</v>
      </c>
      <c r="B10" s="37"/>
      <c r="C10" s="37"/>
      <c r="D10" s="37"/>
      <c r="E10" s="37"/>
      <c r="F10" s="11">
        <v>1940.7701285723228</v>
      </c>
    </row>
    <row r="11" spans="1:7" ht="16.5">
      <c r="A11" s="346" t="s">
        <v>41</v>
      </c>
      <c r="B11" s="347"/>
      <c r="C11" s="347"/>
      <c r="D11" s="347"/>
      <c r="E11" s="348"/>
      <c r="F11" s="11">
        <v>0.83448248025000005</v>
      </c>
    </row>
    <row r="12" spans="1:7" ht="16.5">
      <c r="A12" s="38" t="s">
        <v>73</v>
      </c>
      <c r="B12" s="39"/>
      <c r="C12" s="39"/>
      <c r="D12" s="39"/>
      <c r="E12" s="39"/>
      <c r="F12" s="11">
        <v>2392.7236274745055</v>
      </c>
    </row>
    <row r="13" spans="1:7" ht="16.5">
      <c r="A13" s="38" t="s">
        <v>9</v>
      </c>
      <c r="B13" s="39"/>
      <c r="C13" s="39"/>
      <c r="D13" s="39"/>
      <c r="E13" s="39"/>
      <c r="F13" s="14">
        <v>74.160865909790004</v>
      </c>
    </row>
    <row r="14" spans="1:7" ht="16.5">
      <c r="A14" s="40" t="s">
        <v>42</v>
      </c>
      <c r="B14" s="33"/>
      <c r="C14" s="33"/>
      <c r="D14" s="33"/>
      <c r="E14" s="33"/>
      <c r="F14" s="14">
        <v>14.69855948174602</v>
      </c>
    </row>
    <row r="15" spans="1:7" ht="16.5">
      <c r="A15" s="40" t="s">
        <v>11</v>
      </c>
      <c r="B15" s="33"/>
      <c r="C15" s="33"/>
      <c r="D15" s="33"/>
      <c r="E15" s="33"/>
      <c r="F15" s="14">
        <v>883.25698768999393</v>
      </c>
    </row>
    <row r="16" spans="1:7" ht="16.5">
      <c r="A16" s="34" t="s">
        <v>12</v>
      </c>
      <c r="B16" s="35"/>
      <c r="C16" s="35"/>
      <c r="D16" s="35"/>
      <c r="E16" s="35"/>
      <c r="F16" s="16">
        <v>0.98843705452379149</v>
      </c>
    </row>
    <row r="17" spans="1:7" ht="27.75" customHeight="1">
      <c r="A17" s="342" t="s">
        <v>48</v>
      </c>
      <c r="B17" s="343"/>
      <c r="C17" s="343"/>
      <c r="D17" s="343"/>
      <c r="E17" s="343"/>
      <c r="F17" s="344"/>
    </row>
    <row r="18" spans="1:7" ht="39" customHeight="1">
      <c r="A18" s="345" t="s">
        <v>14</v>
      </c>
      <c r="B18" s="345"/>
      <c r="C18" s="345" t="s">
        <v>15</v>
      </c>
      <c r="D18" s="345" t="s">
        <v>16</v>
      </c>
      <c r="E18" s="345"/>
      <c r="F18" s="345"/>
    </row>
    <row r="19" spans="1:7" ht="54" customHeight="1">
      <c r="A19" s="345"/>
      <c r="B19" s="345"/>
      <c r="C19" s="345"/>
      <c r="D19" s="41" t="s">
        <v>44</v>
      </c>
      <c r="E19" s="41" t="s">
        <v>18</v>
      </c>
      <c r="F19" s="41" t="s">
        <v>19</v>
      </c>
    </row>
    <row r="20" spans="1:7" ht="25.5" customHeight="1">
      <c r="A20" s="330" t="s">
        <v>20</v>
      </c>
      <c r="B20" s="330"/>
      <c r="C20" s="44"/>
      <c r="D20" s="44"/>
      <c r="E20" s="44"/>
      <c r="F20" s="44"/>
    </row>
    <row r="21" spans="1:7" ht="16.5">
      <c r="A21" s="331" t="s">
        <v>21</v>
      </c>
      <c r="B21" s="42" t="s">
        <v>22</v>
      </c>
      <c r="C21" s="11">
        <f>SUM(D21:F21)</f>
        <v>-3391.5569733403627</v>
      </c>
      <c r="D21" s="11">
        <v>-129.18335188334441</v>
      </c>
      <c r="E21" s="11">
        <v>-668.05465867547287</v>
      </c>
      <c r="F21" s="11">
        <v>-2594.3189627815455</v>
      </c>
      <c r="G21" s="5"/>
    </row>
    <row r="22" spans="1:7" ht="16.5">
      <c r="A22" s="331"/>
      <c r="B22" s="42" t="s">
        <v>23</v>
      </c>
      <c r="C22" s="11">
        <f>SUM(D22:F22)</f>
        <v>-969.61257810845063</v>
      </c>
      <c r="D22" s="11">
        <v>-7.7821433856261404</v>
      </c>
      <c r="E22" s="11">
        <v>-247.18877681114995</v>
      </c>
      <c r="F22" s="11">
        <v>-714.64165791167454</v>
      </c>
      <c r="G22" s="5"/>
    </row>
    <row r="23" spans="1:7" ht="16.5">
      <c r="A23" s="331" t="s">
        <v>24</v>
      </c>
      <c r="B23" s="42" t="s">
        <v>22</v>
      </c>
      <c r="C23" s="45"/>
      <c r="D23" s="45"/>
      <c r="E23" s="45"/>
      <c r="F23" s="45"/>
      <c r="G23" s="5"/>
    </row>
    <row r="24" spans="1:7" ht="16.5">
      <c r="A24" s="335"/>
      <c r="B24" s="43" t="s">
        <v>23</v>
      </c>
      <c r="C24" s="46"/>
      <c r="D24" s="46"/>
      <c r="E24" s="46"/>
      <c r="F24" s="46"/>
      <c r="G24" s="5"/>
    </row>
    <row r="25" spans="1:7" ht="60.75" customHeight="1">
      <c r="A25" s="330" t="s">
        <v>25</v>
      </c>
      <c r="B25" s="330"/>
      <c r="C25" s="47"/>
      <c r="D25" s="47"/>
      <c r="E25" s="47"/>
      <c r="F25" s="47"/>
      <c r="G25" s="5"/>
    </row>
    <row r="26" spans="1:7" ht="23.25" customHeight="1">
      <c r="A26" s="331" t="s">
        <v>45</v>
      </c>
      <c r="B26" s="331"/>
      <c r="C26" s="11">
        <f>SUM(D26:F26)</f>
        <v>-1970.7228</v>
      </c>
      <c r="D26" s="27">
        <v>-414.0478</v>
      </c>
      <c r="E26" s="24">
        <v>-65</v>
      </c>
      <c r="F26" s="11">
        <v>-1491.675</v>
      </c>
      <c r="G26" s="5"/>
    </row>
    <row r="27" spans="1:7" ht="24" customHeight="1">
      <c r="A27" s="335" t="s">
        <v>27</v>
      </c>
      <c r="B27" s="335"/>
      <c r="C27" s="25"/>
      <c r="D27" s="25"/>
      <c r="E27" s="25"/>
      <c r="F27" s="25"/>
    </row>
    <row r="28" spans="1:7" ht="21" customHeight="1">
      <c r="A28" s="330" t="s">
        <v>28</v>
      </c>
      <c r="B28" s="330"/>
      <c r="C28" s="16">
        <v>4.7464399423566686E-2</v>
      </c>
      <c r="D28" s="16">
        <v>4.7464399423566686E-2</v>
      </c>
      <c r="E28" s="26"/>
      <c r="F28" s="26"/>
    </row>
    <row r="29" spans="1:7" ht="24.75" customHeight="1">
      <c r="A29" s="331" t="s">
        <v>29</v>
      </c>
      <c r="B29" s="331"/>
      <c r="C29" s="27"/>
      <c r="D29" s="27"/>
      <c r="E29" s="28"/>
      <c r="F29" s="28"/>
    </row>
    <row r="30" spans="1:7" ht="23.25" customHeight="1">
      <c r="A30" s="332" t="s">
        <v>30</v>
      </c>
      <c r="B30" s="333"/>
      <c r="C30" s="29">
        <v>4.7464399423566686E-2</v>
      </c>
      <c r="D30" s="29">
        <v>4.7464399423566686E-2</v>
      </c>
      <c r="E30" s="30"/>
      <c r="F30" s="30"/>
    </row>
    <row r="31" spans="1:7" ht="120.75" customHeight="1">
      <c r="A31" s="352" t="s">
        <v>49</v>
      </c>
      <c r="B31" s="352"/>
      <c r="C31" s="352"/>
      <c r="D31" s="352"/>
      <c r="E31" s="352"/>
      <c r="F31" s="35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36" t="s">
        <v>33</v>
      </c>
      <c r="B5" s="337"/>
      <c r="C5" s="337"/>
      <c r="D5" s="337"/>
      <c r="E5" s="337"/>
      <c r="F5" s="338"/>
    </row>
    <row r="6" spans="1:7" ht="18.75">
      <c r="A6" s="32" t="s">
        <v>39</v>
      </c>
      <c r="B6" s="33"/>
      <c r="C6" s="33"/>
      <c r="D6" s="33"/>
      <c r="E6" s="33"/>
      <c r="F6" s="4">
        <f>F7+F13+F14+F15+F16</f>
        <v>8772.6638407582122</v>
      </c>
      <c r="G6" s="5"/>
    </row>
    <row r="7" spans="1:7" ht="15.75" customHeight="1">
      <c r="A7" s="34" t="s">
        <v>3</v>
      </c>
      <c r="B7" s="35"/>
      <c r="C7" s="35"/>
      <c r="D7" s="35"/>
      <c r="E7" s="35"/>
      <c r="F7" s="8">
        <f>F8+F9</f>
        <v>7791.7645323836396</v>
      </c>
      <c r="G7" s="5"/>
    </row>
    <row r="8" spans="1:7" ht="16.5">
      <c r="A8" s="36" t="s">
        <v>40</v>
      </c>
      <c r="B8" s="37"/>
      <c r="C8" s="37"/>
      <c r="D8" s="37"/>
      <c r="E8" s="37"/>
      <c r="F8" s="11">
        <v>3539.3300151400663</v>
      </c>
    </row>
    <row r="9" spans="1:7" ht="16.5">
      <c r="A9" s="36" t="s">
        <v>5</v>
      </c>
      <c r="B9" s="37"/>
      <c r="C9" s="37"/>
      <c r="D9" s="37"/>
      <c r="E9" s="37"/>
      <c r="F9" s="11">
        <f>F10+F11+F12</f>
        <v>4252.4345172435733</v>
      </c>
    </row>
    <row r="10" spans="1:7" ht="16.5">
      <c r="A10" s="36" t="s">
        <v>34</v>
      </c>
      <c r="B10" s="37"/>
      <c r="C10" s="37"/>
      <c r="D10" s="37"/>
      <c r="E10" s="37"/>
      <c r="F10" s="11">
        <v>1449.6164280682017</v>
      </c>
    </row>
    <row r="11" spans="1:7" ht="16.5">
      <c r="A11" s="346" t="s">
        <v>41</v>
      </c>
      <c r="B11" s="347"/>
      <c r="C11" s="347"/>
      <c r="D11" s="347"/>
      <c r="E11" s="348"/>
      <c r="F11" s="11">
        <v>0.82962189879000003</v>
      </c>
    </row>
    <row r="12" spans="1:7" ht="16.5">
      <c r="A12" s="38" t="s">
        <v>73</v>
      </c>
      <c r="B12" s="39"/>
      <c r="C12" s="39"/>
      <c r="D12" s="39"/>
      <c r="E12" s="39"/>
      <c r="F12" s="11">
        <v>2801.9884672765816</v>
      </c>
    </row>
    <row r="13" spans="1:7" ht="16.5">
      <c r="A13" s="38" t="s">
        <v>9</v>
      </c>
      <c r="B13" s="39"/>
      <c r="C13" s="39"/>
      <c r="D13" s="39"/>
      <c r="E13" s="39"/>
      <c r="F13" s="14">
        <v>73.719640126770003</v>
      </c>
    </row>
    <row r="14" spans="1:7" ht="16.5">
      <c r="A14" s="40" t="s">
        <v>42</v>
      </c>
      <c r="B14" s="33"/>
      <c r="C14" s="33"/>
      <c r="D14" s="33"/>
      <c r="E14" s="33"/>
      <c r="F14" s="14">
        <v>8.864875280136685</v>
      </c>
    </row>
    <row r="15" spans="1:7" ht="16.5">
      <c r="A15" s="40" t="s">
        <v>11</v>
      </c>
      <c r="B15" s="33"/>
      <c r="C15" s="33"/>
      <c r="D15" s="33"/>
      <c r="E15" s="33"/>
      <c r="F15" s="14">
        <v>897.33223603003455</v>
      </c>
    </row>
    <row r="16" spans="1:7" ht="16.5">
      <c r="A16" s="34" t="s">
        <v>12</v>
      </c>
      <c r="B16" s="35"/>
      <c r="C16" s="35"/>
      <c r="D16" s="35"/>
      <c r="E16" s="35"/>
      <c r="F16" s="16">
        <v>0.98255693763217344</v>
      </c>
    </row>
    <row r="17" spans="1:7" ht="27.75" customHeight="1">
      <c r="A17" s="349" t="s">
        <v>43</v>
      </c>
      <c r="B17" s="350"/>
      <c r="C17" s="350"/>
      <c r="D17" s="350"/>
      <c r="E17" s="350"/>
      <c r="F17" s="351"/>
    </row>
    <row r="18" spans="1:7" ht="39" customHeight="1">
      <c r="A18" s="345" t="s">
        <v>14</v>
      </c>
      <c r="B18" s="345"/>
      <c r="C18" s="345" t="s">
        <v>15</v>
      </c>
      <c r="D18" s="345" t="s">
        <v>16</v>
      </c>
      <c r="E18" s="345"/>
      <c r="F18" s="345"/>
    </row>
    <row r="19" spans="1:7" ht="54" customHeight="1">
      <c r="A19" s="345"/>
      <c r="B19" s="345"/>
      <c r="C19" s="345"/>
      <c r="D19" s="41" t="s">
        <v>44</v>
      </c>
      <c r="E19" s="41" t="s">
        <v>18</v>
      </c>
      <c r="F19" s="41" t="s">
        <v>19</v>
      </c>
    </row>
    <row r="20" spans="1:7" ht="25.5" customHeight="1">
      <c r="A20" s="330" t="s">
        <v>20</v>
      </c>
      <c r="B20" s="330"/>
      <c r="C20" s="18"/>
      <c r="D20" s="18"/>
      <c r="E20" s="18"/>
      <c r="F20" s="18"/>
    </row>
    <row r="21" spans="1:7" ht="16.5">
      <c r="A21" s="331" t="s">
        <v>21</v>
      </c>
      <c r="B21" s="42" t="s">
        <v>22</v>
      </c>
      <c r="C21" s="11">
        <f>SUM(D21:F21)</f>
        <v>-3337.8690719307056</v>
      </c>
      <c r="D21" s="11">
        <v>-274.9418560219363</v>
      </c>
      <c r="E21" s="11">
        <v>-650.0451377296547</v>
      </c>
      <c r="F21" s="11">
        <v>-2412.8820781791146</v>
      </c>
      <c r="G21" s="5"/>
    </row>
    <row r="22" spans="1:7" ht="16.5">
      <c r="A22" s="331"/>
      <c r="B22" s="42" t="s">
        <v>23</v>
      </c>
      <c r="C22" s="11">
        <f>SUM(D22:F22)</f>
        <v>-1067.6403561789732</v>
      </c>
      <c r="D22" s="11">
        <v>-19.082637159472679</v>
      </c>
      <c r="E22" s="11">
        <v>-317.92414011421022</v>
      </c>
      <c r="F22" s="11">
        <v>-730.63357890529039</v>
      </c>
      <c r="G22" s="5"/>
    </row>
    <row r="23" spans="1:7" ht="16.5">
      <c r="A23" s="331" t="s">
        <v>24</v>
      </c>
      <c r="B23" s="42" t="s">
        <v>22</v>
      </c>
      <c r="C23" s="20"/>
      <c r="D23" s="20"/>
      <c r="E23" s="20"/>
      <c r="F23" s="20"/>
      <c r="G23" s="5"/>
    </row>
    <row r="24" spans="1:7" ht="16.5">
      <c r="A24" s="335"/>
      <c r="B24" s="43" t="s">
        <v>23</v>
      </c>
      <c r="C24" s="22"/>
      <c r="D24" s="22"/>
      <c r="E24" s="22"/>
      <c r="F24" s="22"/>
      <c r="G24" s="5"/>
    </row>
    <row r="25" spans="1:7" ht="60.75" customHeight="1">
      <c r="A25" s="330" t="s">
        <v>25</v>
      </c>
      <c r="B25" s="330"/>
      <c r="C25" s="23"/>
      <c r="D25" s="23"/>
      <c r="E25" s="23"/>
      <c r="F25" s="23"/>
      <c r="G25" s="5"/>
    </row>
    <row r="26" spans="1:7" ht="23.25" customHeight="1">
      <c r="A26" s="331" t="s">
        <v>45</v>
      </c>
      <c r="B26" s="331"/>
      <c r="C26" s="11">
        <f>SUM(D26:F26)</f>
        <v>-1964.41</v>
      </c>
      <c r="D26" s="27">
        <v>-182.74</v>
      </c>
      <c r="E26" s="24">
        <v>-235</v>
      </c>
      <c r="F26" s="11">
        <v>-1546.67</v>
      </c>
      <c r="G26" s="5"/>
    </row>
    <row r="27" spans="1:7" ht="24" customHeight="1">
      <c r="A27" s="335" t="s">
        <v>27</v>
      </c>
      <c r="B27" s="335"/>
      <c r="C27" s="25"/>
      <c r="D27" s="25"/>
      <c r="E27" s="25"/>
      <c r="F27" s="25"/>
    </row>
    <row r="28" spans="1:7" ht="21" customHeight="1">
      <c r="A28" s="330" t="s">
        <v>28</v>
      </c>
      <c r="B28" s="330"/>
      <c r="C28" s="16">
        <v>-0.24224362175971598</v>
      </c>
      <c r="D28" s="16">
        <v>-0.24224362175971598</v>
      </c>
      <c r="E28" s="26"/>
      <c r="F28" s="26"/>
    </row>
    <row r="29" spans="1:7" ht="24.75" customHeight="1">
      <c r="A29" s="331" t="s">
        <v>29</v>
      </c>
      <c r="B29" s="331"/>
      <c r="C29" s="27"/>
      <c r="D29" s="27"/>
      <c r="E29" s="28"/>
      <c r="F29" s="28"/>
    </row>
    <row r="30" spans="1:7" ht="23.25" customHeight="1">
      <c r="A30" s="332" t="s">
        <v>30</v>
      </c>
      <c r="B30" s="333"/>
      <c r="C30" s="29">
        <v>-0.24224362175971598</v>
      </c>
      <c r="D30" s="29">
        <v>-0.24224362175971598</v>
      </c>
      <c r="E30" s="30"/>
      <c r="F30" s="30"/>
    </row>
    <row r="31" spans="1:7" ht="120.75" customHeight="1">
      <c r="A31" s="352" t="s">
        <v>46</v>
      </c>
      <c r="B31" s="352"/>
      <c r="C31" s="352"/>
      <c r="D31" s="352"/>
      <c r="E31" s="352"/>
      <c r="F31" s="35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drawing r:id="rId2"/>
</worksheet>
</file>

<file path=xl/worksheets/sheet8.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36" t="s">
        <v>33</v>
      </c>
      <c r="B5" s="337"/>
      <c r="C5" s="337"/>
      <c r="D5" s="337"/>
      <c r="E5" s="337"/>
      <c r="F5" s="338"/>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358" t="s">
        <v>7</v>
      </c>
      <c r="B11" s="359"/>
      <c r="C11" s="359"/>
      <c r="D11" s="359"/>
      <c r="E11" s="360"/>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342" t="s">
        <v>37</v>
      </c>
      <c r="B17" s="343"/>
      <c r="C17" s="343"/>
      <c r="D17" s="343"/>
      <c r="E17" s="343"/>
      <c r="F17" s="344"/>
    </row>
    <row r="18" spans="1:7" ht="39" customHeight="1">
      <c r="A18" s="361" t="s">
        <v>14</v>
      </c>
      <c r="B18" s="361"/>
      <c r="C18" s="361" t="s">
        <v>15</v>
      </c>
      <c r="D18" s="361" t="s">
        <v>16</v>
      </c>
      <c r="E18" s="361"/>
      <c r="F18" s="361"/>
    </row>
    <row r="19" spans="1:7" ht="54" customHeight="1">
      <c r="A19" s="361"/>
      <c r="B19" s="361"/>
      <c r="C19" s="361"/>
      <c r="D19" s="17" t="s">
        <v>17</v>
      </c>
      <c r="E19" s="17" t="s">
        <v>18</v>
      </c>
      <c r="F19" s="17" t="s">
        <v>19</v>
      </c>
    </row>
    <row r="20" spans="1:7" ht="25.5" customHeight="1">
      <c r="A20" s="353" t="s">
        <v>20</v>
      </c>
      <c r="B20" s="353"/>
      <c r="C20" s="18"/>
      <c r="D20" s="18"/>
      <c r="E20" s="18"/>
      <c r="F20" s="18"/>
    </row>
    <row r="21" spans="1:7" ht="16.5">
      <c r="A21" s="354" t="s">
        <v>21</v>
      </c>
      <c r="B21" s="19" t="s">
        <v>22</v>
      </c>
      <c r="C21" s="11">
        <f>SUM(D21:F21)</f>
        <v>-3459.5272474138774</v>
      </c>
      <c r="D21" s="11">
        <v>-332.97953727190031</v>
      </c>
      <c r="E21" s="11">
        <v>-501.85904943188757</v>
      </c>
      <c r="F21" s="11">
        <v>-2624.6886607100896</v>
      </c>
      <c r="G21" s="5"/>
    </row>
    <row r="22" spans="1:7" ht="16.5">
      <c r="A22" s="354"/>
      <c r="B22" s="19" t="s">
        <v>23</v>
      </c>
      <c r="C22" s="11">
        <f>SUM(D22:F22)</f>
        <v>-1051.9994218913816</v>
      </c>
      <c r="D22" s="11">
        <v>-286.25863275900713</v>
      </c>
      <c r="E22" s="11">
        <v>-101.71583964581171</v>
      </c>
      <c r="F22" s="11">
        <v>-664.02494948656295</v>
      </c>
      <c r="G22" s="5"/>
    </row>
    <row r="23" spans="1:7" ht="16.5">
      <c r="A23" s="354" t="s">
        <v>24</v>
      </c>
      <c r="B23" s="19" t="s">
        <v>22</v>
      </c>
      <c r="C23" s="20"/>
      <c r="D23" s="20"/>
      <c r="E23" s="20"/>
      <c r="F23" s="20"/>
      <c r="G23" s="5"/>
    </row>
    <row r="24" spans="1:7" ht="16.5">
      <c r="A24" s="357"/>
      <c r="B24" s="21"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-1988.415</v>
      </c>
      <c r="D26" s="27">
        <v>-167.74</v>
      </c>
      <c r="E26" s="24">
        <v>-458.42500000000001</v>
      </c>
      <c r="F26" s="11">
        <v>-1362.25</v>
      </c>
      <c r="G26" s="5"/>
    </row>
    <row r="27" spans="1:7" ht="24" customHeight="1">
      <c r="A27" s="357" t="s">
        <v>27</v>
      </c>
      <c r="B27" s="357"/>
      <c r="C27" s="25"/>
      <c r="D27" s="25"/>
      <c r="E27" s="25"/>
      <c r="F27" s="25"/>
    </row>
    <row r="28" spans="1:7" ht="21" customHeight="1">
      <c r="A28" s="353" t="s">
        <v>28</v>
      </c>
      <c r="B28" s="353"/>
      <c r="C28" s="16">
        <f>C30</f>
        <v>-93.62306132225342</v>
      </c>
      <c r="D28" s="16">
        <f>D30</f>
        <v>-93.62306132225342</v>
      </c>
      <c r="E28" s="26"/>
      <c r="F28" s="26"/>
    </row>
    <row r="29" spans="1:7" ht="24.75" customHeight="1">
      <c r="A29" s="354" t="s">
        <v>29</v>
      </c>
      <c r="B29" s="354"/>
      <c r="C29" s="27"/>
      <c r="D29" s="27"/>
      <c r="E29" s="28"/>
      <c r="F29" s="28"/>
    </row>
    <row r="30" spans="1:7" ht="23.25" customHeight="1">
      <c r="A30" s="355" t="s">
        <v>30</v>
      </c>
      <c r="B30" s="356"/>
      <c r="C30" s="29">
        <f>D30</f>
        <v>-93.62306132225342</v>
      </c>
      <c r="D30" s="29">
        <v>-93.62306132225342</v>
      </c>
      <c r="E30" s="30"/>
      <c r="F30" s="30"/>
    </row>
    <row r="31" spans="1:7" ht="120.75" customHeight="1">
      <c r="A31" s="352" t="s">
        <v>38</v>
      </c>
      <c r="B31" s="352"/>
      <c r="C31" s="352"/>
      <c r="D31" s="352"/>
      <c r="E31" s="352"/>
      <c r="F31" s="35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9.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33</v>
      </c>
      <c r="B5" s="363"/>
      <c r="C5" s="363"/>
      <c r="D5" s="363"/>
      <c r="E5" s="363"/>
      <c r="F5" s="364"/>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358" t="s">
        <v>7</v>
      </c>
      <c r="B11" s="359"/>
      <c r="C11" s="359"/>
      <c r="D11" s="359"/>
      <c r="E11" s="360"/>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365" t="s">
        <v>35</v>
      </c>
      <c r="B17" s="366"/>
      <c r="C17" s="366"/>
      <c r="D17" s="366"/>
      <c r="E17" s="366"/>
      <c r="F17" s="367"/>
    </row>
    <row r="18" spans="1:7" ht="39" customHeight="1">
      <c r="A18" s="361" t="s">
        <v>14</v>
      </c>
      <c r="B18" s="361"/>
      <c r="C18" s="361" t="s">
        <v>15</v>
      </c>
      <c r="D18" s="361" t="s">
        <v>16</v>
      </c>
      <c r="E18" s="361"/>
      <c r="F18" s="361"/>
    </row>
    <row r="19" spans="1:7" ht="54" customHeight="1">
      <c r="A19" s="361"/>
      <c r="B19" s="361"/>
      <c r="C19" s="361"/>
      <c r="D19" s="17" t="s">
        <v>17</v>
      </c>
      <c r="E19" s="17" t="s">
        <v>18</v>
      </c>
      <c r="F19" s="17" t="s">
        <v>19</v>
      </c>
    </row>
    <row r="20" spans="1:7" ht="25.5" customHeight="1">
      <c r="A20" s="353" t="s">
        <v>20</v>
      </c>
      <c r="B20" s="353"/>
      <c r="C20" s="18"/>
      <c r="D20" s="18"/>
      <c r="E20" s="18"/>
      <c r="F20" s="18"/>
    </row>
    <row r="21" spans="1:7" ht="16.5">
      <c r="A21" s="354" t="s">
        <v>21</v>
      </c>
      <c r="B21" s="19" t="s">
        <v>22</v>
      </c>
      <c r="C21" s="11">
        <f>SUM(D21:F21)</f>
        <v>-3419.2553405673716</v>
      </c>
      <c r="D21" s="11">
        <v>-255.5516638366359</v>
      </c>
      <c r="E21" s="11">
        <v>-512.2952402920605</v>
      </c>
      <c r="F21" s="11">
        <v>-2651.4084364386754</v>
      </c>
      <c r="G21" s="5"/>
    </row>
    <row r="22" spans="1:7" ht="16.5">
      <c r="A22" s="354"/>
      <c r="B22" s="19" t="s">
        <v>23</v>
      </c>
      <c r="C22" s="11">
        <f>SUM(D22:F22)</f>
        <v>-993.7297917121698</v>
      </c>
      <c r="D22" s="11">
        <v>-21.104599789671315</v>
      </c>
      <c r="E22" s="11">
        <v>-173.8438256243798</v>
      </c>
      <c r="F22" s="11">
        <v>-798.78136629811866</v>
      </c>
      <c r="G22" s="5"/>
    </row>
    <row r="23" spans="1:7" ht="16.5">
      <c r="A23" s="354" t="s">
        <v>24</v>
      </c>
      <c r="B23" s="19" t="s">
        <v>22</v>
      </c>
      <c r="C23" s="20"/>
      <c r="D23" s="20"/>
      <c r="E23" s="20"/>
      <c r="F23" s="20"/>
      <c r="G23" s="5"/>
    </row>
    <row r="24" spans="1:7" ht="16.5">
      <c r="A24" s="357"/>
      <c r="B24" s="21"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-2013.415</v>
      </c>
      <c r="D26" s="27">
        <v>-352.74</v>
      </c>
      <c r="E26" s="24">
        <v>-279.92500000000001</v>
      </c>
      <c r="F26" s="11">
        <v>-1380.75</v>
      </c>
      <c r="G26" s="5"/>
    </row>
    <row r="27" spans="1:7" ht="24" customHeight="1">
      <c r="A27" s="357" t="s">
        <v>27</v>
      </c>
      <c r="B27" s="357"/>
      <c r="C27" s="25"/>
      <c r="D27" s="25"/>
      <c r="E27" s="25"/>
      <c r="F27" s="25"/>
    </row>
    <row r="28" spans="1:7" ht="21" customHeight="1">
      <c r="A28" s="353" t="s">
        <v>28</v>
      </c>
      <c r="B28" s="353"/>
      <c r="C28" s="16">
        <f>C30</f>
        <v>-138.58135384209533</v>
      </c>
      <c r="D28" s="16">
        <f>D30</f>
        <v>-138.58135384209533</v>
      </c>
      <c r="E28" s="26"/>
      <c r="F28" s="26"/>
    </row>
    <row r="29" spans="1:7" ht="24.75" customHeight="1">
      <c r="A29" s="354" t="s">
        <v>29</v>
      </c>
      <c r="B29" s="354"/>
      <c r="C29" s="27"/>
      <c r="D29" s="27"/>
      <c r="E29" s="28"/>
      <c r="F29" s="28"/>
    </row>
    <row r="30" spans="1:7" ht="23.25" customHeight="1">
      <c r="A30" s="355" t="s">
        <v>30</v>
      </c>
      <c r="B30" s="356"/>
      <c r="C30" s="29">
        <f>D30</f>
        <v>-138.58135384209533</v>
      </c>
      <c r="D30" s="29">
        <v>-138.58135384209533</v>
      </c>
      <c r="E30" s="30"/>
      <c r="F30" s="30"/>
    </row>
    <row r="31" spans="1:7" ht="120.75" customHeight="1">
      <c r="A31" s="352" t="s">
        <v>36</v>
      </c>
      <c r="B31" s="352"/>
      <c r="C31" s="352"/>
      <c r="D31" s="352"/>
      <c r="E31" s="352"/>
      <c r="F31" s="35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1</v>
      </c>
      <c r="B5" s="363"/>
      <c r="C5" s="363"/>
      <c r="D5" s="363"/>
      <c r="E5" s="363"/>
      <c r="F5" s="364"/>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358" t="s">
        <v>7</v>
      </c>
      <c r="B11" s="359"/>
      <c r="C11" s="359"/>
      <c r="D11" s="359"/>
      <c r="E11" s="360"/>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368" t="s">
        <v>13</v>
      </c>
      <c r="B17" s="369"/>
      <c r="C17" s="369"/>
      <c r="D17" s="369"/>
      <c r="E17" s="369"/>
      <c r="F17" s="370"/>
    </row>
    <row r="18" spans="1:7" ht="39" customHeight="1">
      <c r="A18" s="361" t="s">
        <v>14</v>
      </c>
      <c r="B18" s="361"/>
      <c r="C18" s="361" t="s">
        <v>15</v>
      </c>
      <c r="D18" s="361" t="s">
        <v>16</v>
      </c>
      <c r="E18" s="361"/>
      <c r="F18" s="361"/>
    </row>
    <row r="19" spans="1:7" ht="54" customHeight="1">
      <c r="A19" s="361"/>
      <c r="B19" s="361"/>
      <c r="C19" s="361"/>
      <c r="D19" s="17" t="s">
        <v>17</v>
      </c>
      <c r="E19" s="17" t="s">
        <v>18</v>
      </c>
      <c r="F19" s="17" t="s">
        <v>19</v>
      </c>
    </row>
    <row r="20" spans="1:7" ht="25.5" customHeight="1">
      <c r="A20" s="353" t="s">
        <v>20</v>
      </c>
      <c r="B20" s="353"/>
      <c r="C20" s="18"/>
      <c r="D20" s="18"/>
      <c r="E20" s="18"/>
      <c r="F20" s="18"/>
    </row>
    <row r="21" spans="1:7" ht="16.5">
      <c r="A21" s="354" t="s">
        <v>21</v>
      </c>
      <c r="B21" s="19" t="s">
        <v>22</v>
      </c>
      <c r="C21" s="11">
        <f>SUM(D21:F21)</f>
        <v>-3392.2463593348621</v>
      </c>
      <c r="D21" s="11">
        <v>-367.90982601814039</v>
      </c>
      <c r="E21" s="11">
        <v>-274.93589751921445</v>
      </c>
      <c r="F21" s="11">
        <v>-2749.4006357975072</v>
      </c>
      <c r="G21" s="5"/>
    </row>
    <row r="22" spans="1:7" ht="16.5">
      <c r="A22" s="354"/>
      <c r="B22" s="19" t="s">
        <v>23</v>
      </c>
      <c r="C22" s="11">
        <f>SUM(D22:F22)</f>
        <v>-998.65515357327649</v>
      </c>
      <c r="D22" s="11">
        <v>-71.293495841050628</v>
      </c>
      <c r="E22" s="11">
        <v>-115.35131728908962</v>
      </c>
      <c r="F22" s="11">
        <v>-812.01034044313622</v>
      </c>
      <c r="G22" s="5"/>
    </row>
    <row r="23" spans="1:7" ht="16.5">
      <c r="A23" s="354" t="s">
        <v>24</v>
      </c>
      <c r="B23" s="19" t="s">
        <v>22</v>
      </c>
      <c r="C23" s="20"/>
      <c r="D23" s="20"/>
      <c r="E23" s="20"/>
      <c r="F23" s="20"/>
      <c r="G23" s="5"/>
    </row>
    <row r="24" spans="1:7" ht="16.5">
      <c r="A24" s="357"/>
      <c r="B24" s="21"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-2045.5684000000001</v>
      </c>
      <c r="D26" s="24">
        <v>-385.8184</v>
      </c>
      <c r="E26" s="24">
        <v>-113.5</v>
      </c>
      <c r="F26" s="11">
        <v>-1546.25</v>
      </c>
      <c r="G26" s="5"/>
    </row>
    <row r="27" spans="1:7" ht="24" customHeight="1">
      <c r="A27" s="357" t="s">
        <v>27</v>
      </c>
      <c r="B27" s="357"/>
      <c r="C27" s="25"/>
      <c r="D27" s="25"/>
      <c r="E27" s="25"/>
      <c r="F27" s="25"/>
    </row>
    <row r="28" spans="1:7" ht="21" customHeight="1">
      <c r="A28" s="353" t="s">
        <v>28</v>
      </c>
      <c r="B28" s="353"/>
      <c r="C28" s="16">
        <f>C30</f>
        <v>-0.30338278528866436</v>
      </c>
      <c r="D28" s="16">
        <f>D30</f>
        <v>-0.30338278528866436</v>
      </c>
      <c r="E28" s="26"/>
      <c r="F28" s="26"/>
    </row>
    <row r="29" spans="1:7" ht="24.75" customHeight="1">
      <c r="A29" s="354" t="s">
        <v>29</v>
      </c>
      <c r="B29" s="354"/>
      <c r="C29" s="27"/>
      <c r="D29" s="27"/>
      <c r="E29" s="28"/>
      <c r="F29" s="28"/>
    </row>
    <row r="30" spans="1:7" ht="23.25" customHeight="1">
      <c r="A30" s="355" t="s">
        <v>30</v>
      </c>
      <c r="B30" s="356"/>
      <c r="C30" s="29">
        <f>D30</f>
        <v>-0.30338278528866436</v>
      </c>
      <c r="D30" s="29">
        <v>-0.30338278528866436</v>
      </c>
      <c r="E30" s="30"/>
      <c r="F30" s="30"/>
    </row>
    <row r="31" spans="1:7" ht="120.75" customHeight="1">
      <c r="A31" s="352" t="s">
        <v>32</v>
      </c>
      <c r="B31" s="352"/>
      <c r="C31" s="352"/>
      <c r="D31" s="352"/>
      <c r="E31" s="352"/>
      <c r="F31" s="35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1</v>
      </c>
      <c r="B5" s="363"/>
      <c r="C5" s="363"/>
      <c r="D5" s="363"/>
      <c r="E5" s="363"/>
      <c r="F5" s="364"/>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358" t="s">
        <v>7</v>
      </c>
      <c r="B11" s="359"/>
      <c r="C11" s="359"/>
      <c r="D11" s="359"/>
      <c r="E11" s="360"/>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368" t="s">
        <v>13</v>
      </c>
      <c r="B17" s="369"/>
      <c r="C17" s="369"/>
      <c r="D17" s="369"/>
      <c r="E17" s="369"/>
      <c r="F17" s="370"/>
    </row>
    <row r="18" spans="1:7" ht="39" customHeight="1">
      <c r="A18" s="361" t="s">
        <v>14</v>
      </c>
      <c r="B18" s="361"/>
      <c r="C18" s="361" t="s">
        <v>15</v>
      </c>
      <c r="D18" s="361" t="s">
        <v>16</v>
      </c>
      <c r="E18" s="361"/>
      <c r="F18" s="361"/>
    </row>
    <row r="19" spans="1:7" ht="54" customHeight="1">
      <c r="A19" s="361"/>
      <c r="B19" s="361"/>
      <c r="C19" s="361"/>
      <c r="D19" s="17" t="s">
        <v>17</v>
      </c>
      <c r="E19" s="17" t="s">
        <v>18</v>
      </c>
      <c r="F19" s="17" t="s">
        <v>19</v>
      </c>
    </row>
    <row r="20" spans="1:7" ht="25.5" customHeight="1">
      <c r="A20" s="353" t="s">
        <v>20</v>
      </c>
      <c r="B20" s="353"/>
      <c r="C20" s="18"/>
      <c r="D20" s="18"/>
      <c r="E20" s="18"/>
      <c r="F20" s="18"/>
    </row>
    <row r="21" spans="1:7" ht="16.5">
      <c r="A21" s="354" t="s">
        <v>21</v>
      </c>
      <c r="B21" s="19" t="s">
        <v>22</v>
      </c>
      <c r="C21" s="11">
        <f>SUM(D21:F21)</f>
        <v>-3523.4501911974476</v>
      </c>
      <c r="D21" s="11">
        <v>-65.247359449627098</v>
      </c>
      <c r="E21" s="11">
        <v>-517.03420781243494</v>
      </c>
      <c r="F21" s="11">
        <v>-2941.1686239353858</v>
      </c>
      <c r="G21" s="5"/>
    </row>
    <row r="22" spans="1:7" ht="16.5">
      <c r="A22" s="354"/>
      <c r="B22" s="19" t="s">
        <v>23</v>
      </c>
      <c r="C22" s="11">
        <f>SUM(D22:F22)</f>
        <v>-1030.1310882413402</v>
      </c>
      <c r="D22" s="11">
        <v>-96.850943133311389</v>
      </c>
      <c r="E22" s="11">
        <v>-41.853257388961751</v>
      </c>
      <c r="F22" s="11">
        <v>-891.42688771906705</v>
      </c>
      <c r="G22" s="5"/>
    </row>
    <row r="23" spans="1:7" ht="16.5">
      <c r="A23" s="354" t="s">
        <v>24</v>
      </c>
      <c r="B23" s="19" t="s">
        <v>22</v>
      </c>
      <c r="C23" s="20"/>
      <c r="D23" s="20"/>
      <c r="E23" s="20"/>
      <c r="F23" s="20"/>
      <c r="G23" s="5"/>
    </row>
    <row r="24" spans="1:7" ht="16.5">
      <c r="A24" s="357"/>
      <c r="B24" s="21"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-2291.1494000000002</v>
      </c>
      <c r="D26" s="24">
        <v>-414.4744</v>
      </c>
      <c r="E26" s="24">
        <v>-337</v>
      </c>
      <c r="F26" s="11">
        <v>-1539.675</v>
      </c>
      <c r="G26" s="5"/>
    </row>
    <row r="27" spans="1:7" ht="24" customHeight="1">
      <c r="A27" s="357" t="s">
        <v>27</v>
      </c>
      <c r="B27" s="357"/>
      <c r="C27" s="25"/>
      <c r="D27" s="25"/>
      <c r="E27" s="25"/>
      <c r="F27" s="25"/>
    </row>
    <row r="28" spans="1:7" ht="21" customHeight="1">
      <c r="A28" s="353" t="s">
        <v>28</v>
      </c>
      <c r="B28" s="353"/>
      <c r="C28" s="16">
        <f>C30</f>
        <v>-0.28043087342478029</v>
      </c>
      <c r="D28" s="16">
        <f>D30</f>
        <v>-0.28043087342478029</v>
      </c>
      <c r="E28" s="26"/>
      <c r="F28" s="26"/>
    </row>
    <row r="29" spans="1:7" ht="24.75" customHeight="1">
      <c r="A29" s="354" t="s">
        <v>29</v>
      </c>
      <c r="B29" s="354"/>
      <c r="C29" s="27"/>
      <c r="D29" s="27"/>
      <c r="E29" s="28"/>
      <c r="F29" s="28"/>
    </row>
    <row r="30" spans="1:7" ht="23.25" customHeight="1">
      <c r="A30" s="355" t="s">
        <v>30</v>
      </c>
      <c r="B30" s="356"/>
      <c r="C30" s="29">
        <f>D30</f>
        <v>-0.28043087342478029</v>
      </c>
      <c r="D30" s="29">
        <v>-0.28043087342478029</v>
      </c>
      <c r="E30" s="30"/>
      <c r="F30" s="30"/>
    </row>
    <row r="31" spans="1:7" ht="138" customHeight="1">
      <c r="A31" s="352" t="s">
        <v>31</v>
      </c>
      <c r="B31" s="352"/>
      <c r="C31" s="352"/>
      <c r="D31" s="352"/>
      <c r="E31" s="352"/>
      <c r="F31" s="35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1</v>
      </c>
      <c r="B5" s="363"/>
      <c r="C5" s="363"/>
      <c r="D5" s="363"/>
      <c r="E5" s="363"/>
      <c r="F5" s="364"/>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358" t="s">
        <v>7</v>
      </c>
      <c r="B11" s="359"/>
      <c r="C11" s="359"/>
      <c r="D11" s="359"/>
      <c r="E11" s="360"/>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368" t="s">
        <v>13</v>
      </c>
      <c r="B17" s="369"/>
      <c r="C17" s="369"/>
      <c r="D17" s="369"/>
      <c r="E17" s="369"/>
      <c r="F17" s="370"/>
    </row>
    <row r="18" spans="1:7" ht="39" customHeight="1">
      <c r="A18" s="361" t="s">
        <v>14</v>
      </c>
      <c r="B18" s="361"/>
      <c r="C18" s="361" t="s">
        <v>15</v>
      </c>
      <c r="D18" s="361" t="s">
        <v>16</v>
      </c>
      <c r="E18" s="361"/>
      <c r="F18" s="361"/>
    </row>
    <row r="19" spans="1:7" ht="54" customHeight="1">
      <c r="A19" s="361"/>
      <c r="B19" s="361"/>
      <c r="C19" s="361"/>
      <c r="D19" s="74" t="s">
        <v>17</v>
      </c>
      <c r="E19" s="74" t="s">
        <v>18</v>
      </c>
      <c r="F19" s="74" t="s">
        <v>19</v>
      </c>
    </row>
    <row r="20" spans="1:7" ht="25.5" customHeight="1">
      <c r="A20" s="353" t="s">
        <v>20</v>
      </c>
      <c r="B20" s="353"/>
      <c r="C20" s="18"/>
      <c r="D20" s="18"/>
      <c r="E20" s="18"/>
      <c r="F20" s="18"/>
    </row>
    <row r="21" spans="1:7" ht="16.5">
      <c r="A21" s="354" t="s">
        <v>21</v>
      </c>
      <c r="B21" s="72" t="s">
        <v>22</v>
      </c>
      <c r="C21" s="11">
        <f>SUM(D21:F21)</f>
        <v>-3599.6138655706395</v>
      </c>
      <c r="D21" s="11">
        <v>-356.46487083489473</v>
      </c>
      <c r="E21" s="11">
        <v>-1302.8030253284569</v>
      </c>
      <c r="F21" s="11">
        <v>-1940.3459694072878</v>
      </c>
      <c r="G21" s="5"/>
    </row>
    <row r="22" spans="1:7" ht="16.5">
      <c r="A22" s="354"/>
      <c r="B22" s="72" t="s">
        <v>23</v>
      </c>
      <c r="C22" s="11">
        <f>SUM(D22:F22)</f>
        <v>-1025.4532189447391</v>
      </c>
      <c r="D22" s="11">
        <v>-17.794427159348572</v>
      </c>
      <c r="E22" s="11">
        <v>-313.87837630266216</v>
      </c>
      <c r="F22" s="11">
        <v>-693.78041548272847</v>
      </c>
      <c r="G22" s="5"/>
    </row>
    <row r="23" spans="1:7" ht="16.5">
      <c r="A23" s="354" t="s">
        <v>24</v>
      </c>
      <c r="B23" s="72" t="s">
        <v>22</v>
      </c>
      <c r="C23" s="20"/>
      <c r="D23" s="20"/>
      <c r="E23" s="20"/>
      <c r="F23" s="20"/>
      <c r="G23" s="5"/>
    </row>
    <row r="24" spans="1:7" ht="16.5">
      <c r="A24" s="357"/>
      <c r="B24" s="73"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-2267.8262</v>
      </c>
      <c r="D26" s="24">
        <v>-453.45119999999997</v>
      </c>
      <c r="E26" s="24">
        <v>-289.7</v>
      </c>
      <c r="F26" s="11">
        <v>-1524.675</v>
      </c>
      <c r="G26" s="5"/>
    </row>
    <row r="27" spans="1:7" ht="24" customHeight="1">
      <c r="A27" s="357" t="s">
        <v>27</v>
      </c>
      <c r="B27" s="357"/>
      <c r="C27" s="25"/>
      <c r="D27" s="25"/>
      <c r="E27" s="25"/>
      <c r="F27" s="25"/>
    </row>
    <row r="28" spans="1:7" ht="21" customHeight="1">
      <c r="A28" s="353" t="s">
        <v>28</v>
      </c>
      <c r="B28" s="353"/>
      <c r="C28" s="16">
        <f>C30</f>
        <v>-8.4232018226340452E-2</v>
      </c>
      <c r="D28" s="16">
        <f>D30</f>
        <v>-8.4232018226340452E-2</v>
      </c>
      <c r="E28" s="26"/>
      <c r="F28" s="26"/>
    </row>
    <row r="29" spans="1:7" ht="24.75" customHeight="1">
      <c r="A29" s="354" t="s">
        <v>29</v>
      </c>
      <c r="B29" s="354"/>
      <c r="C29" s="27"/>
      <c r="D29" s="27"/>
      <c r="E29" s="28"/>
      <c r="F29" s="28"/>
    </row>
    <row r="30" spans="1:7" ht="23.25" customHeight="1">
      <c r="A30" s="355" t="s">
        <v>30</v>
      </c>
      <c r="B30" s="356"/>
      <c r="C30" s="29">
        <f>D30</f>
        <v>-8.4232018226340452E-2</v>
      </c>
      <c r="D30" s="29">
        <v>-8.4232018226340452E-2</v>
      </c>
      <c r="E30" s="30"/>
      <c r="F30" s="30"/>
    </row>
    <row r="31" spans="1:7" ht="120.75" customHeight="1">
      <c r="A31" s="352" t="s">
        <v>61</v>
      </c>
      <c r="B31" s="352"/>
      <c r="C31" s="352"/>
      <c r="D31" s="352"/>
      <c r="E31" s="352"/>
      <c r="F31" s="35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1</v>
      </c>
      <c r="B5" s="363"/>
      <c r="C5" s="363"/>
      <c r="D5" s="363"/>
      <c r="E5" s="363"/>
      <c r="F5" s="364"/>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358" t="s">
        <v>7</v>
      </c>
      <c r="B11" s="359"/>
      <c r="C11" s="359"/>
      <c r="D11" s="359"/>
      <c r="E11" s="360"/>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368" t="s">
        <v>13</v>
      </c>
      <c r="B17" s="369"/>
      <c r="C17" s="369"/>
      <c r="D17" s="369"/>
      <c r="E17" s="369"/>
      <c r="F17" s="370"/>
    </row>
    <row r="18" spans="1:7" ht="39" customHeight="1">
      <c r="A18" s="361" t="s">
        <v>14</v>
      </c>
      <c r="B18" s="361"/>
      <c r="C18" s="361" t="s">
        <v>15</v>
      </c>
      <c r="D18" s="361" t="s">
        <v>16</v>
      </c>
      <c r="E18" s="361"/>
      <c r="F18" s="361"/>
    </row>
    <row r="19" spans="1:7" ht="54" customHeight="1">
      <c r="A19" s="361"/>
      <c r="B19" s="361"/>
      <c r="C19" s="361"/>
      <c r="D19" s="74" t="s">
        <v>17</v>
      </c>
      <c r="E19" s="74" t="s">
        <v>18</v>
      </c>
      <c r="F19" s="74" t="s">
        <v>19</v>
      </c>
    </row>
    <row r="20" spans="1:7" ht="25.5" customHeight="1">
      <c r="A20" s="353" t="s">
        <v>20</v>
      </c>
      <c r="B20" s="353"/>
      <c r="C20" s="18"/>
      <c r="D20" s="18"/>
      <c r="E20" s="18"/>
      <c r="F20" s="18"/>
    </row>
    <row r="21" spans="1:7" ht="16.5">
      <c r="A21" s="354" t="s">
        <v>21</v>
      </c>
      <c r="B21" s="72" t="s">
        <v>22</v>
      </c>
      <c r="C21" s="11">
        <f>SUM(D21:F21)</f>
        <v>-3538.231614596843</v>
      </c>
      <c r="D21" s="11">
        <v>-131.42279118205121</v>
      </c>
      <c r="E21" s="11">
        <v>-1516.4072735174509</v>
      </c>
      <c r="F21" s="11">
        <v>-1890.4015498973408</v>
      </c>
      <c r="G21" s="5"/>
    </row>
    <row r="22" spans="1:7" ht="16.5">
      <c r="A22" s="354"/>
      <c r="B22" s="72" t="s">
        <v>23</v>
      </c>
      <c r="C22" s="11">
        <f>SUM(D22:F22)</f>
        <v>-1031.3507646455175</v>
      </c>
      <c r="D22" s="11">
        <v>-22.505079834697376</v>
      </c>
      <c r="E22" s="11">
        <v>-315.46388134766295</v>
      </c>
      <c r="F22" s="11">
        <v>-693.38180346315721</v>
      </c>
      <c r="G22" s="5"/>
    </row>
    <row r="23" spans="1:7" ht="16.5">
      <c r="A23" s="354" t="s">
        <v>24</v>
      </c>
      <c r="B23" s="72" t="s">
        <v>22</v>
      </c>
      <c r="C23" s="20"/>
      <c r="D23" s="20"/>
      <c r="E23" s="20"/>
      <c r="F23" s="20"/>
      <c r="G23" s="5"/>
    </row>
    <row r="24" spans="1:7" ht="16.5">
      <c r="A24" s="357"/>
      <c r="B24" s="73"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-2253.8928999999998</v>
      </c>
      <c r="D26" s="24">
        <v>-619.51790000000005</v>
      </c>
      <c r="E26" s="24">
        <v>-59.7</v>
      </c>
      <c r="F26" s="11">
        <v>-1574.675</v>
      </c>
      <c r="G26" s="5"/>
    </row>
    <row r="27" spans="1:7" ht="24" customHeight="1">
      <c r="A27" s="357" t="s">
        <v>27</v>
      </c>
      <c r="B27" s="357"/>
      <c r="C27" s="25"/>
      <c r="D27" s="25"/>
      <c r="E27" s="25"/>
      <c r="F27" s="25"/>
    </row>
    <row r="28" spans="1:7" ht="21" customHeight="1">
      <c r="A28" s="353" t="s">
        <v>28</v>
      </c>
      <c r="B28" s="353"/>
      <c r="C28" s="16">
        <f>C30</f>
        <v>-6.9918068487316076E-2</v>
      </c>
      <c r="D28" s="16">
        <f>D30</f>
        <v>-6.9918068487316076E-2</v>
      </c>
      <c r="E28" s="26"/>
      <c r="F28" s="26"/>
    </row>
    <row r="29" spans="1:7" ht="24.75" customHeight="1">
      <c r="A29" s="354" t="s">
        <v>29</v>
      </c>
      <c r="B29" s="354"/>
      <c r="C29" s="27"/>
      <c r="D29" s="27"/>
      <c r="E29" s="28"/>
      <c r="F29" s="28"/>
    </row>
    <row r="30" spans="1:7" ht="23.25" customHeight="1">
      <c r="A30" s="355" t="s">
        <v>30</v>
      </c>
      <c r="B30" s="356"/>
      <c r="C30" s="29">
        <f>D30</f>
        <v>-6.9918068487316076E-2</v>
      </c>
      <c r="D30" s="29">
        <v>-6.9918068487316076E-2</v>
      </c>
      <c r="E30" s="30"/>
      <c r="F30" s="30"/>
    </row>
    <row r="31" spans="1:7" ht="130.5" customHeight="1">
      <c r="A31" s="352" t="s">
        <v>62</v>
      </c>
      <c r="B31" s="352"/>
      <c r="C31" s="352"/>
      <c r="D31" s="352"/>
      <c r="E31" s="352"/>
      <c r="F31" s="35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4.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1</v>
      </c>
      <c r="B5" s="363"/>
      <c r="C5" s="363"/>
      <c r="D5" s="363"/>
      <c r="E5" s="363"/>
      <c r="F5" s="364"/>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358" t="s">
        <v>7</v>
      </c>
      <c r="B11" s="359"/>
      <c r="C11" s="359"/>
      <c r="D11" s="359"/>
      <c r="E11" s="360"/>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368" t="s">
        <v>13</v>
      </c>
      <c r="B17" s="369"/>
      <c r="C17" s="369"/>
      <c r="D17" s="369"/>
      <c r="E17" s="369"/>
      <c r="F17" s="370"/>
    </row>
    <row r="18" spans="1:7" ht="39" customHeight="1">
      <c r="A18" s="361" t="s">
        <v>14</v>
      </c>
      <c r="B18" s="361"/>
      <c r="C18" s="361" t="s">
        <v>15</v>
      </c>
      <c r="D18" s="361" t="s">
        <v>16</v>
      </c>
      <c r="E18" s="361"/>
      <c r="F18" s="361"/>
    </row>
    <row r="19" spans="1:7" ht="54" customHeight="1">
      <c r="A19" s="361"/>
      <c r="B19" s="361"/>
      <c r="C19" s="361"/>
      <c r="D19" s="75" t="s">
        <v>17</v>
      </c>
      <c r="E19" s="75" t="s">
        <v>18</v>
      </c>
      <c r="F19" s="75" t="s">
        <v>19</v>
      </c>
    </row>
    <row r="20" spans="1:7" ht="25.5" customHeight="1">
      <c r="A20" s="353" t="s">
        <v>20</v>
      </c>
      <c r="B20" s="353"/>
      <c r="C20" s="18"/>
      <c r="D20" s="18"/>
      <c r="E20" s="18"/>
      <c r="F20" s="18"/>
    </row>
    <row r="21" spans="1:7" ht="16.5">
      <c r="A21" s="354" t="s">
        <v>21</v>
      </c>
      <c r="B21" s="76" t="s">
        <v>22</v>
      </c>
      <c r="C21" s="11">
        <f>SUM(D21:F21)</f>
        <v>-3454.398957053867</v>
      </c>
      <c r="D21" s="11">
        <v>-1370.5165051529152</v>
      </c>
      <c r="E21" s="11">
        <v>-608.87534831769858</v>
      </c>
      <c r="F21" s="11">
        <v>-1475.007103583253</v>
      </c>
      <c r="G21" s="5"/>
    </row>
    <row r="22" spans="1:7" ht="16.5">
      <c r="A22" s="354"/>
      <c r="B22" s="76" t="s">
        <v>23</v>
      </c>
      <c r="C22" s="11">
        <f>SUM(D22:F22)</f>
        <v>-1010.3697048012585</v>
      </c>
      <c r="D22" s="11">
        <v>-287.21612701631932</v>
      </c>
      <c r="E22" s="11">
        <v>-76.130194167151245</v>
      </c>
      <c r="F22" s="11">
        <v>-647.023383617788</v>
      </c>
      <c r="G22" s="5"/>
    </row>
    <row r="23" spans="1:7" ht="16.5">
      <c r="A23" s="354" t="s">
        <v>24</v>
      </c>
      <c r="B23" s="76" t="s">
        <v>22</v>
      </c>
      <c r="C23" s="20"/>
      <c r="D23" s="20"/>
      <c r="E23" s="20"/>
      <c r="F23" s="20"/>
      <c r="G23" s="5"/>
    </row>
    <row r="24" spans="1:7" ht="16.5">
      <c r="A24" s="357"/>
      <c r="B24" s="77"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-2195.8689999999997</v>
      </c>
      <c r="D26" s="24">
        <v>-334.01</v>
      </c>
      <c r="E26" s="24">
        <v>-367.18400000000003</v>
      </c>
      <c r="F26" s="11">
        <v>-1494.675</v>
      </c>
      <c r="G26" s="5"/>
    </row>
    <row r="27" spans="1:7" ht="24" customHeight="1">
      <c r="A27" s="357" t="s">
        <v>27</v>
      </c>
      <c r="B27" s="357"/>
      <c r="C27" s="25"/>
      <c r="D27" s="25"/>
      <c r="E27" s="25"/>
      <c r="F27" s="25"/>
    </row>
    <row r="28" spans="1:7" ht="21" customHeight="1">
      <c r="A28" s="353" t="s">
        <v>28</v>
      </c>
      <c r="B28" s="353"/>
      <c r="C28" s="16">
        <f>C30</f>
        <v>-4.3906931169047203E-2</v>
      </c>
      <c r="D28" s="16">
        <f>D30</f>
        <v>-4.3906931169047203E-2</v>
      </c>
      <c r="E28" s="26"/>
      <c r="F28" s="26"/>
    </row>
    <row r="29" spans="1:7" ht="24.75" customHeight="1">
      <c r="A29" s="354" t="s">
        <v>29</v>
      </c>
      <c r="B29" s="354"/>
      <c r="C29" s="27"/>
      <c r="D29" s="27"/>
      <c r="E29" s="28"/>
      <c r="F29" s="28"/>
    </row>
    <row r="30" spans="1:7" ht="23.25" customHeight="1">
      <c r="A30" s="355" t="s">
        <v>30</v>
      </c>
      <c r="B30" s="356"/>
      <c r="C30" s="29">
        <f>D30</f>
        <v>-4.3906931169047203E-2</v>
      </c>
      <c r="D30" s="29">
        <v>-4.3906931169047203E-2</v>
      </c>
      <c r="E30" s="30"/>
      <c r="F30" s="30"/>
    </row>
    <row r="31" spans="1:7" ht="130.5" customHeight="1">
      <c r="A31" s="352" t="s">
        <v>63</v>
      </c>
      <c r="B31" s="352"/>
      <c r="C31" s="352"/>
      <c r="D31" s="352"/>
      <c r="E31" s="352"/>
      <c r="F31" s="35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sheetPr>
    <tabColor rgb="FF00B050"/>
    <pageSetUpPr fitToPage="1"/>
  </sheetPr>
  <dimension ref="A1:G40"/>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1</v>
      </c>
      <c r="B5" s="363"/>
      <c r="C5" s="363"/>
      <c r="D5" s="363"/>
      <c r="E5" s="363"/>
      <c r="F5" s="364"/>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358" t="s">
        <v>7</v>
      </c>
      <c r="B11" s="359"/>
      <c r="C11" s="359"/>
      <c r="D11" s="359"/>
      <c r="E11" s="360"/>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368" t="s">
        <v>13</v>
      </c>
      <c r="B17" s="369"/>
      <c r="C17" s="369"/>
      <c r="D17" s="369"/>
      <c r="E17" s="369"/>
      <c r="F17" s="370"/>
    </row>
    <row r="18" spans="1:7" ht="39" customHeight="1">
      <c r="A18" s="361" t="s">
        <v>14</v>
      </c>
      <c r="B18" s="361"/>
      <c r="C18" s="361" t="s">
        <v>15</v>
      </c>
      <c r="D18" s="361" t="s">
        <v>16</v>
      </c>
      <c r="E18" s="361"/>
      <c r="F18" s="361"/>
    </row>
    <row r="19" spans="1:7" ht="54" customHeight="1">
      <c r="A19" s="361"/>
      <c r="B19" s="361"/>
      <c r="C19" s="361"/>
      <c r="D19" s="80" t="s">
        <v>17</v>
      </c>
      <c r="E19" s="80" t="s">
        <v>18</v>
      </c>
      <c r="F19" s="80" t="s">
        <v>19</v>
      </c>
    </row>
    <row r="20" spans="1:7" ht="25.5" customHeight="1">
      <c r="A20" s="353" t="s">
        <v>20</v>
      </c>
      <c r="B20" s="353"/>
      <c r="C20" s="18"/>
      <c r="D20" s="18"/>
      <c r="E20" s="18"/>
      <c r="F20" s="18"/>
    </row>
    <row r="21" spans="1:7" ht="16.5">
      <c r="A21" s="354" t="s">
        <v>21</v>
      </c>
      <c r="B21" s="78" t="s">
        <v>22</v>
      </c>
      <c r="C21" s="11">
        <f>SUM(D21:F21)</f>
        <v>-2813.1347733234193</v>
      </c>
      <c r="D21" s="11">
        <v>-81.746210446293503</v>
      </c>
      <c r="E21" s="11">
        <v>-817.99997438242053</v>
      </c>
      <c r="F21" s="11">
        <v>-1913.3885884947053</v>
      </c>
      <c r="G21" s="5"/>
    </row>
    <row r="22" spans="1:7" ht="16.5">
      <c r="A22" s="354"/>
      <c r="B22" s="78" t="s">
        <v>23</v>
      </c>
      <c r="C22" s="11">
        <f>SUM(D22:F22)</f>
        <v>-983.18919107183274</v>
      </c>
      <c r="D22" s="11">
        <v>-26.865188076023603</v>
      </c>
      <c r="E22" s="11">
        <v>-166.55623731969959</v>
      </c>
      <c r="F22" s="11">
        <v>-789.76776567610955</v>
      </c>
      <c r="G22" s="5"/>
    </row>
    <row r="23" spans="1:7" ht="16.5">
      <c r="A23" s="354" t="s">
        <v>24</v>
      </c>
      <c r="B23" s="78" t="s">
        <v>22</v>
      </c>
      <c r="C23" s="20"/>
      <c r="D23" s="20"/>
      <c r="E23" s="20"/>
      <c r="F23" s="20"/>
      <c r="G23" s="5"/>
    </row>
    <row r="24" spans="1:7" ht="16.5">
      <c r="A24" s="357"/>
      <c r="B24" s="79"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-2111.1689999999999</v>
      </c>
      <c r="D26" s="24">
        <v>-381.49400000000003</v>
      </c>
      <c r="E26" s="24">
        <v>-704.75</v>
      </c>
      <c r="F26" s="11">
        <v>-1024.925</v>
      </c>
      <c r="G26" s="5"/>
    </row>
    <row r="27" spans="1:7" ht="24" customHeight="1">
      <c r="A27" s="357" t="s">
        <v>27</v>
      </c>
      <c r="B27" s="357"/>
      <c r="C27" s="25"/>
      <c r="D27" s="25"/>
      <c r="E27" s="25"/>
      <c r="F27" s="25"/>
    </row>
    <row r="28" spans="1:7" ht="21" customHeight="1">
      <c r="A28" s="353" t="s">
        <v>28</v>
      </c>
      <c r="B28" s="353"/>
      <c r="C28" s="16">
        <f>C30</f>
        <v>-4.9336857261724661E-2</v>
      </c>
      <c r="D28" s="16">
        <f>D30</f>
        <v>-4.9336857261724661E-2</v>
      </c>
      <c r="E28" s="26"/>
      <c r="F28" s="26"/>
    </row>
    <row r="29" spans="1:7" ht="24.75" customHeight="1">
      <c r="A29" s="354" t="s">
        <v>29</v>
      </c>
      <c r="B29" s="354"/>
      <c r="C29" s="27"/>
      <c r="D29" s="27"/>
      <c r="E29" s="28"/>
      <c r="F29" s="28"/>
    </row>
    <row r="30" spans="1:7" ht="23.25" customHeight="1">
      <c r="A30" s="355" t="s">
        <v>30</v>
      </c>
      <c r="B30" s="356"/>
      <c r="C30" s="29">
        <f>D30</f>
        <v>-4.9336857261724661E-2</v>
      </c>
      <c r="D30" s="29">
        <v>-4.9336857261724661E-2</v>
      </c>
      <c r="E30" s="30"/>
      <c r="F30" s="30"/>
    </row>
    <row r="31" spans="1:7" ht="130.5" customHeight="1">
      <c r="A31" s="371" t="s">
        <v>65</v>
      </c>
      <c r="B31" s="371"/>
      <c r="C31" s="371"/>
      <c r="D31" s="371"/>
      <c r="E31" s="371"/>
      <c r="F31" s="371"/>
    </row>
    <row r="34" spans="1:6">
      <c r="A34" s="84"/>
      <c r="B34" s="84"/>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1</v>
      </c>
      <c r="B5" s="363"/>
      <c r="C5" s="363"/>
      <c r="D5" s="363"/>
      <c r="E5" s="363"/>
      <c r="F5" s="364"/>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358" t="s">
        <v>7</v>
      </c>
      <c r="B11" s="359"/>
      <c r="C11" s="359"/>
      <c r="D11" s="359"/>
      <c r="E11" s="360"/>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368" t="s">
        <v>13</v>
      </c>
      <c r="B17" s="369"/>
      <c r="C17" s="369"/>
      <c r="D17" s="369"/>
      <c r="E17" s="369"/>
      <c r="F17" s="370"/>
    </row>
    <row r="18" spans="1:7" ht="39" customHeight="1">
      <c r="A18" s="361" t="s">
        <v>14</v>
      </c>
      <c r="B18" s="361"/>
      <c r="C18" s="361" t="s">
        <v>15</v>
      </c>
      <c r="D18" s="361" t="s">
        <v>16</v>
      </c>
      <c r="E18" s="361"/>
      <c r="F18" s="361"/>
    </row>
    <row r="19" spans="1:7" ht="54" customHeight="1">
      <c r="A19" s="361"/>
      <c r="B19" s="361"/>
      <c r="C19" s="361"/>
      <c r="D19" s="81" t="s">
        <v>17</v>
      </c>
      <c r="E19" s="81" t="s">
        <v>18</v>
      </c>
      <c r="F19" s="81" t="s">
        <v>19</v>
      </c>
    </row>
    <row r="20" spans="1:7" ht="25.5" customHeight="1">
      <c r="A20" s="353" t="s">
        <v>20</v>
      </c>
      <c r="B20" s="353"/>
      <c r="C20" s="18"/>
      <c r="D20" s="18"/>
      <c r="E20" s="18"/>
      <c r="F20" s="18"/>
    </row>
    <row r="21" spans="1:7" ht="16.5">
      <c r="A21" s="354" t="s">
        <v>21</v>
      </c>
      <c r="B21" s="82" t="s">
        <v>22</v>
      </c>
      <c r="C21" s="11">
        <f>SUM(D21:F21)</f>
        <v>-2930.6577110803382</v>
      </c>
      <c r="D21" s="11">
        <v>-687.27760918079002</v>
      </c>
      <c r="E21" s="11">
        <v>-220.10424027370203</v>
      </c>
      <c r="F21" s="11">
        <v>-2023.2758616258463</v>
      </c>
      <c r="G21" s="5"/>
    </row>
    <row r="22" spans="1:7" ht="16.5">
      <c r="A22" s="354"/>
      <c r="B22" s="82" t="s">
        <v>23</v>
      </c>
      <c r="C22" s="11">
        <f>SUM(D22:F22)</f>
        <v>-986.63218365611101</v>
      </c>
      <c r="D22" s="11">
        <v>-69.038995220601947</v>
      </c>
      <c r="E22" s="11">
        <v>-113.18601489781537</v>
      </c>
      <c r="F22" s="11">
        <v>-804.40717353769367</v>
      </c>
      <c r="G22" s="5"/>
    </row>
    <row r="23" spans="1:7" ht="16.5">
      <c r="A23" s="354" t="s">
        <v>24</v>
      </c>
      <c r="B23" s="82" t="s">
        <v>22</v>
      </c>
      <c r="C23" s="20"/>
      <c r="D23" s="20"/>
      <c r="E23" s="20"/>
      <c r="F23" s="20"/>
      <c r="G23" s="5"/>
    </row>
    <row r="24" spans="1:7" ht="16.5">
      <c r="A24" s="357"/>
      <c r="B24" s="83"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-2105.3260749999999</v>
      </c>
      <c r="D26" s="24">
        <v>-585.65107499999999</v>
      </c>
      <c r="E26" s="24">
        <v>-727.75</v>
      </c>
      <c r="F26" s="11">
        <v>-791.92499999999995</v>
      </c>
      <c r="G26" s="5"/>
    </row>
    <row r="27" spans="1:7" ht="24" customHeight="1">
      <c r="A27" s="357" t="s">
        <v>27</v>
      </c>
      <c r="B27" s="357"/>
      <c r="C27" s="25"/>
      <c r="D27" s="25"/>
      <c r="E27" s="25"/>
      <c r="F27" s="25"/>
    </row>
    <row r="28" spans="1:7" ht="21" customHeight="1">
      <c r="A28" s="353" t="s">
        <v>28</v>
      </c>
      <c r="B28" s="353"/>
      <c r="C28" s="16">
        <f>C30</f>
        <v>-0.2325225611738149</v>
      </c>
      <c r="D28" s="16">
        <f>D30</f>
        <v>-0.2325225611738149</v>
      </c>
      <c r="E28" s="26"/>
      <c r="F28" s="26"/>
    </row>
    <row r="29" spans="1:7" ht="24.75" customHeight="1">
      <c r="A29" s="354" t="s">
        <v>29</v>
      </c>
      <c r="B29" s="354"/>
      <c r="C29" s="27"/>
      <c r="D29" s="27"/>
      <c r="E29" s="28"/>
      <c r="F29" s="28"/>
    </row>
    <row r="30" spans="1:7" ht="23.25" customHeight="1">
      <c r="A30" s="355" t="s">
        <v>30</v>
      </c>
      <c r="B30" s="356"/>
      <c r="C30" s="29">
        <f>D30</f>
        <v>-0.2325225611738149</v>
      </c>
      <c r="D30" s="29">
        <v>-0.2325225611738149</v>
      </c>
      <c r="E30" s="30"/>
      <c r="F30" s="30"/>
    </row>
    <row r="31" spans="1:7" ht="130.5" customHeight="1">
      <c r="A31" s="371" t="s">
        <v>67</v>
      </c>
      <c r="B31" s="371"/>
      <c r="C31" s="371"/>
      <c r="D31" s="371"/>
      <c r="E31" s="371"/>
      <c r="F31" s="371"/>
    </row>
    <row r="34" spans="1:6">
      <c r="A34" s="84"/>
      <c r="B34" s="84"/>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drawing r:id="rId2"/>
</worksheet>
</file>

<file path=xl/worksheets/sheet17.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1</v>
      </c>
      <c r="B5" s="363"/>
      <c r="C5" s="363"/>
      <c r="D5" s="363"/>
      <c r="E5" s="363"/>
      <c r="F5" s="364"/>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358" t="s">
        <v>7</v>
      </c>
      <c r="B11" s="359"/>
      <c r="C11" s="359"/>
      <c r="D11" s="359"/>
      <c r="E11" s="360"/>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368" t="s">
        <v>13</v>
      </c>
      <c r="B17" s="369"/>
      <c r="C17" s="369"/>
      <c r="D17" s="369"/>
      <c r="E17" s="369"/>
      <c r="F17" s="370"/>
    </row>
    <row r="18" spans="1:7" ht="39" customHeight="1">
      <c r="A18" s="361" t="s">
        <v>14</v>
      </c>
      <c r="B18" s="361"/>
      <c r="C18" s="361" t="s">
        <v>15</v>
      </c>
      <c r="D18" s="361" t="s">
        <v>16</v>
      </c>
      <c r="E18" s="361"/>
      <c r="F18" s="361"/>
    </row>
    <row r="19" spans="1:7" ht="54" customHeight="1">
      <c r="A19" s="361"/>
      <c r="B19" s="361"/>
      <c r="C19" s="361"/>
      <c r="D19" s="87" t="s">
        <v>17</v>
      </c>
      <c r="E19" s="87" t="s">
        <v>18</v>
      </c>
      <c r="F19" s="87" t="s">
        <v>19</v>
      </c>
    </row>
    <row r="20" spans="1:7" ht="25.5" customHeight="1">
      <c r="A20" s="353" t="s">
        <v>20</v>
      </c>
      <c r="B20" s="353"/>
      <c r="C20" s="18"/>
      <c r="D20" s="18"/>
      <c r="E20" s="18"/>
      <c r="F20" s="18"/>
    </row>
    <row r="21" spans="1:7" ht="16.5">
      <c r="A21" s="354" t="s">
        <v>21</v>
      </c>
      <c r="B21" s="85" t="s">
        <v>22</v>
      </c>
      <c r="C21" s="11">
        <f>SUM(D21:F21)</f>
        <v>-3025.5367366863275</v>
      </c>
      <c r="D21" s="11">
        <v>-58.51774060139202</v>
      </c>
      <c r="E21" s="11">
        <v>-779.94753925762211</v>
      </c>
      <c r="F21" s="11">
        <v>-2187.0714568273133</v>
      </c>
      <c r="G21" s="5"/>
    </row>
    <row r="22" spans="1:7" ht="16.5">
      <c r="A22" s="354"/>
      <c r="B22" s="85" t="s">
        <v>23</v>
      </c>
      <c r="C22" s="11">
        <f>SUM(D22:F22)</f>
        <v>-996.11581136211055</v>
      </c>
      <c r="D22" s="11">
        <v>-96.114054795613839</v>
      </c>
      <c r="E22" s="11">
        <v>-43.858879177152637</v>
      </c>
      <c r="F22" s="11">
        <v>-856.14287738934411</v>
      </c>
      <c r="G22" s="5"/>
    </row>
    <row r="23" spans="1:7" ht="16.5">
      <c r="A23" s="354" t="s">
        <v>24</v>
      </c>
      <c r="B23" s="85" t="s">
        <v>22</v>
      </c>
      <c r="C23" s="20"/>
      <c r="D23" s="20"/>
      <c r="E23" s="20"/>
      <c r="F23" s="20"/>
      <c r="G23" s="5"/>
    </row>
    <row r="24" spans="1:7" ht="16.5">
      <c r="A24" s="357"/>
      <c r="B24" s="86"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-2215.3261000000002</v>
      </c>
      <c r="D26" s="24">
        <v>-820.40110000000004</v>
      </c>
      <c r="E26" s="24">
        <v>-342</v>
      </c>
      <c r="F26" s="11">
        <v>-1052.925</v>
      </c>
      <c r="G26" s="5"/>
    </row>
    <row r="27" spans="1:7" ht="24" customHeight="1">
      <c r="A27" s="357" t="s">
        <v>27</v>
      </c>
      <c r="B27" s="357"/>
      <c r="C27" s="25"/>
      <c r="D27" s="25"/>
      <c r="E27" s="25"/>
      <c r="F27" s="25"/>
    </row>
    <row r="28" spans="1:7" ht="21" customHeight="1">
      <c r="A28" s="353" t="s">
        <v>28</v>
      </c>
      <c r="B28" s="353"/>
      <c r="C28" s="16">
        <f>C30</f>
        <v>-0.11692161903686983</v>
      </c>
      <c r="D28" s="16">
        <f>D30</f>
        <v>-0.11692161903686983</v>
      </c>
      <c r="E28" s="26"/>
      <c r="F28" s="26"/>
    </row>
    <row r="29" spans="1:7" ht="24.75" customHeight="1">
      <c r="A29" s="354" t="s">
        <v>29</v>
      </c>
      <c r="B29" s="354"/>
      <c r="C29" s="27"/>
      <c r="D29" s="27"/>
      <c r="E29" s="28"/>
      <c r="F29" s="28"/>
    </row>
    <row r="30" spans="1:7" ht="23.25" customHeight="1">
      <c r="A30" s="355" t="s">
        <v>30</v>
      </c>
      <c r="B30" s="356"/>
      <c r="C30" s="29">
        <f>D30</f>
        <v>-0.11692161903686983</v>
      </c>
      <c r="D30" s="29">
        <v>-0.11692161903686983</v>
      </c>
      <c r="E30" s="30"/>
      <c r="F30" s="30"/>
    </row>
    <row r="31" spans="1:7" ht="130.5" customHeight="1">
      <c r="A31" s="371" t="s">
        <v>68</v>
      </c>
      <c r="B31" s="371"/>
      <c r="C31" s="371"/>
      <c r="D31" s="371"/>
      <c r="E31" s="371"/>
      <c r="F31" s="371"/>
    </row>
    <row r="32" spans="1:7">
      <c r="A32" s="373"/>
      <c r="B32" s="373"/>
    </row>
    <row r="33" spans="1:6">
      <c r="A33" s="372"/>
      <c r="B33" s="373"/>
    </row>
    <row r="34" spans="1:6">
      <c r="A34" s="84"/>
      <c r="B34" s="84"/>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8">
    <mergeCell ref="A5:F5"/>
    <mergeCell ref="A11:E11"/>
    <mergeCell ref="A17:F17"/>
    <mergeCell ref="A18:B19"/>
    <mergeCell ref="C18:C19"/>
    <mergeCell ref="D18:F18"/>
    <mergeCell ref="A33:B33"/>
    <mergeCell ref="A20:B20"/>
    <mergeCell ref="A21:A22"/>
    <mergeCell ref="A23:A24"/>
    <mergeCell ref="A25:B25"/>
    <mergeCell ref="A26:B26"/>
    <mergeCell ref="A27:B27"/>
    <mergeCell ref="A28:B28"/>
    <mergeCell ref="A29:B29"/>
    <mergeCell ref="A30:B30"/>
    <mergeCell ref="A31:F31"/>
    <mergeCell ref="A32:B32"/>
  </mergeCells>
  <pageMargins left="1.75" right="0.92" top="0.75" bottom="0.25" header="0.3" footer="0.3"/>
  <pageSetup paperSize="9" scale="57" orientation="portrait" r:id="rId1"/>
  <drawing r:id="rId2"/>
</worksheet>
</file>

<file path=xl/worksheets/sheet18.xml><?xml version="1.0" encoding="utf-8"?>
<worksheet xmlns="http://schemas.openxmlformats.org/spreadsheetml/2006/main" xmlns:r="http://schemas.openxmlformats.org/officeDocument/2006/relationships">
  <sheetPr>
    <tabColor rgb="FF00B050"/>
    <pageSetUpPr fitToPage="1"/>
  </sheetPr>
  <dimension ref="A1:G40"/>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1</v>
      </c>
      <c r="B5" s="363"/>
      <c r="C5" s="363"/>
      <c r="D5" s="363"/>
      <c r="E5" s="363"/>
      <c r="F5" s="364"/>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358" t="s">
        <v>7</v>
      </c>
      <c r="B11" s="359"/>
      <c r="C11" s="359"/>
      <c r="D11" s="359"/>
      <c r="E11" s="360"/>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368" t="s">
        <v>13</v>
      </c>
      <c r="B17" s="369"/>
      <c r="C17" s="369"/>
      <c r="D17" s="369"/>
      <c r="E17" s="369"/>
      <c r="F17" s="370"/>
    </row>
    <row r="18" spans="1:7" ht="39" customHeight="1">
      <c r="A18" s="361" t="s">
        <v>14</v>
      </c>
      <c r="B18" s="361"/>
      <c r="C18" s="361" t="s">
        <v>15</v>
      </c>
      <c r="D18" s="361" t="s">
        <v>16</v>
      </c>
      <c r="E18" s="361"/>
      <c r="F18" s="361"/>
    </row>
    <row r="19" spans="1:7" ht="54" customHeight="1">
      <c r="A19" s="361"/>
      <c r="B19" s="361"/>
      <c r="C19" s="361"/>
      <c r="D19" s="90" t="s">
        <v>17</v>
      </c>
      <c r="E19" s="90" t="s">
        <v>18</v>
      </c>
      <c r="F19" s="90" t="s">
        <v>19</v>
      </c>
    </row>
    <row r="20" spans="1:7" ht="25.5" customHeight="1">
      <c r="A20" s="353" t="s">
        <v>20</v>
      </c>
      <c r="B20" s="353"/>
      <c r="C20" s="18"/>
      <c r="D20" s="18"/>
      <c r="E20" s="18"/>
      <c r="F20" s="18"/>
    </row>
    <row r="21" spans="1:7" ht="16.5">
      <c r="A21" s="354" t="s">
        <v>21</v>
      </c>
      <c r="B21" s="88" t="s">
        <v>22</v>
      </c>
      <c r="C21" s="11">
        <f>SUM(D21:F21)</f>
        <v>-3100.0970068663278</v>
      </c>
      <c r="D21" s="11">
        <v>-333.62604827829193</v>
      </c>
      <c r="E21" s="11">
        <v>-608.29416218472534</v>
      </c>
      <c r="F21" s="11">
        <v>-2158.1767964033106</v>
      </c>
      <c r="G21" s="5"/>
    </row>
    <row r="22" spans="1:7" ht="16.5">
      <c r="A22" s="354"/>
      <c r="B22" s="88" t="s">
        <v>23</v>
      </c>
      <c r="C22" s="11">
        <f>SUM(D22:F22)</f>
        <v>-997.28507910405733</v>
      </c>
      <c r="D22" s="11">
        <v>-18.33270667089899</v>
      </c>
      <c r="E22" s="11">
        <v>-279.84535754212675</v>
      </c>
      <c r="F22" s="11">
        <v>-699.10701489103167</v>
      </c>
      <c r="G22" s="5"/>
    </row>
    <row r="23" spans="1:7" ht="16.5">
      <c r="A23" s="354" t="s">
        <v>24</v>
      </c>
      <c r="B23" s="88" t="s">
        <v>22</v>
      </c>
      <c r="C23" s="20"/>
      <c r="D23" s="20"/>
      <c r="E23" s="20"/>
      <c r="F23" s="20"/>
      <c r="G23" s="5"/>
    </row>
    <row r="24" spans="1:7" ht="16.5">
      <c r="A24" s="357"/>
      <c r="B24" s="89"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-2485.5761000000002</v>
      </c>
      <c r="D26" s="24">
        <v>-358.65109999999999</v>
      </c>
      <c r="E26" s="24">
        <v>-534</v>
      </c>
      <c r="F26" s="11">
        <v>-1592.925</v>
      </c>
      <c r="G26" s="5"/>
    </row>
    <row r="27" spans="1:7" ht="24" customHeight="1">
      <c r="A27" s="357" t="s">
        <v>27</v>
      </c>
      <c r="B27" s="357"/>
      <c r="C27" s="25"/>
      <c r="D27" s="25"/>
      <c r="E27" s="25"/>
      <c r="F27" s="25"/>
    </row>
    <row r="28" spans="1:7" ht="21" customHeight="1">
      <c r="A28" s="353" t="s">
        <v>28</v>
      </c>
      <c r="B28" s="353"/>
      <c r="C28" s="16">
        <f>C30</f>
        <v>-0.11692161903686983</v>
      </c>
      <c r="D28" s="16">
        <f>D30</f>
        <v>-0.11692161903686983</v>
      </c>
      <c r="E28" s="26"/>
      <c r="F28" s="26"/>
    </row>
    <row r="29" spans="1:7" ht="24.75" customHeight="1">
      <c r="A29" s="354" t="s">
        <v>29</v>
      </c>
      <c r="B29" s="354"/>
      <c r="C29" s="27"/>
      <c r="D29" s="27"/>
      <c r="E29" s="28"/>
      <c r="F29" s="28"/>
    </row>
    <row r="30" spans="1:7" ht="23.25" customHeight="1">
      <c r="A30" s="355" t="s">
        <v>30</v>
      </c>
      <c r="B30" s="356"/>
      <c r="C30" s="29">
        <f>D30</f>
        <v>-0.11692161903686983</v>
      </c>
      <c r="D30" s="29">
        <v>-0.11692161903686983</v>
      </c>
      <c r="E30" s="30"/>
      <c r="F30" s="30"/>
    </row>
    <row r="31" spans="1:7" ht="130.5" customHeight="1">
      <c r="A31" s="371" t="s">
        <v>69</v>
      </c>
      <c r="B31" s="371"/>
      <c r="C31" s="371"/>
      <c r="D31" s="371"/>
      <c r="E31" s="371"/>
      <c r="F31" s="371"/>
    </row>
    <row r="33" spans="1:6">
      <c r="A33" s="373"/>
      <c r="B33" s="373"/>
    </row>
    <row r="34" spans="1:6">
      <c r="A34" s="372"/>
      <c r="B34" s="373"/>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pageMargins left="1.75" right="0.92" top="0.75" bottom="0.2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sheetPr>
    <tabColor rgb="FF00B050"/>
    <pageSetUpPr fitToPage="1"/>
  </sheetPr>
  <dimension ref="A1:G40"/>
  <sheetViews>
    <sheetView topLeftCell="A25"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362" t="s">
        <v>1</v>
      </c>
      <c r="B5" s="363"/>
      <c r="C5" s="363"/>
      <c r="D5" s="363"/>
      <c r="E5" s="363"/>
      <c r="F5" s="364"/>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358" t="s">
        <v>7</v>
      </c>
      <c r="B11" s="359"/>
      <c r="C11" s="359"/>
      <c r="D11" s="359"/>
      <c r="E11" s="360"/>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368" t="s">
        <v>13</v>
      </c>
      <c r="B17" s="369"/>
      <c r="C17" s="369"/>
      <c r="D17" s="369"/>
      <c r="E17" s="369"/>
      <c r="F17" s="370"/>
    </row>
    <row r="18" spans="1:7" ht="39" customHeight="1">
      <c r="A18" s="361" t="s">
        <v>14</v>
      </c>
      <c r="B18" s="361"/>
      <c r="C18" s="361" t="s">
        <v>15</v>
      </c>
      <c r="D18" s="361" t="s">
        <v>16</v>
      </c>
      <c r="E18" s="361"/>
      <c r="F18" s="361"/>
    </row>
    <row r="19" spans="1:7" ht="54" customHeight="1">
      <c r="A19" s="361"/>
      <c r="B19" s="361"/>
      <c r="C19" s="361"/>
      <c r="D19" s="91" t="s">
        <v>17</v>
      </c>
      <c r="E19" s="91" t="s">
        <v>18</v>
      </c>
      <c r="F19" s="91" t="s">
        <v>19</v>
      </c>
    </row>
    <row r="20" spans="1:7" ht="25.5" customHeight="1">
      <c r="A20" s="353" t="s">
        <v>20</v>
      </c>
      <c r="B20" s="353"/>
      <c r="C20" s="18"/>
      <c r="D20" s="18"/>
      <c r="E20" s="18"/>
      <c r="F20" s="18"/>
    </row>
    <row r="21" spans="1:7" ht="16.5">
      <c r="A21" s="354" t="s">
        <v>21</v>
      </c>
      <c r="B21" s="92" t="s">
        <v>22</v>
      </c>
      <c r="C21" s="11">
        <f>SUM(D21:F21)</f>
        <v>-3028.5881114563181</v>
      </c>
      <c r="D21" s="11">
        <v>-378.12352738050782</v>
      </c>
      <c r="E21" s="11">
        <v>-799.55827743839427</v>
      </c>
      <c r="F21" s="11">
        <v>-1850.906306637416</v>
      </c>
      <c r="G21" s="5"/>
    </row>
    <row r="22" spans="1:7" ht="16.5">
      <c r="A22" s="354"/>
      <c r="B22" s="92" t="s">
        <v>23</v>
      </c>
      <c r="C22" s="11">
        <f>SUM(D22:F22)</f>
        <v>-1060.6673060747887</v>
      </c>
      <c r="D22" s="11">
        <v>-28.443360775457766</v>
      </c>
      <c r="E22" s="11">
        <v>-281.72374066445514</v>
      </c>
      <c r="F22" s="11">
        <v>-750.50020463487579</v>
      </c>
      <c r="G22" s="5"/>
    </row>
    <row r="23" spans="1:7" ht="16.5">
      <c r="A23" s="354" t="s">
        <v>24</v>
      </c>
      <c r="B23" s="92" t="s">
        <v>22</v>
      </c>
      <c r="C23" s="20"/>
      <c r="D23" s="20"/>
      <c r="E23" s="20"/>
      <c r="F23" s="20"/>
      <c r="G23" s="5"/>
    </row>
    <row r="24" spans="1:7" ht="16.5">
      <c r="A24" s="357"/>
      <c r="B24" s="93" t="s">
        <v>23</v>
      </c>
      <c r="C24" s="22"/>
      <c r="D24" s="22"/>
      <c r="E24" s="22"/>
      <c r="F24" s="22"/>
      <c r="G24" s="5"/>
    </row>
    <row r="25" spans="1:7" ht="60.75" customHeight="1">
      <c r="A25" s="353" t="s">
        <v>25</v>
      </c>
      <c r="B25" s="353"/>
      <c r="C25" s="23"/>
      <c r="D25" s="23"/>
      <c r="E25" s="23"/>
      <c r="F25" s="23"/>
      <c r="G25" s="5"/>
    </row>
    <row r="26" spans="1:7" ht="23.25" customHeight="1">
      <c r="A26" s="354" t="s">
        <v>26</v>
      </c>
      <c r="B26" s="354"/>
      <c r="C26" s="11">
        <f>SUM(D26:F26)</f>
        <v>-2484.5760749999999</v>
      </c>
      <c r="D26" s="24">
        <v>-434.65107499999999</v>
      </c>
      <c r="E26" s="24">
        <v>-722.5</v>
      </c>
      <c r="F26" s="11">
        <v>-1327.425</v>
      </c>
      <c r="G26" s="5"/>
    </row>
    <row r="27" spans="1:7" ht="24" customHeight="1">
      <c r="A27" s="357" t="s">
        <v>27</v>
      </c>
      <c r="B27" s="357"/>
      <c r="C27" s="25"/>
      <c r="D27" s="25"/>
      <c r="E27" s="25"/>
      <c r="F27" s="25"/>
    </row>
    <row r="28" spans="1:7" ht="21" customHeight="1">
      <c r="A28" s="353" t="s">
        <v>28</v>
      </c>
      <c r="B28" s="353"/>
      <c r="C28" s="16">
        <f>C30</f>
        <v>-7.8168010455563874E-2</v>
      </c>
      <c r="D28" s="16">
        <f>D30</f>
        <v>-7.8168010455563874E-2</v>
      </c>
      <c r="E28" s="26"/>
      <c r="F28" s="26"/>
    </row>
    <row r="29" spans="1:7" ht="24.75" customHeight="1">
      <c r="A29" s="354" t="s">
        <v>29</v>
      </c>
      <c r="B29" s="354"/>
      <c r="C29" s="27"/>
      <c r="D29" s="27"/>
      <c r="E29" s="28"/>
      <c r="F29" s="28"/>
    </row>
    <row r="30" spans="1:7" ht="23.25" customHeight="1">
      <c r="A30" s="355" t="s">
        <v>30</v>
      </c>
      <c r="B30" s="356"/>
      <c r="C30" s="29">
        <f>D30</f>
        <v>-7.8168010455563874E-2</v>
      </c>
      <c r="D30" s="29">
        <v>-7.8168010455563874E-2</v>
      </c>
      <c r="E30" s="30"/>
      <c r="F30" s="30"/>
    </row>
    <row r="31" spans="1:7" ht="130.5" customHeight="1">
      <c r="A31" s="352" t="s">
        <v>74</v>
      </c>
      <c r="B31" s="352"/>
      <c r="C31" s="352"/>
      <c r="D31" s="352"/>
      <c r="E31" s="352"/>
      <c r="F31" s="352"/>
    </row>
    <row r="33" spans="1:6">
      <c r="A33" s="373" t="s">
        <v>70</v>
      </c>
      <c r="B33" s="373"/>
    </row>
    <row r="34" spans="1:6">
      <c r="A34" s="372" t="s">
        <v>71</v>
      </c>
      <c r="B34" s="372"/>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hyperlinks>
    <hyperlink ref="A34" r:id="rId1"/>
  </hyperlinks>
  <pageMargins left="1.75" right="0.92" top="0.75" bottom="0.25" header="0.3" footer="0.3"/>
  <pageSetup paperSize="9" scale="57" orientation="portrait" r:id="rId2"/>
  <drawing r:id="rId3"/>
</worksheet>
</file>

<file path=xl/worksheets/sheet20.xml><?xml version="1.0" encoding="utf-8"?>
<worksheet xmlns="http://schemas.openxmlformats.org/spreadsheetml/2006/main" xmlns:r="http://schemas.openxmlformats.org/officeDocument/2006/relationships">
  <sheetPr>
    <pageSetUpPr fitToPage="1"/>
  </sheetPr>
  <dimension ref="A2:F170"/>
  <sheetViews>
    <sheetView topLeftCell="A140" workbookViewId="0">
      <selection activeCell="A167" sqref="A167:C167"/>
    </sheetView>
  </sheetViews>
  <sheetFormatPr defaultColWidth="9.140625" defaultRowHeight="15"/>
  <cols>
    <col min="1" max="1" width="77.85546875" style="147" customWidth="1"/>
    <col min="2" max="2" width="21.42578125" style="147" customWidth="1"/>
    <col min="3" max="3" width="16.140625" style="147" customWidth="1"/>
    <col min="4" max="4" width="9.140625" style="147"/>
    <col min="5" max="5" width="14.28515625" style="147" customWidth="1"/>
    <col min="6" max="6" width="12.28515625" style="147" customWidth="1"/>
    <col min="7" max="16384" width="9.140625" style="147"/>
  </cols>
  <sheetData>
    <row r="2" spans="1:4" ht="15" customHeight="1">
      <c r="A2" s="147" t="s">
        <v>208</v>
      </c>
    </row>
    <row r="3" spans="1:4" ht="27.75" customHeight="1">
      <c r="A3" s="374" t="s">
        <v>209</v>
      </c>
      <c r="B3" s="374"/>
    </row>
    <row r="4" spans="1:4" ht="27" customHeight="1">
      <c r="A4" s="375" t="s">
        <v>75</v>
      </c>
      <c r="B4" s="375"/>
    </row>
    <row r="5" spans="1:4" ht="26.25" customHeight="1">
      <c r="A5" s="94"/>
      <c r="B5" s="376"/>
      <c r="C5" s="95" t="s">
        <v>76</v>
      </c>
    </row>
    <row r="6" spans="1:4">
      <c r="A6" s="96"/>
      <c r="B6" s="377"/>
      <c r="C6" s="97" t="s">
        <v>77</v>
      </c>
    </row>
    <row r="7" spans="1:4" ht="16.5" customHeight="1">
      <c r="A7" s="378" t="s">
        <v>78</v>
      </c>
      <c r="B7" s="378"/>
      <c r="C7" s="98">
        <v>7525.4853794783576</v>
      </c>
      <c r="D7" s="5"/>
    </row>
    <row r="8" spans="1:4" ht="19.5" customHeight="1">
      <c r="A8" s="379" t="s">
        <v>79</v>
      </c>
      <c r="B8" s="379"/>
      <c r="C8" s="99">
        <v>6606.3699170622294</v>
      </c>
    </row>
    <row r="9" spans="1:4" ht="18" customHeight="1">
      <c r="A9" s="379" t="s">
        <v>80</v>
      </c>
      <c r="B9" s="379"/>
      <c r="C9" s="99">
        <v>3531.4491855386691</v>
      </c>
    </row>
    <row r="10" spans="1:4" ht="16.5" customHeight="1">
      <c r="A10" s="379" t="s">
        <v>81</v>
      </c>
      <c r="B10" s="379"/>
      <c r="C10" s="99"/>
    </row>
    <row r="11" spans="1:4" ht="18.75" customHeight="1">
      <c r="A11" s="380" t="s">
        <v>82</v>
      </c>
      <c r="B11" s="381"/>
      <c r="C11" s="100">
        <v>3074.9207315235608</v>
      </c>
    </row>
    <row r="12" spans="1:4" ht="20.25" customHeight="1">
      <c r="A12" s="384" t="s">
        <v>83</v>
      </c>
      <c r="B12" s="384"/>
      <c r="C12" s="100">
        <v>1813.461911009249</v>
      </c>
      <c r="D12" s="5"/>
    </row>
    <row r="13" spans="1:4" ht="21" customHeight="1">
      <c r="A13" s="379" t="s">
        <v>84</v>
      </c>
      <c r="B13" s="379"/>
      <c r="C13" s="100">
        <v>1.0492386498299999</v>
      </c>
    </row>
    <row r="14" spans="1:4" ht="16.5" customHeight="1">
      <c r="A14" s="380" t="s">
        <v>85</v>
      </c>
      <c r="B14" s="381"/>
      <c r="C14" s="100">
        <v>1.0492386498299999</v>
      </c>
    </row>
    <row r="15" spans="1:4" ht="17.25" customHeight="1">
      <c r="A15" s="379" t="s">
        <v>86</v>
      </c>
      <c r="B15" s="379"/>
      <c r="C15" s="100">
        <v>1260.4095818644821</v>
      </c>
      <c r="D15" s="5"/>
    </row>
    <row r="16" spans="1:4" ht="14.25" customHeight="1">
      <c r="A16" s="379" t="s">
        <v>87</v>
      </c>
      <c r="B16" s="379"/>
      <c r="C16" s="100"/>
    </row>
    <row r="17" spans="1:5" ht="16.5" customHeight="1">
      <c r="A17" s="380" t="s">
        <v>88</v>
      </c>
      <c r="B17" s="381"/>
      <c r="C17" s="100">
        <v>67.303201303099996</v>
      </c>
    </row>
    <row r="18" spans="1:5">
      <c r="A18" s="379" t="s">
        <v>89</v>
      </c>
      <c r="B18" s="379"/>
      <c r="C18" s="100">
        <v>11.815671215645805</v>
      </c>
    </row>
    <row r="19" spans="1:5" ht="17.25" customHeight="1">
      <c r="A19" s="379" t="s">
        <v>90</v>
      </c>
      <c r="B19" s="379"/>
      <c r="C19" s="100">
        <v>839.05527598982803</v>
      </c>
    </row>
    <row r="20" spans="1:5" ht="18" customHeight="1">
      <c r="A20" s="382" t="s">
        <v>91</v>
      </c>
      <c r="B20" s="383"/>
      <c r="C20" s="100">
        <v>0.7157</v>
      </c>
    </row>
    <row r="21" spans="1:5" ht="16.5" customHeight="1">
      <c r="A21" s="379" t="s">
        <v>92</v>
      </c>
      <c r="B21" s="379"/>
      <c r="C21" s="100">
        <v>0.94131390755422595</v>
      </c>
    </row>
    <row r="22" spans="1:5" ht="20.25" customHeight="1">
      <c r="A22" s="379" t="s">
        <v>93</v>
      </c>
      <c r="B22" s="379"/>
      <c r="C22" s="100">
        <v>5.344829917726255E-3</v>
      </c>
      <c r="E22" s="31"/>
    </row>
    <row r="23" spans="1:5" ht="16.5" customHeight="1">
      <c r="A23" s="379" t="s">
        <v>94</v>
      </c>
      <c r="B23" s="379"/>
      <c r="C23" s="100">
        <v>0.93596907763649972</v>
      </c>
    </row>
    <row r="24" spans="1:5" ht="15" customHeight="1">
      <c r="A24" s="380" t="s">
        <v>95</v>
      </c>
      <c r="B24" s="381"/>
      <c r="C24" s="100"/>
    </row>
    <row r="25" spans="1:5" ht="18" customHeight="1">
      <c r="A25" s="395" t="s">
        <v>96</v>
      </c>
      <c r="B25" s="396"/>
      <c r="C25" s="101">
        <v>71.955288048964036</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71.955288048964036</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c r="D38" s="106"/>
      <c r="E38" s="107"/>
      <c r="F38" s="108"/>
    </row>
    <row r="39" spans="1:6">
      <c r="A39" s="399" t="s">
        <v>106</v>
      </c>
      <c r="B39" s="109" t="s">
        <v>22</v>
      </c>
      <c r="C39" s="110">
        <v>-3205.8884286058419</v>
      </c>
      <c r="D39" s="110">
        <v>-427.5015205630217</v>
      </c>
      <c r="E39" s="110">
        <v>-680.56814440706808</v>
      </c>
      <c r="F39" s="110">
        <v>-2097.818763635752</v>
      </c>
    </row>
    <row r="40" spans="1:6">
      <c r="A40" s="400"/>
      <c r="B40" s="111" t="s">
        <v>23</v>
      </c>
      <c r="C40" s="110">
        <v>-1098.8649831131147</v>
      </c>
      <c r="D40" s="110">
        <v>-250.16531713538521</v>
      </c>
      <c r="E40" s="110">
        <v>-102.78236559770086</v>
      </c>
      <c r="F40" s="110">
        <v>-745.91730038002856</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-2459.5760749999999</v>
      </c>
      <c r="D44" s="117">
        <v>-800.65107499999999</v>
      </c>
      <c r="E44" s="117">
        <v>-455.92500000000001</v>
      </c>
      <c r="F44" s="117">
        <v>-1203</v>
      </c>
    </row>
    <row r="45" spans="1:6">
      <c r="A45" s="401" t="s">
        <v>27</v>
      </c>
      <c r="B45" s="402"/>
      <c r="C45" s="114"/>
      <c r="D45" s="114"/>
      <c r="E45" s="114"/>
      <c r="F45" s="115"/>
    </row>
    <row r="46" spans="1:6">
      <c r="A46" s="401" t="s">
        <v>28</v>
      </c>
      <c r="B46" s="402"/>
      <c r="C46" s="114">
        <v>-0.13748103343305909</v>
      </c>
      <c r="D46" s="114">
        <v>-0.13748103343305909</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-0.13748103343305909</v>
      </c>
      <c r="D51" s="119">
        <v>-0.13748103343305909</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4"/>
      <c r="D60" s="124"/>
      <c r="E60" s="124"/>
      <c r="F60" s="124"/>
    </row>
    <row r="61" spans="1:6">
      <c r="A61" s="412" t="s">
        <v>118</v>
      </c>
      <c r="B61" s="413"/>
      <c r="C61" s="125"/>
      <c r="D61" s="125"/>
      <c r="E61" s="125"/>
      <c r="F61" s="126"/>
    </row>
    <row r="62" spans="1:6">
      <c r="A62" s="412" t="s">
        <v>119</v>
      </c>
      <c r="B62" s="413"/>
      <c r="C62" s="127">
        <v>-231.87912304637248</v>
      </c>
      <c r="D62" s="127">
        <v>-89.131212550236853</v>
      </c>
      <c r="E62" s="127">
        <v>-13.715914334766893</v>
      </c>
      <c r="F62" s="127">
        <v>-129.03199616136874</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48"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-227.13</v>
      </c>
    </row>
    <row r="118" spans="1:3">
      <c r="A118" s="429" t="s">
        <v>165</v>
      </c>
      <c r="B118" s="430"/>
      <c r="C118" s="137">
        <v>-227.13</v>
      </c>
    </row>
    <row r="119" spans="1:3">
      <c r="A119" s="429" t="s">
        <v>166</v>
      </c>
      <c r="B119" s="430"/>
      <c r="C119" s="136" t="s">
        <v>157</v>
      </c>
    </row>
    <row r="120" spans="1:3">
      <c r="A120" s="429" t="s">
        <v>167</v>
      </c>
      <c r="B120" s="430"/>
      <c r="C120" s="136" t="s">
        <v>154</v>
      </c>
    </row>
    <row r="121" spans="1:3">
      <c r="A121" s="429" t="s">
        <v>168</v>
      </c>
      <c r="B121" s="430"/>
      <c r="C121" s="136" t="s">
        <v>157</v>
      </c>
    </row>
    <row r="122" spans="1:3">
      <c r="A122" s="429" t="s">
        <v>169</v>
      </c>
      <c r="B122" s="430"/>
      <c r="C122" s="138">
        <v>71.960632878881768</v>
      </c>
    </row>
    <row r="123" spans="1:3">
      <c r="A123" s="429" t="s">
        <v>170</v>
      </c>
      <c r="B123" s="430"/>
      <c r="C123" s="138">
        <v>2.5905519970082277E-2</v>
      </c>
    </row>
    <row r="124" spans="1:3">
      <c r="A124" s="429" t="s">
        <v>171</v>
      </c>
      <c r="B124" s="430"/>
      <c r="C124" s="138"/>
    </row>
    <row r="125" spans="1:3">
      <c r="A125" s="429" t="s">
        <v>172</v>
      </c>
      <c r="B125" s="430"/>
      <c r="C125" s="138">
        <v>-30.615100084367995</v>
      </c>
    </row>
    <row r="126" spans="1:3">
      <c r="A126" s="429" t="s">
        <v>173</v>
      </c>
      <c r="B126" s="430"/>
      <c r="C126" s="138">
        <v>102.54982744327968</v>
      </c>
    </row>
    <row r="127" spans="1:3">
      <c r="A127" s="429" t="s">
        <v>174</v>
      </c>
      <c r="B127" s="430"/>
      <c r="C127" s="138" t="s">
        <v>202</v>
      </c>
    </row>
    <row r="128" spans="1:3" ht="15" customHeight="1">
      <c r="A128" s="436" t="s">
        <v>175</v>
      </c>
      <c r="B128" s="437"/>
      <c r="C128" s="439" t="s">
        <v>157</v>
      </c>
    </row>
    <row r="129" spans="1:3">
      <c r="A129" s="441" t="s">
        <v>176</v>
      </c>
      <c r="B129" s="442"/>
      <c r="C129" s="440"/>
    </row>
    <row r="130" spans="1:3" ht="27"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A146" s="145" t="s">
        <v>210</v>
      </c>
      <c r="C146" s="144"/>
    </row>
    <row r="147" spans="1:3">
      <c r="A147" s="147" t="s">
        <v>192</v>
      </c>
      <c r="C147" s="144"/>
    </row>
    <row r="148" spans="1:3" ht="30.75" customHeight="1">
      <c r="A148" s="444" t="s">
        <v>205</v>
      </c>
      <c r="B148" s="444"/>
      <c r="C148" s="444"/>
    </row>
    <row r="149" spans="1:3">
      <c r="A149" s="147" t="s">
        <v>193</v>
      </c>
      <c r="C149" s="144"/>
    </row>
    <row r="150" spans="1:3">
      <c r="A150" s="147" t="s">
        <v>194</v>
      </c>
      <c r="C150" s="144"/>
    </row>
    <row r="151" spans="1:3" ht="28.5" customHeight="1">
      <c r="A151" s="444" t="s">
        <v>195</v>
      </c>
      <c r="B151" s="444"/>
      <c r="C151" s="444"/>
    </row>
    <row r="152" spans="1:3">
      <c r="A152" s="147" t="s">
        <v>196</v>
      </c>
      <c r="C152" s="144"/>
    </row>
    <row r="153" spans="1:3">
      <c r="C153" s="144"/>
    </row>
    <row r="154" spans="1:3">
      <c r="A154" s="145" t="s">
        <v>211</v>
      </c>
      <c r="B154" s="145"/>
      <c r="C154" s="144" t="s">
        <v>157</v>
      </c>
    </row>
    <row r="155" spans="1:3" ht="63" customHeight="1">
      <c r="A155" s="444" t="s">
        <v>212</v>
      </c>
      <c r="B155" s="444"/>
      <c r="C155" s="444"/>
    </row>
    <row r="156" spans="1:3" ht="30.75" customHeight="1">
      <c r="A156" s="444" t="s">
        <v>213</v>
      </c>
      <c r="B156" s="444"/>
      <c r="C156" s="444"/>
    </row>
    <row r="157" spans="1:3" ht="15" customHeight="1">
      <c r="A157" s="147" t="s">
        <v>197</v>
      </c>
    </row>
    <row r="158" spans="1:3" ht="30.75" customHeight="1">
      <c r="A158" s="444" t="s">
        <v>214</v>
      </c>
      <c r="B158" s="444"/>
      <c r="C158" s="444"/>
    </row>
    <row r="159" spans="1:3" ht="21" customHeight="1">
      <c r="A159" s="147" t="s">
        <v>198</v>
      </c>
    </row>
    <row r="160" spans="1:3" ht="47.25" customHeight="1">
      <c r="A160" s="444" t="s">
        <v>215</v>
      </c>
      <c r="B160" s="444"/>
      <c r="C160" s="444"/>
    </row>
    <row r="161" spans="1:3" ht="32.25" customHeight="1">
      <c r="A161" s="444" t="s">
        <v>216</v>
      </c>
      <c r="B161" s="444"/>
      <c r="C161" s="444"/>
    </row>
    <row r="162" spans="1:3" ht="32.25" customHeight="1">
      <c r="A162" s="444" t="s">
        <v>217</v>
      </c>
      <c r="B162" s="444"/>
      <c r="C162" s="444"/>
    </row>
    <row r="163" spans="1:3" ht="31.5" customHeight="1">
      <c r="A163" s="444" t="s">
        <v>218</v>
      </c>
      <c r="B163" s="444"/>
      <c r="C163" s="444"/>
    </row>
    <row r="164" spans="1:3" ht="32.25" customHeight="1">
      <c r="A164" s="444" t="s">
        <v>219</v>
      </c>
      <c r="B164" s="444"/>
      <c r="C164" s="444"/>
    </row>
    <row r="165" spans="1:3" ht="62.25" customHeight="1">
      <c r="A165" s="444" t="s">
        <v>228</v>
      </c>
      <c r="B165" s="444"/>
      <c r="C165" s="444"/>
    </row>
    <row r="166" spans="1:3" ht="16.5" customHeight="1">
      <c r="A166" s="373" t="s">
        <v>199</v>
      </c>
      <c r="B166" s="373"/>
      <c r="C166" s="373"/>
    </row>
    <row r="167" spans="1:3" ht="48" customHeight="1">
      <c r="A167" s="444" t="s">
        <v>220</v>
      </c>
      <c r="B167" s="444"/>
      <c r="C167" s="444"/>
    </row>
    <row r="168" spans="1:3" ht="17.25" customHeight="1">
      <c r="A168" s="373" t="s">
        <v>200</v>
      </c>
      <c r="B168" s="373"/>
      <c r="C168" s="373"/>
    </row>
    <row r="169" spans="1:3" ht="80.25" customHeight="1">
      <c r="A169" s="444" t="s">
        <v>221</v>
      </c>
      <c r="B169" s="444"/>
      <c r="C169" s="444"/>
    </row>
    <row r="170" spans="1:3" ht="15" customHeight="1">
      <c r="A170" s="373" t="s">
        <v>201</v>
      </c>
      <c r="B170" s="373"/>
      <c r="C170" s="373"/>
    </row>
  </sheetData>
  <mergeCells count="150">
    <mergeCell ref="A167:C167"/>
    <mergeCell ref="A168:C168"/>
    <mergeCell ref="A169:C169"/>
    <mergeCell ref="A170:C170"/>
    <mergeCell ref="A161:C161"/>
    <mergeCell ref="A162:C162"/>
    <mergeCell ref="A163:C163"/>
    <mergeCell ref="A164:C164"/>
    <mergeCell ref="A165:C165"/>
    <mergeCell ref="A166:C166"/>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6"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2:G174"/>
  <sheetViews>
    <sheetView topLeftCell="A168" workbookViewId="0">
      <selection activeCell="E167" sqref="E167"/>
    </sheetView>
  </sheetViews>
  <sheetFormatPr defaultColWidth="9.140625" defaultRowHeight="15"/>
  <cols>
    <col min="1" max="1" width="77.85546875" style="147" customWidth="1"/>
    <col min="2" max="2" width="21.42578125" style="147" customWidth="1"/>
    <col min="3" max="3" width="16.140625" style="147" customWidth="1"/>
    <col min="4" max="4" width="9.140625" style="147"/>
    <col min="5" max="5" width="14.28515625" style="147" customWidth="1"/>
    <col min="6" max="6" width="12.28515625" style="147" customWidth="1"/>
    <col min="7" max="16384" width="9.140625" style="147"/>
  </cols>
  <sheetData>
    <row r="2" spans="1:4">
      <c r="A2" s="374" t="s">
        <v>208</v>
      </c>
      <c r="B2" s="374"/>
    </row>
    <row r="3" spans="1:4" ht="27.75" customHeight="1">
      <c r="A3" s="374" t="s">
        <v>209</v>
      </c>
      <c r="B3" s="374"/>
    </row>
    <row r="4" spans="1:4" ht="27" customHeight="1">
      <c r="A4" s="375" t="s">
        <v>75</v>
      </c>
      <c r="B4" s="375"/>
    </row>
    <row r="5" spans="1:4" ht="26.25" customHeight="1">
      <c r="A5" s="94"/>
      <c r="B5" s="376"/>
      <c r="C5" s="95" t="s">
        <v>203</v>
      </c>
    </row>
    <row r="6" spans="1:4">
      <c r="A6" s="96"/>
      <c r="B6" s="377"/>
      <c r="C6" s="97" t="s">
        <v>77</v>
      </c>
    </row>
    <row r="7" spans="1:4" ht="16.5" customHeight="1">
      <c r="A7" s="378" t="s">
        <v>206</v>
      </c>
      <c r="B7" s="378"/>
      <c r="C7" s="98">
        <v>6808.5506497728775</v>
      </c>
      <c r="D7" s="5"/>
    </row>
    <row r="8" spans="1:4" ht="19.5" customHeight="1">
      <c r="A8" s="379" t="s">
        <v>79</v>
      </c>
      <c r="B8" s="379"/>
      <c r="C8" s="99">
        <v>5957.6932452964065</v>
      </c>
    </row>
    <row r="9" spans="1:4" ht="18" customHeight="1">
      <c r="A9" s="379" t="s">
        <v>80</v>
      </c>
      <c r="B9" s="379"/>
      <c r="C9" s="99">
        <v>3133.1205292113027</v>
      </c>
    </row>
    <row r="10" spans="1:4" ht="16.5" customHeight="1">
      <c r="A10" s="379" t="s">
        <v>81</v>
      </c>
      <c r="B10" s="379"/>
      <c r="C10" s="99"/>
    </row>
    <row r="11" spans="1:4" ht="18.75" customHeight="1">
      <c r="A11" s="380" t="s">
        <v>82</v>
      </c>
      <c r="B11" s="381"/>
      <c r="C11" s="100">
        <v>2824.5727160851043</v>
      </c>
    </row>
    <row r="12" spans="1:4" ht="20.25" customHeight="1">
      <c r="A12" s="384" t="s">
        <v>83</v>
      </c>
      <c r="B12" s="384"/>
      <c r="C12" s="100">
        <v>2563.7033919313435</v>
      </c>
      <c r="D12" s="5"/>
    </row>
    <row r="13" spans="1:4" ht="21" customHeight="1">
      <c r="A13" s="379" t="s">
        <v>84</v>
      </c>
      <c r="B13" s="379"/>
      <c r="C13" s="100">
        <v>1.0409669483499999</v>
      </c>
    </row>
    <row r="14" spans="1:4" ht="16.5" customHeight="1">
      <c r="A14" s="380" t="s">
        <v>85</v>
      </c>
      <c r="B14" s="381"/>
      <c r="C14" s="100">
        <v>1.0409669483499999</v>
      </c>
    </row>
    <row r="15" spans="1:4" ht="17.25" customHeight="1">
      <c r="A15" s="379" t="s">
        <v>86</v>
      </c>
      <c r="B15" s="379"/>
      <c r="C15" s="100">
        <v>259.82835720541078</v>
      </c>
      <c r="D15" s="5"/>
    </row>
    <row r="16" spans="1:4" ht="14.25" customHeight="1">
      <c r="A16" s="379" t="s">
        <v>87</v>
      </c>
      <c r="B16" s="379"/>
      <c r="C16" s="100"/>
    </row>
    <row r="17" spans="1:5" ht="16.5" customHeight="1">
      <c r="A17" s="380" t="s">
        <v>88</v>
      </c>
      <c r="B17" s="381"/>
      <c r="C17" s="100">
        <v>66.743772962999998</v>
      </c>
    </row>
    <row r="18" spans="1:5">
      <c r="A18" s="379" t="s">
        <v>89</v>
      </c>
      <c r="B18" s="379"/>
      <c r="C18" s="100">
        <v>9.0446565391452634</v>
      </c>
    </row>
    <row r="19" spans="1:5" ht="17.25" customHeight="1">
      <c r="A19" s="379" t="s">
        <v>90</v>
      </c>
      <c r="B19" s="379"/>
      <c r="C19" s="100">
        <v>774.09634254985031</v>
      </c>
    </row>
    <row r="20" spans="1:5" ht="18" customHeight="1">
      <c r="A20" s="382" t="s">
        <v>91</v>
      </c>
      <c r="B20" s="383"/>
      <c r="C20" s="100">
        <v>0.7157</v>
      </c>
    </row>
    <row r="21" spans="1:5" ht="16.5" customHeight="1">
      <c r="A21" s="379" t="s">
        <v>92</v>
      </c>
      <c r="B21" s="379"/>
      <c r="C21" s="100">
        <v>0.97263242447604792</v>
      </c>
    </row>
    <row r="22" spans="1:5" ht="20.25" customHeight="1">
      <c r="A22" s="379" t="s">
        <v>93</v>
      </c>
      <c r="B22" s="379"/>
      <c r="C22" s="100">
        <v>4.4670185029940121E-2</v>
      </c>
      <c r="E22" s="31"/>
    </row>
    <row r="23" spans="1:5" ht="16.5" customHeight="1">
      <c r="A23" s="379" t="s">
        <v>94</v>
      </c>
      <c r="B23" s="379"/>
      <c r="C23" s="100">
        <v>0.92796223944610778</v>
      </c>
    </row>
    <row r="24" spans="1:5" ht="15" customHeight="1">
      <c r="A24" s="380" t="s">
        <v>95</v>
      </c>
      <c r="B24" s="381"/>
      <c r="C24" s="100"/>
    </row>
    <row r="25" spans="1:5" ht="18" customHeight="1">
      <c r="A25" s="395" t="s">
        <v>96</v>
      </c>
      <c r="B25" s="396"/>
      <c r="C25" s="101">
        <v>67.72330028787357</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67.72330028787357</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c r="D38" s="106"/>
      <c r="E38" s="107"/>
      <c r="F38" s="108"/>
    </row>
    <row r="39" spans="1:6">
      <c r="A39" s="399" t="s">
        <v>106</v>
      </c>
      <c r="B39" s="109" t="s">
        <v>22</v>
      </c>
      <c r="C39" s="110">
        <v>-3245.9409668317967</v>
      </c>
      <c r="D39" s="110">
        <v>-373.90230031437125</v>
      </c>
      <c r="E39" s="110">
        <v>-594.07130252041918</v>
      </c>
      <c r="F39" s="110">
        <v>-2277.967363997006</v>
      </c>
    </row>
    <row r="40" spans="1:6">
      <c r="A40" s="400"/>
      <c r="B40" s="111" t="s">
        <v>23</v>
      </c>
      <c r="C40" s="110">
        <v>-1099.42999668057</v>
      </c>
      <c r="D40" s="110">
        <v>-33.472034031844309</v>
      </c>
      <c r="E40" s="110">
        <v>-176.55794031927306</v>
      </c>
      <c r="F40" s="110">
        <v>-889.40002232945267</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-2459.5760749999999</v>
      </c>
      <c r="D44" s="117">
        <v>-623.15107499999999</v>
      </c>
      <c r="E44" s="117">
        <v>-647.42499999999995</v>
      </c>
      <c r="F44" s="117">
        <v>-1189</v>
      </c>
    </row>
    <row r="45" spans="1:6">
      <c r="A45" s="401" t="s">
        <v>27</v>
      </c>
      <c r="B45" s="402"/>
      <c r="C45" s="114"/>
      <c r="D45" s="114"/>
      <c r="E45" s="114"/>
      <c r="F45" s="115"/>
    </row>
    <row r="46" spans="1:6">
      <c r="A46" s="401" t="s">
        <v>28</v>
      </c>
      <c r="B46" s="402"/>
      <c r="C46" s="114">
        <v>-0.22683739693113775</v>
      </c>
      <c r="D46" s="114">
        <v>-0.22683739693113775</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-0.22683739693113775</v>
      </c>
      <c r="D51" s="119">
        <v>-0.22683739693113775</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4"/>
      <c r="D60" s="124"/>
      <c r="E60" s="124"/>
      <c r="F60" s="124"/>
    </row>
    <row r="61" spans="1:6">
      <c r="A61" s="412" t="s">
        <v>118</v>
      </c>
      <c r="B61" s="413"/>
      <c r="C61" s="125"/>
      <c r="D61" s="125"/>
      <c r="E61" s="125"/>
      <c r="F61" s="126"/>
    </row>
    <row r="62" spans="1:6">
      <c r="A62" s="412" t="s">
        <v>119</v>
      </c>
      <c r="B62" s="413"/>
      <c r="C62" s="127">
        <v>-240.11429884649448</v>
      </c>
      <c r="D62" s="127">
        <v>-1.667103148952096</v>
      </c>
      <c r="E62" s="127">
        <v>-21.342466219560876</v>
      </c>
      <c r="F62" s="127">
        <v>-217.10472947798152</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48"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-227.81</v>
      </c>
    </row>
    <row r="118" spans="1:3">
      <c r="A118" s="429" t="s">
        <v>165</v>
      </c>
      <c r="B118" s="430"/>
      <c r="C118" s="137">
        <v>-227.81</v>
      </c>
    </row>
    <row r="119" spans="1:3">
      <c r="A119" s="429" t="s">
        <v>166</v>
      </c>
      <c r="B119" s="430"/>
      <c r="C119" s="136" t="s">
        <v>157</v>
      </c>
    </row>
    <row r="120" spans="1:3">
      <c r="A120" s="429" t="s">
        <v>167</v>
      </c>
      <c r="B120" s="430"/>
      <c r="C120" s="136" t="s">
        <v>154</v>
      </c>
    </row>
    <row r="121" spans="1:3">
      <c r="A121" s="429" t="s">
        <v>168</v>
      </c>
      <c r="B121" s="430"/>
      <c r="C121" s="136" t="s">
        <v>157</v>
      </c>
    </row>
    <row r="122" spans="1:3">
      <c r="A122" s="429" t="s">
        <v>169</v>
      </c>
      <c r="B122" s="430"/>
      <c r="C122" s="138">
        <v>67.767970472903485</v>
      </c>
    </row>
    <row r="123" spans="1:3">
      <c r="A123" s="429" t="s">
        <v>170</v>
      </c>
      <c r="B123" s="430"/>
      <c r="C123" s="138">
        <v>5.9215605014970057E-2</v>
      </c>
    </row>
    <row r="124" spans="1:3">
      <c r="A124" s="429" t="s">
        <v>171</v>
      </c>
      <c r="B124" s="430"/>
      <c r="C124" s="138"/>
    </row>
    <row r="125" spans="1:3">
      <c r="A125" s="429" t="s">
        <v>172</v>
      </c>
      <c r="B125" s="430"/>
      <c r="C125" s="138">
        <v>-20.487071095583826</v>
      </c>
    </row>
    <row r="126" spans="1:3">
      <c r="A126" s="429" t="s">
        <v>173</v>
      </c>
      <c r="B126" s="430"/>
      <c r="C126" s="138">
        <v>88.195825963472345</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A146" s="145" t="s">
        <v>210</v>
      </c>
      <c r="C146" s="144"/>
    </row>
    <row r="147" spans="1:3">
      <c r="A147" s="147" t="s">
        <v>192</v>
      </c>
      <c r="C147" s="144"/>
    </row>
    <row r="148" spans="1:3" ht="30" customHeight="1">
      <c r="A148" s="444" t="s">
        <v>207</v>
      </c>
      <c r="B148" s="444"/>
      <c r="C148" s="444"/>
    </row>
    <row r="149" spans="1:3">
      <c r="A149" s="147" t="s">
        <v>193</v>
      </c>
      <c r="C149" s="144"/>
    </row>
    <row r="150" spans="1:3">
      <c r="A150" s="147" t="s">
        <v>194</v>
      </c>
      <c r="C150" s="144"/>
    </row>
    <row r="151" spans="1:3" ht="28.5" customHeight="1">
      <c r="A151" s="444" t="s">
        <v>195</v>
      </c>
      <c r="B151" s="444"/>
      <c r="C151" s="444"/>
    </row>
    <row r="152" spans="1:3">
      <c r="A152" s="147" t="s">
        <v>196</v>
      </c>
      <c r="C152" s="144"/>
    </row>
    <row r="153" spans="1:3">
      <c r="C153" s="144"/>
    </row>
    <row r="154" spans="1:3">
      <c r="A154" s="145" t="s">
        <v>211</v>
      </c>
      <c r="B154" s="145"/>
      <c r="C154" s="144" t="s">
        <v>157</v>
      </c>
    </row>
    <row r="155" spans="1:3" ht="63" customHeight="1">
      <c r="A155" s="444" t="s">
        <v>212</v>
      </c>
      <c r="B155" s="444"/>
      <c r="C155" s="444"/>
    </row>
    <row r="156" spans="1:3" ht="29.25" customHeight="1">
      <c r="A156" s="444" t="s">
        <v>213</v>
      </c>
      <c r="B156" s="444"/>
      <c r="C156" s="444"/>
    </row>
    <row r="157" spans="1:3" ht="17.25">
      <c r="A157" s="147" t="s">
        <v>197</v>
      </c>
    </row>
    <row r="158" spans="1:3" ht="32.25" customHeight="1">
      <c r="A158" s="444" t="s">
        <v>214</v>
      </c>
      <c r="B158" s="444"/>
      <c r="C158" s="444"/>
    </row>
    <row r="159" spans="1:3" ht="17.25">
      <c r="A159" s="147" t="s">
        <v>198</v>
      </c>
    </row>
    <row r="160" spans="1:3" ht="48" customHeight="1">
      <c r="A160" s="444" t="s">
        <v>215</v>
      </c>
      <c r="B160" s="444"/>
      <c r="C160" s="444"/>
    </row>
    <row r="161" spans="1:7" ht="33" customHeight="1">
      <c r="A161" s="444" t="s">
        <v>216</v>
      </c>
      <c r="B161" s="444"/>
      <c r="C161" s="444"/>
    </row>
    <row r="162" spans="1:7" ht="33" customHeight="1">
      <c r="A162" s="444" t="s">
        <v>217</v>
      </c>
      <c r="B162" s="444"/>
      <c r="C162" s="444"/>
      <c r="D162" s="151"/>
      <c r="E162" s="151"/>
      <c r="F162" s="151"/>
      <c r="G162" s="151"/>
    </row>
    <row r="163" spans="1:7" ht="32.25" customHeight="1">
      <c r="A163" s="444" t="s">
        <v>218</v>
      </c>
      <c r="B163" s="444"/>
      <c r="C163" s="444"/>
    </row>
    <row r="164" spans="1:7" ht="32.25" customHeight="1">
      <c r="A164" s="444" t="s">
        <v>219</v>
      </c>
      <c r="B164" s="444"/>
      <c r="C164" s="444"/>
      <c r="D164" s="151"/>
      <c r="E164" s="151"/>
    </row>
    <row r="165" spans="1:7" ht="63" customHeight="1">
      <c r="A165" s="444" t="s">
        <v>228</v>
      </c>
      <c r="B165" s="444"/>
      <c r="C165" s="444"/>
    </row>
    <row r="166" spans="1:7" ht="17.25">
      <c r="A166" s="373" t="s">
        <v>199</v>
      </c>
      <c r="B166" s="373"/>
      <c r="C166" s="373"/>
    </row>
    <row r="167" spans="1:7" ht="49.5" customHeight="1">
      <c r="A167" s="444" t="s">
        <v>220</v>
      </c>
      <c r="B167" s="444"/>
      <c r="C167" s="444"/>
    </row>
    <row r="168" spans="1:7" ht="17.25">
      <c r="A168" s="373" t="s">
        <v>200</v>
      </c>
      <c r="B168" s="373"/>
      <c r="C168" s="373"/>
    </row>
    <row r="169" spans="1:7" ht="78.75" customHeight="1">
      <c r="A169" s="444" t="s">
        <v>221</v>
      </c>
      <c r="B169" s="444"/>
      <c r="C169" s="444"/>
    </row>
    <row r="170" spans="1:7" ht="17.25">
      <c r="A170" s="373" t="s">
        <v>201</v>
      </c>
      <c r="B170" s="373"/>
      <c r="C170" s="373"/>
    </row>
    <row r="174" spans="1:7">
      <c r="A174" s="146"/>
    </row>
  </sheetData>
  <mergeCells count="15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5:B125"/>
    <mergeCell ref="A126:B126"/>
    <mergeCell ref="A127:B127"/>
    <mergeCell ref="A128:B128"/>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0:B100"/>
    <mergeCell ref="A101:B101"/>
    <mergeCell ref="A102:B102"/>
    <mergeCell ref="A103:B103"/>
    <mergeCell ref="A105:C105"/>
    <mergeCell ref="A106:C106"/>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C57:C59"/>
    <mergeCell ref="D57:F58"/>
    <mergeCell ref="A60:B60"/>
    <mergeCell ref="A61:B61"/>
    <mergeCell ref="A62:B62"/>
    <mergeCell ref="A63:B63"/>
    <mergeCell ref="A49:B49"/>
    <mergeCell ref="A50:B50"/>
    <mergeCell ref="A51:B51"/>
    <mergeCell ref="A52:B52"/>
    <mergeCell ref="A55:A56"/>
    <mergeCell ref="A57:B59"/>
    <mergeCell ref="A43:B43"/>
    <mergeCell ref="A44:B44"/>
    <mergeCell ref="A45:B45"/>
    <mergeCell ref="A46:B46"/>
    <mergeCell ref="A47:B47"/>
    <mergeCell ref="A48:B48"/>
    <mergeCell ref="A36:B37"/>
    <mergeCell ref="C36:C37"/>
    <mergeCell ref="D36:F36"/>
    <mergeCell ref="A38:B38"/>
    <mergeCell ref="A39:A40"/>
    <mergeCell ref="A41:A42"/>
    <mergeCell ref="A27:B27"/>
    <mergeCell ref="A28:B28"/>
    <mergeCell ref="A29:B29"/>
    <mergeCell ref="A30:B30"/>
    <mergeCell ref="A31:B31"/>
    <mergeCell ref="E35:F35"/>
    <mergeCell ref="A21:B21"/>
    <mergeCell ref="A22:B22"/>
    <mergeCell ref="A23:B23"/>
    <mergeCell ref="A24:B24"/>
    <mergeCell ref="A25:B25"/>
    <mergeCell ref="A26:B26"/>
    <mergeCell ref="A18:B18"/>
    <mergeCell ref="A19:B19"/>
    <mergeCell ref="A20:B20"/>
    <mergeCell ref="A9:B9"/>
    <mergeCell ref="A10:B10"/>
    <mergeCell ref="A11:B11"/>
    <mergeCell ref="A12:B12"/>
    <mergeCell ref="A13:B13"/>
    <mergeCell ref="A14:B14"/>
    <mergeCell ref="A2:B2"/>
    <mergeCell ref="A3:B3"/>
    <mergeCell ref="A4:B4"/>
    <mergeCell ref="B5:B6"/>
    <mergeCell ref="A7:B7"/>
    <mergeCell ref="A8:B8"/>
    <mergeCell ref="A15:B15"/>
    <mergeCell ref="A16:B16"/>
    <mergeCell ref="A17:B17"/>
  </mergeCells>
  <pageMargins left="0.7" right="0.7" top="0.75" bottom="0.75" header="0.3" footer="0.3"/>
  <pageSetup paperSize="9" scale="96"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2:F191"/>
  <sheetViews>
    <sheetView topLeftCell="A154" workbookViewId="0">
      <selection activeCell="A167" sqref="A167:C167"/>
    </sheetView>
  </sheetViews>
  <sheetFormatPr defaultColWidth="9.140625" defaultRowHeight="15"/>
  <cols>
    <col min="1" max="1" width="77.85546875" style="150" customWidth="1"/>
    <col min="2" max="2" width="21.42578125" style="150" customWidth="1"/>
    <col min="3" max="3" width="16.140625" style="150" customWidth="1"/>
    <col min="4" max="4" width="9.140625" style="150"/>
    <col min="5" max="5" width="14.28515625" style="150" customWidth="1"/>
    <col min="6" max="6" width="12.28515625" style="150" customWidth="1"/>
    <col min="7" max="16384" width="9.140625" style="150"/>
  </cols>
  <sheetData>
    <row r="2" spans="1:4">
      <c r="A2" s="150" t="s">
        <v>208</v>
      </c>
    </row>
    <row r="3" spans="1:4" ht="27.75" customHeight="1">
      <c r="A3" s="374" t="s">
        <v>209</v>
      </c>
      <c r="B3" s="374"/>
    </row>
    <row r="4" spans="1:4" ht="27" customHeight="1">
      <c r="A4" s="375" t="s">
        <v>75</v>
      </c>
      <c r="B4" s="375"/>
    </row>
    <row r="5" spans="1:4" ht="26.25" customHeight="1">
      <c r="A5" s="94"/>
      <c r="B5" s="376"/>
      <c r="C5" s="95" t="s">
        <v>222</v>
      </c>
    </row>
    <row r="6" spans="1:4">
      <c r="A6" s="96"/>
      <c r="B6" s="377"/>
      <c r="C6" s="97" t="s">
        <v>77</v>
      </c>
    </row>
    <row r="7" spans="1:4" ht="16.5" customHeight="1">
      <c r="A7" s="378" t="s">
        <v>206</v>
      </c>
      <c r="B7" s="378"/>
      <c r="C7" s="98">
        <v>6457.7190282294214</v>
      </c>
      <c r="D7" s="5"/>
    </row>
    <row r="8" spans="1:4" ht="19.5" customHeight="1">
      <c r="A8" s="379" t="s">
        <v>79</v>
      </c>
      <c r="B8" s="379"/>
      <c r="C8" s="99">
        <v>5572.6612059456438</v>
      </c>
    </row>
    <row r="9" spans="1:4" ht="18" customHeight="1">
      <c r="A9" s="379" t="s">
        <v>223</v>
      </c>
      <c r="B9" s="379"/>
      <c r="C9" s="99">
        <v>2789.5289306769173</v>
      </c>
    </row>
    <row r="10" spans="1:4" ht="16.5" customHeight="1">
      <c r="A10" s="379" t="s">
        <v>81</v>
      </c>
      <c r="B10" s="379"/>
      <c r="C10" s="99"/>
    </row>
    <row r="11" spans="1:4" ht="18.75" customHeight="1">
      <c r="A11" s="380" t="s">
        <v>82</v>
      </c>
      <c r="B11" s="381"/>
      <c r="C11" s="100">
        <v>2783.1322752687265</v>
      </c>
    </row>
    <row r="12" spans="1:4" ht="20.25" customHeight="1">
      <c r="A12" s="384" t="s">
        <v>83</v>
      </c>
      <c r="B12" s="384"/>
      <c r="C12" s="100">
        <v>2408.1101854771678</v>
      </c>
      <c r="D12" s="5"/>
    </row>
    <row r="13" spans="1:4" ht="21" customHeight="1">
      <c r="A13" s="379" t="s">
        <v>84</v>
      </c>
      <c r="B13" s="379"/>
      <c r="C13" s="100">
        <v>1.0293598833699997</v>
      </c>
    </row>
    <row r="14" spans="1:4" ht="16.5" customHeight="1">
      <c r="A14" s="380" t="s">
        <v>85</v>
      </c>
      <c r="B14" s="381"/>
      <c r="C14" s="100">
        <v>1.0293598833699997</v>
      </c>
    </row>
    <row r="15" spans="1:4" ht="17.25" customHeight="1">
      <c r="A15" s="379" t="s">
        <v>86</v>
      </c>
      <c r="B15" s="379"/>
      <c r="C15" s="100">
        <v>373.99272990818889</v>
      </c>
      <c r="D15" s="5"/>
    </row>
    <row r="16" spans="1:4" ht="14.25" customHeight="1">
      <c r="A16" s="379" t="s">
        <v>87</v>
      </c>
      <c r="B16" s="379"/>
      <c r="C16" s="100"/>
    </row>
    <row r="17" spans="1:5" ht="16.5" customHeight="1">
      <c r="A17" s="380" t="s">
        <v>88</v>
      </c>
      <c r="B17" s="381"/>
      <c r="C17" s="100">
        <v>67.179256101999997</v>
      </c>
    </row>
    <row r="18" spans="1:5">
      <c r="A18" s="379" t="s">
        <v>89</v>
      </c>
      <c r="B18" s="379"/>
      <c r="C18" s="100">
        <v>9.102524183489189</v>
      </c>
    </row>
    <row r="19" spans="1:5" ht="17.25" customHeight="1">
      <c r="A19" s="379" t="s">
        <v>90</v>
      </c>
      <c r="B19" s="379"/>
      <c r="C19" s="100">
        <v>807.75675065994039</v>
      </c>
    </row>
    <row r="20" spans="1:5" ht="18" customHeight="1">
      <c r="A20" s="382" t="s">
        <v>91</v>
      </c>
      <c r="B20" s="383"/>
      <c r="C20" s="100">
        <v>0.7157</v>
      </c>
    </row>
    <row r="21" spans="1:5" ht="16.5" customHeight="1">
      <c r="A21" s="379" t="s">
        <v>92</v>
      </c>
      <c r="B21" s="379"/>
      <c r="C21" s="100">
        <v>1.0192913383469844</v>
      </c>
    </row>
    <row r="22" spans="1:5" ht="20.25" customHeight="1">
      <c r="A22" s="379" t="s">
        <v>93</v>
      </c>
      <c r="B22" s="379"/>
      <c r="C22" s="100">
        <v>8.5045930007445994E-2</v>
      </c>
      <c r="E22" s="31"/>
    </row>
    <row r="23" spans="1:5" ht="16.5" customHeight="1">
      <c r="A23" s="379" t="s">
        <v>94</v>
      </c>
      <c r="B23" s="379"/>
      <c r="C23" s="100">
        <v>0.93424540833953829</v>
      </c>
    </row>
    <row r="24" spans="1:5" ht="15" customHeight="1">
      <c r="A24" s="380" t="s">
        <v>95</v>
      </c>
      <c r="B24" s="381"/>
      <c r="C24" s="100"/>
    </row>
    <row r="25" spans="1:5" ht="18" customHeight="1">
      <c r="A25" s="395" t="s">
        <v>96</v>
      </c>
      <c r="B25" s="396"/>
      <c r="C25" s="101">
        <v>73.095401546349095</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73.095401546349095</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c r="D38" s="106"/>
      <c r="E38" s="107"/>
      <c r="F38" s="108"/>
    </row>
    <row r="39" spans="1:6">
      <c r="A39" s="399" t="s">
        <v>106</v>
      </c>
      <c r="B39" s="109" t="s">
        <v>22</v>
      </c>
      <c r="C39" s="110">
        <v>-3359.0999208221888</v>
      </c>
      <c r="D39" s="110">
        <v>-417.20076046105731</v>
      </c>
      <c r="E39" s="110">
        <v>-243.4110993224125</v>
      </c>
      <c r="F39" s="110">
        <v>-2698.488061038719</v>
      </c>
    </row>
    <row r="40" spans="1:6">
      <c r="A40" s="400"/>
      <c r="B40" s="111" t="s">
        <v>23</v>
      </c>
      <c r="C40" s="110">
        <v>-1097.6464844059985</v>
      </c>
      <c r="D40" s="110">
        <v>-70.18531229482501</v>
      </c>
      <c r="E40" s="110">
        <v>-122.14216939838137</v>
      </c>
      <c r="F40" s="110">
        <v>-905.31900271279221</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-3389.58</v>
      </c>
      <c r="D44" s="117">
        <v>-571.58000000000004</v>
      </c>
      <c r="E44" s="117">
        <v>-539</v>
      </c>
      <c r="F44" s="117">
        <v>-2279</v>
      </c>
    </row>
    <row r="45" spans="1:6">
      <c r="A45" s="401" t="s">
        <v>27</v>
      </c>
      <c r="B45" s="402"/>
      <c r="C45" s="114"/>
      <c r="D45" s="114"/>
      <c r="E45" s="114"/>
      <c r="F45" s="115"/>
    </row>
    <row r="46" spans="1:6">
      <c r="A46" s="401" t="s">
        <v>28</v>
      </c>
      <c r="B46" s="402"/>
      <c r="C46" s="114">
        <v>-0.94148680766939674</v>
      </c>
      <c r="D46" s="114">
        <v>-0.94148680766939674</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-0.94148680766939674</v>
      </c>
      <c r="D51" s="119">
        <v>-0.94148680766939674</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4"/>
      <c r="D60" s="124"/>
      <c r="E60" s="124"/>
      <c r="F60" s="124"/>
    </row>
    <row r="61" spans="1:6">
      <c r="A61" s="412" t="s">
        <v>118</v>
      </c>
      <c r="B61" s="413"/>
      <c r="C61" s="125"/>
      <c r="D61" s="125"/>
      <c r="E61" s="125"/>
      <c r="F61" s="126"/>
    </row>
    <row r="62" spans="1:6">
      <c r="A62" s="412" t="s">
        <v>119</v>
      </c>
      <c r="B62" s="413"/>
      <c r="C62" s="127">
        <v>-231.19815572164308</v>
      </c>
      <c r="D62" s="127">
        <v>-11.788730740754527</v>
      </c>
      <c r="E62" s="127">
        <v>-9.0348242998883102</v>
      </c>
      <c r="F62" s="127">
        <v>-210.37460068100023</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49"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-229.1</v>
      </c>
    </row>
    <row r="118" spans="1:3">
      <c r="A118" s="429" t="s">
        <v>165</v>
      </c>
      <c r="B118" s="430"/>
      <c r="C118" s="137">
        <v>-229.1</v>
      </c>
    </row>
    <row r="119" spans="1:3">
      <c r="A119" s="429" t="s">
        <v>166</v>
      </c>
      <c r="B119" s="430"/>
      <c r="C119" s="136" t="s">
        <v>157</v>
      </c>
    </row>
    <row r="120" spans="1:3">
      <c r="A120" s="429" t="s">
        <v>167</v>
      </c>
      <c r="B120" s="430"/>
      <c r="C120" s="136" t="s">
        <v>154</v>
      </c>
    </row>
    <row r="121" spans="1:3">
      <c r="A121" s="429" t="s">
        <v>168</v>
      </c>
      <c r="B121" s="430"/>
      <c r="C121" s="136" t="s">
        <v>157</v>
      </c>
    </row>
    <row r="122" spans="1:3">
      <c r="A122" s="429" t="s">
        <v>169</v>
      </c>
      <c r="B122" s="430"/>
      <c r="C122" s="138">
        <v>73.180447476356548</v>
      </c>
    </row>
    <row r="123" spans="1:3">
      <c r="A123" s="429" t="s">
        <v>170</v>
      </c>
      <c r="B123" s="430"/>
      <c r="C123" s="138">
        <v>0.107860630007446</v>
      </c>
    </row>
    <row r="124" spans="1:3">
      <c r="A124" s="429" t="s">
        <v>171</v>
      </c>
      <c r="B124" s="430"/>
      <c r="C124" s="138"/>
    </row>
    <row r="125" spans="1:3">
      <c r="A125" s="429" t="s">
        <v>172</v>
      </c>
      <c r="B125" s="430"/>
      <c r="C125" s="138">
        <v>-30.834604669247952</v>
      </c>
    </row>
    <row r="126" spans="1:3">
      <c r="A126" s="429" t="s">
        <v>173</v>
      </c>
      <c r="B126" s="430"/>
      <c r="C126" s="138">
        <v>103.90719151559705</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A146" s="145" t="s">
        <v>210</v>
      </c>
      <c r="C146" s="144"/>
    </row>
    <row r="147" spans="1:3">
      <c r="A147" s="150" t="s">
        <v>192</v>
      </c>
      <c r="C147" s="144"/>
    </row>
    <row r="148" spans="1:3" ht="31.5" customHeight="1">
      <c r="A148" s="444" t="s">
        <v>224</v>
      </c>
      <c r="B148" s="444"/>
      <c r="C148" s="444"/>
    </row>
    <row r="149" spans="1:3">
      <c r="A149" s="150" t="s">
        <v>193</v>
      </c>
      <c r="C149" s="144"/>
    </row>
    <row r="150" spans="1:3" ht="15" customHeight="1">
      <c r="A150" s="150" t="s">
        <v>194</v>
      </c>
      <c r="C150" s="144"/>
    </row>
    <row r="151" spans="1:3">
      <c r="A151" s="444" t="s">
        <v>195</v>
      </c>
      <c r="B151" s="444"/>
      <c r="C151" s="444"/>
    </row>
    <row r="152" spans="1:3">
      <c r="A152" s="150" t="s">
        <v>196</v>
      </c>
      <c r="C152" s="144"/>
    </row>
    <row r="153" spans="1:3">
      <c r="B153" s="145"/>
      <c r="C153" s="144" t="s">
        <v>157</v>
      </c>
    </row>
    <row r="154" spans="1:3">
      <c r="A154" s="145" t="s">
        <v>211</v>
      </c>
      <c r="B154" s="145"/>
      <c r="C154" s="144" t="s">
        <v>157</v>
      </c>
    </row>
    <row r="155" spans="1:3" ht="61.5" customHeight="1">
      <c r="A155" s="444" t="s">
        <v>212</v>
      </c>
      <c r="B155" s="444"/>
      <c r="C155" s="444"/>
    </row>
    <row r="156" spans="1:3" ht="33.75" customHeight="1">
      <c r="A156" s="444" t="s">
        <v>213</v>
      </c>
      <c r="B156" s="444"/>
      <c r="C156" s="444"/>
    </row>
    <row r="157" spans="1:3" ht="17.25">
      <c r="A157" s="150" t="s">
        <v>197</v>
      </c>
    </row>
    <row r="158" spans="1:3" ht="30" customHeight="1">
      <c r="A158" s="444" t="s">
        <v>214</v>
      </c>
      <c r="B158" s="444"/>
      <c r="C158" s="444"/>
    </row>
    <row r="159" spans="1:3" ht="17.25">
      <c r="A159" s="150" t="s">
        <v>198</v>
      </c>
    </row>
    <row r="160" spans="1:3" ht="45.75" customHeight="1">
      <c r="A160" s="444" t="s">
        <v>215</v>
      </c>
      <c r="B160" s="444"/>
      <c r="C160" s="444"/>
    </row>
    <row r="161" spans="1:3" ht="30" customHeight="1">
      <c r="A161" s="444" t="s">
        <v>216</v>
      </c>
      <c r="B161" s="444"/>
      <c r="C161" s="444"/>
    </row>
    <row r="162" spans="1:3" ht="34.5" customHeight="1">
      <c r="A162" s="444" t="s">
        <v>217</v>
      </c>
      <c r="B162" s="444"/>
      <c r="C162" s="444"/>
    </row>
    <row r="163" spans="1:3" ht="30" customHeight="1">
      <c r="A163" s="444" t="s">
        <v>218</v>
      </c>
      <c r="B163" s="444"/>
      <c r="C163" s="444"/>
    </row>
    <row r="164" spans="1:3" ht="30" customHeight="1">
      <c r="A164" s="444" t="s">
        <v>219</v>
      </c>
      <c r="B164" s="444"/>
      <c r="C164" s="444"/>
    </row>
    <row r="165" spans="1:3" ht="63" customHeight="1">
      <c r="A165" s="444" t="s">
        <v>228</v>
      </c>
      <c r="B165" s="444"/>
      <c r="C165" s="444"/>
    </row>
    <row r="166" spans="1:3" ht="17.25">
      <c r="A166" s="373" t="s">
        <v>199</v>
      </c>
      <c r="B166" s="373"/>
      <c r="C166" s="373"/>
    </row>
    <row r="167" spans="1:3" ht="48.75" customHeight="1">
      <c r="A167" s="444" t="s">
        <v>220</v>
      </c>
      <c r="B167" s="444"/>
      <c r="C167" s="444"/>
    </row>
    <row r="168" spans="1:3" ht="17.25">
      <c r="A168" s="373" t="s">
        <v>200</v>
      </c>
      <c r="B168" s="373"/>
      <c r="C168" s="373"/>
    </row>
    <row r="169" spans="1:3" ht="78.75" customHeight="1">
      <c r="A169" s="444" t="s">
        <v>221</v>
      </c>
      <c r="B169" s="444"/>
      <c r="C169" s="444"/>
    </row>
    <row r="170" spans="1:3" ht="17.25">
      <c r="A170" s="373" t="s">
        <v>201</v>
      </c>
      <c r="B170" s="373"/>
      <c r="C170" s="373"/>
    </row>
    <row r="191" spans="1:1">
      <c r="A191"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s>
  <pageMargins left="0.7" right="0.7" top="0.75" bottom="0.75" header="0.3" footer="0.3"/>
  <pageSetup paperSize="9" scale="96"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2:F177"/>
  <sheetViews>
    <sheetView topLeftCell="A3" workbookViewId="0">
      <selection activeCell="A149" sqref="A149:C149"/>
    </sheetView>
  </sheetViews>
  <sheetFormatPr defaultColWidth="9.140625" defaultRowHeight="15"/>
  <cols>
    <col min="1" max="1" width="77.85546875" style="152" customWidth="1"/>
    <col min="2" max="2" width="21.42578125" style="152" customWidth="1"/>
    <col min="3" max="3" width="16.140625" style="152" customWidth="1"/>
    <col min="4" max="4" width="9.140625" style="152"/>
    <col min="5" max="5" width="14.28515625" style="152" customWidth="1"/>
    <col min="6" max="6" width="12.28515625" style="152" customWidth="1"/>
    <col min="7" max="16384" width="9.140625" style="152"/>
  </cols>
  <sheetData>
    <row r="2" spans="1:4">
      <c r="A2" s="152" t="s">
        <v>208</v>
      </c>
    </row>
    <row r="3" spans="1:4" ht="27.75" customHeight="1">
      <c r="A3" s="374" t="s">
        <v>225</v>
      </c>
      <c r="B3" s="374"/>
    </row>
    <row r="4" spans="1:4" ht="27" customHeight="1">
      <c r="A4" s="375" t="s">
        <v>75</v>
      </c>
      <c r="B4" s="375"/>
    </row>
    <row r="5" spans="1:4" ht="26.25" customHeight="1">
      <c r="A5" s="94"/>
      <c r="B5" s="376"/>
      <c r="C5" s="95" t="s">
        <v>226</v>
      </c>
    </row>
    <row r="6" spans="1:4">
      <c r="A6" s="96"/>
      <c r="B6" s="377"/>
      <c r="C6" s="97" t="s">
        <v>77</v>
      </c>
    </row>
    <row r="7" spans="1:4" ht="16.5" customHeight="1">
      <c r="A7" s="378" t="s">
        <v>206</v>
      </c>
      <c r="B7" s="378"/>
      <c r="C7" s="98">
        <v>6783.6792585006824</v>
      </c>
      <c r="D7" s="5"/>
    </row>
    <row r="8" spans="1:4" ht="19.5" customHeight="1">
      <c r="A8" s="379" t="s">
        <v>79</v>
      </c>
      <c r="B8" s="379"/>
      <c r="C8" s="99">
        <v>5907.9961883185651</v>
      </c>
    </row>
    <row r="9" spans="1:4" ht="18" customHeight="1">
      <c r="A9" s="379" t="s">
        <v>80</v>
      </c>
      <c r="B9" s="379"/>
      <c r="C9" s="99">
        <v>2627.9967867952009</v>
      </c>
    </row>
    <row r="10" spans="1:4" ht="16.5" customHeight="1">
      <c r="A10" s="379" t="s">
        <v>81</v>
      </c>
      <c r="B10" s="379"/>
      <c r="C10" s="99"/>
    </row>
    <row r="11" spans="1:4" ht="18.75" customHeight="1">
      <c r="A11" s="380" t="s">
        <v>82</v>
      </c>
      <c r="B11" s="381"/>
      <c r="C11" s="100">
        <v>3279.9994015233642</v>
      </c>
    </row>
    <row r="12" spans="1:4" ht="20.25" customHeight="1">
      <c r="A12" s="384" t="s">
        <v>83</v>
      </c>
      <c r="B12" s="384"/>
      <c r="C12" s="100">
        <v>2803.9876433575369</v>
      </c>
      <c r="D12" s="5"/>
    </row>
    <row r="13" spans="1:4" ht="21" customHeight="1">
      <c r="A13" s="379" t="s">
        <v>84</v>
      </c>
      <c r="B13" s="379"/>
      <c r="C13" s="100">
        <v>1.0107819086750001</v>
      </c>
    </row>
    <row r="14" spans="1:4" ht="16.5" customHeight="1">
      <c r="A14" s="380" t="s">
        <v>85</v>
      </c>
      <c r="B14" s="381"/>
      <c r="C14" s="100">
        <v>1.0107819086750001</v>
      </c>
    </row>
    <row r="15" spans="1:4" ht="17.25" customHeight="1">
      <c r="A15" s="379" t="s">
        <v>86</v>
      </c>
      <c r="B15" s="379"/>
      <c r="C15" s="100">
        <v>475.00097625715233</v>
      </c>
      <c r="D15" s="5"/>
    </row>
    <row r="16" spans="1:4" ht="14.25" customHeight="1">
      <c r="A16" s="379" t="s">
        <v>87</v>
      </c>
      <c r="B16" s="379"/>
      <c r="C16" s="100"/>
    </row>
    <row r="17" spans="1:5" ht="16.5" customHeight="1">
      <c r="A17" s="380" t="s">
        <v>88</v>
      </c>
      <c r="B17" s="381"/>
      <c r="C17" s="100">
        <v>67.176384784599989</v>
      </c>
    </row>
    <row r="18" spans="1:5">
      <c r="A18" s="379" t="s">
        <v>89</v>
      </c>
      <c r="B18" s="379"/>
      <c r="C18" s="100">
        <v>9.1045579805808003</v>
      </c>
    </row>
    <row r="19" spans="1:5" ht="17.25" customHeight="1">
      <c r="A19" s="379" t="s">
        <v>90</v>
      </c>
      <c r="B19" s="379"/>
      <c r="C19" s="100">
        <v>798.31279817982272</v>
      </c>
    </row>
    <row r="20" spans="1:5" ht="18" customHeight="1">
      <c r="A20" s="382" t="s">
        <v>91</v>
      </c>
      <c r="B20" s="383"/>
      <c r="C20" s="100">
        <v>0.7157</v>
      </c>
    </row>
    <row r="21" spans="1:5" ht="16.5" customHeight="1">
      <c r="A21" s="379" t="s">
        <v>92</v>
      </c>
      <c r="B21" s="379"/>
      <c r="C21" s="100">
        <v>1.0893292371144241</v>
      </c>
    </row>
    <row r="22" spans="1:5" ht="20.25" customHeight="1">
      <c r="A22" s="379" t="s">
        <v>93</v>
      </c>
      <c r="B22" s="379"/>
      <c r="C22" s="100">
        <v>0.11458321000329244</v>
      </c>
      <c r="E22" s="31"/>
    </row>
    <row r="23" spans="1:5" ht="16.5" customHeight="1">
      <c r="A23" s="379" t="s">
        <v>94</v>
      </c>
      <c r="B23" s="379"/>
      <c r="C23" s="100">
        <v>0.97474602711113167</v>
      </c>
    </row>
    <row r="24" spans="1:5" ht="15" customHeight="1">
      <c r="A24" s="380" t="s">
        <v>95</v>
      </c>
      <c r="B24" s="381"/>
      <c r="C24" s="100"/>
    </row>
    <row r="25" spans="1:5" ht="18" customHeight="1">
      <c r="A25" s="395" t="s">
        <v>96</v>
      </c>
      <c r="B25" s="396"/>
      <c r="C25" s="101">
        <v>-1.2965169384853483</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-1.2965169384853483</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c r="D38" s="106"/>
      <c r="E38" s="107"/>
      <c r="F38" s="108"/>
    </row>
    <row r="39" spans="1:6">
      <c r="A39" s="399" t="s">
        <v>106</v>
      </c>
      <c r="B39" s="109" t="s">
        <v>22</v>
      </c>
      <c r="C39" s="110">
        <v>-3310.788384473075</v>
      </c>
      <c r="D39" s="110">
        <v>-153.80927069074443</v>
      </c>
      <c r="E39" s="110">
        <v>-491.04062706209368</v>
      </c>
      <c r="F39" s="110">
        <v>-2665.9384867202366</v>
      </c>
    </row>
    <row r="40" spans="1:6">
      <c r="A40" s="400"/>
      <c r="B40" s="111" t="s">
        <v>23</v>
      </c>
      <c r="C40" s="110">
        <v>-1080.5268613089484</v>
      </c>
      <c r="D40" s="110">
        <v>-102.28408982288198</v>
      </c>
      <c r="E40" s="110">
        <v>-84.964005944441482</v>
      </c>
      <c r="F40" s="110">
        <v>-893.27876554162492</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-3583.31</v>
      </c>
      <c r="D44" s="117">
        <v>-1031.31</v>
      </c>
      <c r="E44" s="117">
        <v>-205</v>
      </c>
      <c r="F44" s="117">
        <v>-2347</v>
      </c>
    </row>
    <row r="45" spans="1:6">
      <c r="A45" s="401" t="s">
        <v>27</v>
      </c>
      <c r="B45" s="402"/>
      <c r="C45" s="114"/>
      <c r="D45" s="114"/>
      <c r="E45" s="114"/>
      <c r="F45" s="115"/>
    </row>
    <row r="46" spans="1:6">
      <c r="A46" s="401" t="s">
        <v>28</v>
      </c>
      <c r="B46" s="402"/>
      <c r="C46" s="114">
        <v>-3.6746521015198237</v>
      </c>
      <c r="D46" s="114">
        <v>-3.6746521015198237</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-3.6746521015198237</v>
      </c>
      <c r="D51" s="119">
        <v>-3.6746521015198237</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4"/>
      <c r="D60" s="124"/>
      <c r="E60" s="124"/>
      <c r="F60" s="124"/>
    </row>
    <row r="61" spans="1:6">
      <c r="A61" s="412" t="s">
        <v>118</v>
      </c>
      <c r="B61" s="413"/>
      <c r="C61" s="125"/>
      <c r="D61" s="125"/>
      <c r="E61" s="125"/>
      <c r="F61" s="126"/>
    </row>
    <row r="62" spans="1:6">
      <c r="A62" s="412" t="s">
        <v>119</v>
      </c>
      <c r="B62" s="413"/>
      <c r="C62" s="127">
        <v>-221.95395939769074</v>
      </c>
      <c r="D62" s="127">
        <v>-4.5232978500217138</v>
      </c>
      <c r="E62" s="127">
        <v>-9.039351950043427</v>
      </c>
      <c r="F62" s="127">
        <v>-208.39130959762559</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53"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-231.1</v>
      </c>
    </row>
    <row r="118" spans="1:3">
      <c r="A118" s="429" t="s">
        <v>165</v>
      </c>
      <c r="B118" s="430"/>
      <c r="C118" s="137">
        <v>-231.1</v>
      </c>
    </row>
    <row r="119" spans="1:3">
      <c r="A119" s="429" t="s">
        <v>166</v>
      </c>
      <c r="B119" s="430"/>
      <c r="C119" s="136" t="s">
        <v>157</v>
      </c>
    </row>
    <row r="120" spans="1:3">
      <c r="A120" s="429" t="s">
        <v>167</v>
      </c>
      <c r="B120" s="430"/>
      <c r="C120" s="136" t="s">
        <v>154</v>
      </c>
    </row>
    <row r="121" spans="1:3">
      <c r="A121" s="429" t="s">
        <v>168</v>
      </c>
      <c r="B121" s="430"/>
      <c r="C121" s="136" t="s">
        <v>157</v>
      </c>
    </row>
    <row r="122" spans="1:3">
      <c r="A122" s="429" t="s">
        <v>169</v>
      </c>
      <c r="B122" s="430"/>
      <c r="C122" s="138">
        <v>-1.1819337284820648</v>
      </c>
    </row>
    <row r="123" spans="1:3">
      <c r="A123" s="429" t="s">
        <v>170</v>
      </c>
      <c r="B123" s="430"/>
      <c r="C123" s="138">
        <v>0.13225649998052871</v>
      </c>
    </row>
    <row r="124" spans="1:3">
      <c r="A124" s="429" t="s">
        <v>171</v>
      </c>
      <c r="B124" s="430"/>
      <c r="C124" s="138"/>
    </row>
    <row r="125" spans="1:3">
      <c r="A125" s="429" t="s">
        <v>172</v>
      </c>
      <c r="B125" s="430"/>
      <c r="C125" s="138">
        <v>-100.53784464316188</v>
      </c>
    </row>
    <row r="126" spans="1:3">
      <c r="A126" s="429" t="s">
        <v>173</v>
      </c>
      <c r="B126" s="430"/>
      <c r="C126" s="138">
        <v>99.223654414699283</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52" t="s">
        <v>192</v>
      </c>
      <c r="C148" s="144"/>
    </row>
    <row r="149" spans="1:3" ht="30" customHeight="1">
      <c r="A149" s="444" t="s">
        <v>227</v>
      </c>
      <c r="B149" s="444"/>
      <c r="C149" s="444"/>
    </row>
    <row r="150" spans="1:3">
      <c r="A150" s="152" t="s">
        <v>193</v>
      </c>
      <c r="C150" s="144"/>
    </row>
    <row r="151" spans="1:3" ht="17.25" customHeight="1">
      <c r="A151" s="152" t="s">
        <v>194</v>
      </c>
      <c r="C151" s="144"/>
    </row>
    <row r="152" spans="1:3">
      <c r="A152" s="444" t="s">
        <v>195</v>
      </c>
      <c r="B152" s="444"/>
      <c r="C152" s="444"/>
    </row>
    <row r="153" spans="1:3">
      <c r="A153" s="152" t="s">
        <v>196</v>
      </c>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52" t="s">
        <v>197</v>
      </c>
    </row>
    <row r="160" spans="1:3" ht="31.5" customHeight="1">
      <c r="A160" s="444" t="s">
        <v>214</v>
      </c>
      <c r="B160" s="444"/>
      <c r="C160" s="444"/>
    </row>
    <row r="161" spans="1:3" ht="17.25">
      <c r="A161" s="152"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228</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3.5" customHeight="1">
      <c r="A171" s="444" t="s">
        <v>221</v>
      </c>
      <c r="B171" s="444"/>
      <c r="C171" s="444"/>
    </row>
    <row r="172" spans="1:3" ht="17.25">
      <c r="A172" s="373" t="s">
        <v>201</v>
      </c>
      <c r="B172" s="373"/>
      <c r="C172" s="373"/>
    </row>
    <row r="177" spans="1:1">
      <c r="A177"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69:C169"/>
    <mergeCell ref="A170:C170"/>
    <mergeCell ref="A171:C171"/>
    <mergeCell ref="A172:C172"/>
    <mergeCell ref="A163:C163"/>
    <mergeCell ref="A164:C164"/>
    <mergeCell ref="A165:C165"/>
    <mergeCell ref="A166:C166"/>
    <mergeCell ref="A167:C167"/>
    <mergeCell ref="A168:C168"/>
  </mergeCells>
  <pageMargins left="0.7" right="0.7" top="0.75" bottom="0.75" header="0.3" footer="0.3"/>
  <pageSetup paperSize="9" scale="96"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2:F177"/>
  <sheetViews>
    <sheetView topLeftCell="A195" workbookViewId="0">
      <selection activeCell="A149" sqref="A149:C149"/>
    </sheetView>
  </sheetViews>
  <sheetFormatPr defaultColWidth="9.140625" defaultRowHeight="15"/>
  <cols>
    <col min="1" max="1" width="77.85546875" style="155" customWidth="1"/>
    <col min="2" max="2" width="21.42578125" style="155" customWidth="1"/>
    <col min="3" max="3" width="16.140625" style="155" customWidth="1"/>
    <col min="4" max="4" width="9.140625" style="155"/>
    <col min="5" max="5" width="14.28515625" style="155" customWidth="1"/>
    <col min="6" max="6" width="12.28515625" style="155" customWidth="1"/>
    <col min="7" max="16384" width="9.140625" style="155"/>
  </cols>
  <sheetData>
    <row r="2" spans="1:4">
      <c r="A2" s="155" t="s">
        <v>208</v>
      </c>
    </row>
    <row r="3" spans="1:4" ht="27.75" customHeight="1">
      <c r="A3" s="374" t="s">
        <v>225</v>
      </c>
      <c r="B3" s="374"/>
    </row>
    <row r="4" spans="1:4" ht="27" customHeight="1">
      <c r="A4" s="375" t="s">
        <v>75</v>
      </c>
      <c r="B4" s="375"/>
    </row>
    <row r="5" spans="1:4" ht="26.25" customHeight="1">
      <c r="A5" s="94"/>
      <c r="B5" s="376"/>
      <c r="C5" s="95" t="s">
        <v>229</v>
      </c>
    </row>
    <row r="6" spans="1:4">
      <c r="A6" s="96"/>
      <c r="B6" s="377"/>
      <c r="C6" s="97" t="s">
        <v>77</v>
      </c>
    </row>
    <row r="7" spans="1:4" ht="16.5" customHeight="1">
      <c r="A7" s="378" t="s">
        <v>231</v>
      </c>
      <c r="B7" s="378"/>
      <c r="C7" s="98">
        <v>6480.6849745020372</v>
      </c>
      <c r="D7" s="5"/>
    </row>
    <row r="8" spans="1:4" ht="19.5" customHeight="1">
      <c r="A8" s="379" t="s">
        <v>79</v>
      </c>
      <c r="B8" s="379"/>
      <c r="C8" s="99">
        <v>5587.2165740928758</v>
      </c>
    </row>
    <row r="9" spans="1:4" ht="18" customHeight="1">
      <c r="A9" s="379" t="s">
        <v>80</v>
      </c>
      <c r="B9" s="379"/>
      <c r="C9" s="99">
        <v>2621.3220618074852</v>
      </c>
    </row>
    <row r="10" spans="1:4" ht="16.5" customHeight="1">
      <c r="A10" s="379" t="s">
        <v>81</v>
      </c>
      <c r="B10" s="379"/>
      <c r="C10" s="99"/>
    </row>
    <row r="11" spans="1:4" ht="18.75" customHeight="1">
      <c r="A11" s="380" t="s">
        <v>82</v>
      </c>
      <c r="B11" s="381"/>
      <c r="C11" s="100">
        <v>2965.8945122853902</v>
      </c>
    </row>
    <row r="12" spans="1:4" ht="20.25" customHeight="1">
      <c r="A12" s="384" t="s">
        <v>83</v>
      </c>
      <c r="B12" s="384"/>
      <c r="C12" s="100">
        <v>1067.4752147972708</v>
      </c>
      <c r="D12" s="5"/>
    </row>
    <row r="13" spans="1:4" ht="21" customHeight="1">
      <c r="A13" s="379" t="s">
        <v>84</v>
      </c>
      <c r="B13" s="379"/>
      <c r="C13" s="100">
        <v>1.4059896156299998</v>
      </c>
    </row>
    <row r="14" spans="1:4" ht="16.5" customHeight="1">
      <c r="A14" s="380" t="s">
        <v>85</v>
      </c>
      <c r="B14" s="381"/>
      <c r="C14" s="100">
        <v>1.4059896156299998</v>
      </c>
    </row>
    <row r="15" spans="1:4" ht="17.25" customHeight="1">
      <c r="A15" s="379" t="s">
        <v>86</v>
      </c>
      <c r="B15" s="379"/>
      <c r="C15" s="100">
        <v>1897.0133078724893</v>
      </c>
      <c r="D15" s="5"/>
    </row>
    <row r="16" spans="1:4" ht="14.25" customHeight="1">
      <c r="A16" s="379" t="s">
        <v>87</v>
      </c>
      <c r="B16" s="379"/>
      <c r="C16" s="100"/>
    </row>
    <row r="17" spans="1:5" ht="16.5" customHeight="1">
      <c r="A17" s="380" t="s">
        <v>88</v>
      </c>
      <c r="B17" s="381"/>
      <c r="C17" s="100">
        <v>66.847620339170007</v>
      </c>
    </row>
    <row r="18" spans="1:5">
      <c r="A18" s="379" t="s">
        <v>89</v>
      </c>
      <c r="B18" s="379"/>
      <c r="C18" s="100">
        <v>9.0587941628507167</v>
      </c>
    </row>
    <row r="19" spans="1:5" ht="17.25" customHeight="1">
      <c r="A19" s="379" t="s">
        <v>90</v>
      </c>
      <c r="B19" s="379"/>
      <c r="C19" s="100">
        <v>816.59949660983023</v>
      </c>
    </row>
    <row r="20" spans="1:5" ht="18" customHeight="1">
      <c r="A20" s="382" t="s">
        <v>91</v>
      </c>
      <c r="B20" s="383"/>
      <c r="C20" s="100">
        <v>0.71572205</v>
      </c>
    </row>
    <row r="21" spans="1:5" ht="16.5" customHeight="1">
      <c r="A21" s="379" t="s">
        <v>92</v>
      </c>
      <c r="B21" s="379"/>
      <c r="C21" s="100">
        <v>0.96248929730934729</v>
      </c>
    </row>
    <row r="22" spans="1:5" ht="20.25" customHeight="1">
      <c r="A22" s="379" t="s">
        <v>93</v>
      </c>
      <c r="B22" s="379"/>
      <c r="C22" s="100">
        <v>-7.4910199404633034E-3</v>
      </c>
      <c r="E22" s="31"/>
    </row>
    <row r="23" spans="1:5" ht="16.5" customHeight="1">
      <c r="A23" s="379" t="s">
        <v>94</v>
      </c>
      <c r="B23" s="379"/>
      <c r="C23" s="100">
        <v>0.9699803172498106</v>
      </c>
    </row>
    <row r="24" spans="1:5" ht="15" customHeight="1">
      <c r="A24" s="380" t="s">
        <v>95</v>
      </c>
      <c r="B24" s="381"/>
      <c r="C24" s="100"/>
    </row>
    <row r="25" spans="1:5" ht="18" customHeight="1">
      <c r="A25" s="395" t="s">
        <v>96</v>
      </c>
      <c r="B25" s="396"/>
      <c r="C25" s="101">
        <v>18.680021324300156</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18.680021324300156</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f>C39+C40</f>
        <v>-4757.888067250231</v>
      </c>
      <c r="D38" s="105">
        <f t="shared" ref="D38:F38" si="0">D39+D40</f>
        <v>-340.85595546055379</v>
      </c>
      <c r="E38" s="105">
        <f t="shared" si="0"/>
        <v>-840.88072609784626</v>
      </c>
      <c r="F38" s="105">
        <f t="shared" si="0"/>
        <v>-3576.1513856918309</v>
      </c>
    </row>
    <row r="39" spans="1:6">
      <c r="A39" s="399" t="s">
        <v>106</v>
      </c>
      <c r="B39" s="109" t="s">
        <v>22</v>
      </c>
      <c r="C39" s="110">
        <v>-3629.4307624156399</v>
      </c>
      <c r="D39" s="110">
        <v>-323.39304978231394</v>
      </c>
      <c r="E39" s="110">
        <v>-602.99486308431722</v>
      </c>
      <c r="F39" s="110">
        <v>-2703.0428495490087</v>
      </c>
    </row>
    <row r="40" spans="1:6">
      <c r="A40" s="400"/>
      <c r="B40" s="111" t="s">
        <v>23</v>
      </c>
      <c r="C40" s="110">
        <v>-1128.4573048345912</v>
      </c>
      <c r="D40" s="110">
        <v>-17.462905678239842</v>
      </c>
      <c r="E40" s="110">
        <v>-237.88586301352902</v>
      </c>
      <c r="F40" s="110">
        <v>-873.10853614282235</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-3175.4850569999999</v>
      </c>
      <c r="D44" s="117">
        <v>-170</v>
      </c>
      <c r="E44" s="117">
        <v>-225</v>
      </c>
      <c r="F44" s="117">
        <v>-2780.4850569999999</v>
      </c>
    </row>
    <row r="45" spans="1:6">
      <c r="A45" s="401" t="s">
        <v>27</v>
      </c>
      <c r="B45" s="402"/>
      <c r="C45" s="114"/>
      <c r="D45" s="114"/>
      <c r="E45" s="114"/>
      <c r="F45" s="115"/>
    </row>
    <row r="46" spans="1:6">
      <c r="A46" s="401" t="s">
        <v>28</v>
      </c>
      <c r="B46" s="402"/>
      <c r="C46" s="114">
        <v>-4.1742862780192018</v>
      </c>
      <c r="D46" s="114">
        <v>-4.1742862780192018</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-4.1742862780192018</v>
      </c>
      <c r="D51" s="119">
        <v>-4.1742862780192018</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-231.10903626666885</v>
      </c>
      <c r="D60" s="127">
        <v>-4.4454527000299837</v>
      </c>
      <c r="E60" s="127">
        <v>-94.102817140698178</v>
      </c>
      <c r="F60" s="127">
        <v>-132.56076642594067</v>
      </c>
    </row>
    <row r="61" spans="1:6">
      <c r="A61" s="412" t="s">
        <v>118</v>
      </c>
      <c r="B61" s="413"/>
      <c r="C61" s="125"/>
      <c r="D61" s="125"/>
      <c r="E61" s="125"/>
      <c r="F61" s="126"/>
    </row>
    <row r="62" spans="1:6">
      <c r="A62" s="412" t="s">
        <v>119</v>
      </c>
      <c r="B62" s="413"/>
      <c r="C62" s="127">
        <v>-231.10903626666885</v>
      </c>
      <c r="D62" s="127">
        <v>-4.4454527000299837</v>
      </c>
      <c r="E62" s="127">
        <v>-94.102817140698178</v>
      </c>
      <c r="F62" s="127">
        <v>-132.56076642594067</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54" t="s">
        <v>154</v>
      </c>
    </row>
    <row r="110" spans="1:6">
      <c r="A110" s="429" t="s">
        <v>156</v>
      </c>
      <c r="B110" s="430"/>
      <c r="C110" s="136" t="s">
        <v>157</v>
      </c>
    </row>
    <row r="111" spans="1:6">
      <c r="A111" s="429" t="s">
        <v>158</v>
      </c>
      <c r="B111" s="430"/>
      <c r="C111" s="136" t="s">
        <v>157</v>
      </c>
    </row>
    <row r="112" spans="1:6">
      <c r="A112" s="429" t="s">
        <v>159</v>
      </c>
      <c r="B112" s="430"/>
      <c r="C112" s="136" t="s">
        <v>157</v>
      </c>
    </row>
    <row r="113" spans="1:4">
      <c r="A113" s="429" t="s">
        <v>160</v>
      </c>
      <c r="B113" s="430"/>
      <c r="C113" s="136" t="s">
        <v>154</v>
      </c>
    </row>
    <row r="114" spans="1:4">
      <c r="A114" s="429" t="s">
        <v>161</v>
      </c>
      <c r="B114" s="430"/>
      <c r="C114" s="136" t="s">
        <v>157</v>
      </c>
    </row>
    <row r="115" spans="1:4">
      <c r="A115" s="429" t="s">
        <v>162</v>
      </c>
      <c r="B115" s="430"/>
      <c r="C115" s="136" t="s">
        <v>157</v>
      </c>
    </row>
    <row r="116" spans="1:4">
      <c r="A116" s="429" t="s">
        <v>163</v>
      </c>
      <c r="B116" s="430"/>
      <c r="C116" s="136" t="s">
        <v>157</v>
      </c>
    </row>
    <row r="117" spans="1:4">
      <c r="A117" s="429" t="s">
        <v>164</v>
      </c>
      <c r="B117" s="430"/>
      <c r="C117" s="137">
        <v>11.799999999999983</v>
      </c>
    </row>
    <row r="118" spans="1:4">
      <c r="A118" s="429" t="s">
        <v>230</v>
      </c>
      <c r="B118" s="430"/>
      <c r="C118" s="137">
        <v>-229.8</v>
      </c>
      <c r="D118" s="156"/>
    </row>
    <row r="119" spans="1:4">
      <c r="A119" s="429" t="s">
        <v>166</v>
      </c>
      <c r="B119" s="430"/>
      <c r="C119" s="136" t="s">
        <v>157</v>
      </c>
    </row>
    <row r="120" spans="1:4">
      <c r="A120" s="429" t="s">
        <v>167</v>
      </c>
      <c r="B120" s="430"/>
      <c r="C120" s="136" t="s">
        <v>154</v>
      </c>
    </row>
    <row r="121" spans="1:4">
      <c r="A121" s="429" t="s">
        <v>168</v>
      </c>
      <c r="B121" s="430"/>
      <c r="C121" s="136">
        <v>241.6</v>
      </c>
    </row>
    <row r="122" spans="1:4">
      <c r="A122" s="429" t="s">
        <v>169</v>
      </c>
      <c r="B122" s="430"/>
      <c r="C122" s="138">
        <v>18.672530304359697</v>
      </c>
    </row>
    <row r="123" spans="1:4">
      <c r="A123" s="429" t="s">
        <v>170</v>
      </c>
      <c r="B123" s="430"/>
      <c r="C123" s="138">
        <v>0</v>
      </c>
    </row>
    <row r="124" spans="1:4">
      <c r="A124" s="429" t="s">
        <v>171</v>
      </c>
      <c r="B124" s="430"/>
      <c r="C124" s="138"/>
    </row>
    <row r="125" spans="1:4">
      <c r="A125" s="429" t="s">
        <v>172</v>
      </c>
      <c r="B125" s="430"/>
      <c r="C125" s="138">
        <v>-68.592306698340025</v>
      </c>
    </row>
    <row r="126" spans="1:4">
      <c r="A126" s="429" t="s">
        <v>173</v>
      </c>
      <c r="B126" s="430"/>
      <c r="C126" s="138">
        <v>87.264837002699721</v>
      </c>
    </row>
    <row r="127" spans="1:4">
      <c r="A127" s="429" t="s">
        <v>174</v>
      </c>
      <c r="B127" s="430"/>
      <c r="C127" s="138" t="s">
        <v>202</v>
      </c>
    </row>
    <row r="128" spans="1:4"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55" t="s">
        <v>192</v>
      </c>
      <c r="C148" s="144"/>
    </row>
    <row r="149" spans="1:3" ht="30" customHeight="1">
      <c r="A149" s="444" t="s">
        <v>232</v>
      </c>
      <c r="B149" s="444"/>
      <c r="C149" s="444"/>
    </row>
    <row r="150" spans="1:3">
      <c r="A150" s="155" t="s">
        <v>193</v>
      </c>
      <c r="C150" s="144"/>
    </row>
    <row r="151" spans="1:3" ht="17.25" customHeight="1">
      <c r="A151" s="155" t="s">
        <v>194</v>
      </c>
      <c r="C151" s="144"/>
    </row>
    <row r="152" spans="1:3">
      <c r="A152" s="444" t="s">
        <v>195</v>
      </c>
      <c r="B152" s="444"/>
      <c r="C152" s="444"/>
    </row>
    <row r="153" spans="1:3">
      <c r="A153" s="155" t="s">
        <v>196</v>
      </c>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55" t="s">
        <v>197</v>
      </c>
    </row>
    <row r="160" spans="1:3" ht="31.5" customHeight="1">
      <c r="A160" s="444" t="s">
        <v>214</v>
      </c>
      <c r="B160" s="444"/>
      <c r="C160" s="444"/>
    </row>
    <row r="161" spans="1:3" ht="17.25">
      <c r="A161" s="155"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228</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4.25" customHeight="1">
      <c r="A171" s="444" t="s">
        <v>221</v>
      </c>
      <c r="B171" s="444"/>
      <c r="C171" s="444"/>
    </row>
    <row r="172" spans="1:3" ht="17.25">
      <c r="A172" s="373" t="s">
        <v>201</v>
      </c>
      <c r="B172" s="373"/>
      <c r="C172" s="373"/>
    </row>
    <row r="177" spans="1:1">
      <c r="A177" s="146"/>
    </row>
  </sheetData>
  <mergeCells count="150">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6"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A2:F183"/>
  <sheetViews>
    <sheetView topLeftCell="A175" workbookViewId="0">
      <selection activeCell="A182" sqref="A182:A184"/>
    </sheetView>
  </sheetViews>
  <sheetFormatPr defaultColWidth="9.140625" defaultRowHeight="15"/>
  <cols>
    <col min="1" max="1" width="77.85546875" style="158" customWidth="1"/>
    <col min="2" max="2" width="21.42578125" style="158" customWidth="1"/>
    <col min="3" max="3" width="16.140625" style="158" customWidth="1"/>
    <col min="4" max="4" width="9.140625" style="158"/>
    <col min="5" max="5" width="14.28515625" style="158" customWidth="1"/>
    <col min="6" max="6" width="12.28515625" style="158" customWidth="1"/>
    <col min="7" max="16384" width="9.140625" style="158"/>
  </cols>
  <sheetData>
    <row r="2" spans="1:4">
      <c r="A2" s="158" t="s">
        <v>208</v>
      </c>
    </row>
    <row r="3" spans="1:4" ht="27.75" customHeight="1">
      <c r="A3" s="374" t="s">
        <v>225</v>
      </c>
      <c r="B3" s="374"/>
    </row>
    <row r="4" spans="1:4" ht="27" customHeight="1">
      <c r="A4" s="375" t="s">
        <v>75</v>
      </c>
      <c r="B4" s="375"/>
    </row>
    <row r="5" spans="1:4" ht="26.25" customHeight="1">
      <c r="A5" s="94"/>
      <c r="B5" s="376"/>
      <c r="C5" s="95" t="s">
        <v>233</v>
      </c>
    </row>
    <row r="6" spans="1:4">
      <c r="A6" s="96"/>
      <c r="B6" s="377"/>
      <c r="C6" s="97" t="s">
        <v>77</v>
      </c>
    </row>
    <row r="7" spans="1:4" ht="16.5" customHeight="1">
      <c r="A7" s="378" t="s">
        <v>236</v>
      </c>
      <c r="B7" s="378"/>
      <c r="C7" s="98">
        <v>7281.2054320692532</v>
      </c>
      <c r="D7" s="5"/>
    </row>
    <row r="8" spans="1:4" ht="19.5" customHeight="1">
      <c r="A8" s="379" t="s">
        <v>79</v>
      </c>
      <c r="B8" s="379"/>
      <c r="C8" s="99">
        <v>6451.4444998904373</v>
      </c>
    </row>
    <row r="9" spans="1:4" ht="18" customHeight="1">
      <c r="A9" s="379" t="s">
        <v>80</v>
      </c>
      <c r="B9" s="379"/>
      <c r="C9" s="99">
        <v>2628.8216633605521</v>
      </c>
    </row>
    <row r="10" spans="1:4" ht="16.5" customHeight="1">
      <c r="A10" s="379" t="s">
        <v>81</v>
      </c>
      <c r="B10" s="379"/>
      <c r="C10" s="99"/>
    </row>
    <row r="11" spans="1:4" ht="18.75" customHeight="1">
      <c r="A11" s="380" t="s">
        <v>82</v>
      </c>
      <c r="B11" s="381"/>
      <c r="C11" s="100">
        <v>3822.6228365298853</v>
      </c>
    </row>
    <row r="12" spans="1:4" ht="20.25" customHeight="1">
      <c r="A12" s="384" t="s">
        <v>83</v>
      </c>
      <c r="B12" s="384"/>
      <c r="C12" s="100">
        <v>1918.5435036632132</v>
      </c>
      <c r="D12" s="5"/>
    </row>
    <row r="13" spans="1:4" ht="21" customHeight="1">
      <c r="A13" s="379" t="s">
        <v>84</v>
      </c>
      <c r="B13" s="379"/>
      <c r="C13" s="100">
        <v>1.3788225077099998</v>
      </c>
    </row>
    <row r="14" spans="1:4" ht="16.5" customHeight="1">
      <c r="A14" s="380" t="s">
        <v>85</v>
      </c>
      <c r="B14" s="381"/>
      <c r="C14" s="100">
        <v>1.3788225077099998</v>
      </c>
    </row>
    <row r="15" spans="1:4" ht="17.25" customHeight="1">
      <c r="A15" s="379" t="s">
        <v>86</v>
      </c>
      <c r="B15" s="379"/>
      <c r="C15" s="100">
        <v>1902.700510358962</v>
      </c>
      <c r="D15" s="5"/>
    </row>
    <row r="16" spans="1:4" ht="14.25" customHeight="1">
      <c r="A16" s="379" t="s">
        <v>87</v>
      </c>
      <c r="B16" s="379"/>
      <c r="C16" s="100"/>
    </row>
    <row r="17" spans="1:5" ht="16.5" customHeight="1">
      <c r="A17" s="380" t="s">
        <v>88</v>
      </c>
      <c r="B17" s="381"/>
      <c r="C17" s="100">
        <v>65.665594651470002</v>
      </c>
    </row>
    <row r="18" spans="1:5">
      <c r="A18" s="379" t="s">
        <v>89</v>
      </c>
      <c r="B18" s="379"/>
      <c r="C18" s="100">
        <v>6.6703790805750609</v>
      </c>
    </row>
    <row r="19" spans="1:5" ht="17.25" customHeight="1">
      <c r="A19" s="379" t="s">
        <v>90</v>
      </c>
      <c r="B19" s="379"/>
      <c r="C19" s="100">
        <v>756.46810839977547</v>
      </c>
    </row>
    <row r="20" spans="1:5" ht="18" customHeight="1">
      <c r="A20" s="382" t="s">
        <v>91</v>
      </c>
      <c r="B20" s="383"/>
      <c r="C20" s="100">
        <v>0.71572205</v>
      </c>
    </row>
    <row r="21" spans="1:5" ht="16.5" customHeight="1">
      <c r="A21" s="379" t="s">
        <v>92</v>
      </c>
      <c r="B21" s="379"/>
      <c r="C21" s="100">
        <v>0.95685004699477838</v>
      </c>
    </row>
    <row r="22" spans="1:5" ht="20.25" customHeight="1">
      <c r="A22" s="379" t="s">
        <v>93</v>
      </c>
      <c r="B22" s="379"/>
      <c r="C22" s="100">
        <v>4.0297899410226008E-3</v>
      </c>
      <c r="E22" s="31"/>
    </row>
    <row r="23" spans="1:5" ht="16.5" customHeight="1">
      <c r="A23" s="379" t="s">
        <v>94</v>
      </c>
      <c r="B23" s="379"/>
      <c r="C23" s="100">
        <v>0.95282025705375573</v>
      </c>
    </row>
    <row r="24" spans="1:5" ht="15" customHeight="1">
      <c r="A24" s="380" t="s">
        <v>95</v>
      </c>
      <c r="B24" s="381"/>
      <c r="C24" s="100"/>
    </row>
    <row r="25" spans="1:5" ht="18" customHeight="1">
      <c r="A25" s="395" t="s">
        <v>96</v>
      </c>
      <c r="B25" s="396"/>
      <c r="C25" s="101">
        <v>-8.5735004017152221</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-8.5735004017152221</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f>C39+C40</f>
        <v>-5014.9712212614249</v>
      </c>
      <c r="D38" s="105">
        <f t="shared" ref="D38:F38" si="0">D39+D40</f>
        <v>-126.24557110875554</v>
      </c>
      <c r="E38" s="105">
        <f t="shared" si="0"/>
        <v>-1180.5237344556162</v>
      </c>
      <c r="F38" s="105">
        <f t="shared" si="0"/>
        <v>-3708.2019156970528</v>
      </c>
    </row>
    <row r="39" spans="1:6">
      <c r="A39" s="399" t="s">
        <v>106</v>
      </c>
      <c r="B39" s="109" t="s">
        <v>22</v>
      </c>
      <c r="C39" s="110">
        <v>-3691.3278581152235</v>
      </c>
      <c r="D39" s="110">
        <v>-56.604616800528461</v>
      </c>
      <c r="E39" s="110">
        <v>-893.1850994474612</v>
      </c>
      <c r="F39" s="110">
        <v>-2741.5381418672337</v>
      </c>
    </row>
    <row r="40" spans="1:6">
      <c r="A40" s="400"/>
      <c r="B40" s="111" t="s">
        <v>23</v>
      </c>
      <c r="C40" s="110">
        <v>-1323.6433631462014</v>
      </c>
      <c r="D40" s="110">
        <v>-69.64095430822708</v>
      </c>
      <c r="E40" s="110">
        <v>-287.33863500815511</v>
      </c>
      <c r="F40" s="110">
        <v>-966.66377382981932</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-3187.4850570000003</v>
      </c>
      <c r="D44" s="117">
        <v>-758.30505700000003</v>
      </c>
      <c r="E44" s="117">
        <v>0</v>
      </c>
      <c r="F44" s="117">
        <v>-2429.1800000000003</v>
      </c>
    </row>
    <row r="45" spans="1:6">
      <c r="A45" s="401" t="s">
        <v>27</v>
      </c>
      <c r="B45" s="402"/>
      <c r="C45" s="114"/>
      <c r="D45" s="114"/>
      <c r="E45" s="114"/>
      <c r="F45" s="115"/>
    </row>
    <row r="46" spans="1:6">
      <c r="A46" s="401" t="s">
        <v>28</v>
      </c>
      <c r="B46" s="402"/>
      <c r="C46" s="114">
        <v>-6.2856350101321574</v>
      </c>
      <c r="D46" s="114">
        <v>-6.2856350101321574</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-6.2856350101321574</v>
      </c>
      <c r="D51" s="119">
        <v>-6.2856350101321574</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-229.41729802511952</v>
      </c>
      <c r="D60" s="127">
        <v>-4.3329173860690853</v>
      </c>
      <c r="E60" s="127">
        <v>-91.354543724768533</v>
      </c>
      <c r="F60" s="127">
        <v>-133.72983691428192</v>
      </c>
    </row>
    <row r="61" spans="1:6">
      <c r="A61" s="412" t="s">
        <v>118</v>
      </c>
      <c r="B61" s="413"/>
      <c r="C61" s="125"/>
      <c r="D61" s="125"/>
      <c r="E61" s="125"/>
      <c r="F61" s="126"/>
    </row>
    <row r="62" spans="1:6">
      <c r="A62" s="412" t="s">
        <v>119</v>
      </c>
      <c r="B62" s="413"/>
      <c r="C62" s="127">
        <v>-229.41729802511952</v>
      </c>
      <c r="D62" s="127">
        <v>-4.3329173860690853</v>
      </c>
      <c r="E62" s="127">
        <v>-91.354543724768533</v>
      </c>
      <c r="F62" s="127">
        <v>-133.72983691428192</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57" t="s">
        <v>154</v>
      </c>
    </row>
    <row r="110" spans="1:6">
      <c r="A110" s="429" t="s">
        <v>156</v>
      </c>
      <c r="B110" s="430"/>
      <c r="C110" s="136" t="s">
        <v>157</v>
      </c>
    </row>
    <row r="111" spans="1:6">
      <c r="A111" s="429" t="s">
        <v>158</v>
      </c>
      <c r="B111" s="430"/>
      <c r="C111" s="136" t="s">
        <v>157</v>
      </c>
    </row>
    <row r="112" spans="1:6">
      <c r="A112" s="429" t="s">
        <v>159</v>
      </c>
      <c r="B112" s="430"/>
      <c r="C112" s="136" t="s">
        <v>157</v>
      </c>
    </row>
    <row r="113" spans="1:4">
      <c r="A113" s="429" t="s">
        <v>160</v>
      </c>
      <c r="B113" s="430"/>
      <c r="C113" s="136" t="s">
        <v>154</v>
      </c>
    </row>
    <row r="114" spans="1:4">
      <c r="A114" s="429" t="s">
        <v>161</v>
      </c>
      <c r="B114" s="430"/>
      <c r="C114" s="136" t="s">
        <v>157</v>
      </c>
    </row>
    <row r="115" spans="1:4">
      <c r="A115" s="429" t="s">
        <v>162</v>
      </c>
      <c r="B115" s="430"/>
      <c r="C115" s="136" t="s">
        <v>157</v>
      </c>
    </row>
    <row r="116" spans="1:4">
      <c r="A116" s="429" t="s">
        <v>163</v>
      </c>
      <c r="B116" s="430"/>
      <c r="C116" s="136" t="s">
        <v>157</v>
      </c>
    </row>
    <row r="117" spans="1:4">
      <c r="A117" s="429" t="s">
        <v>164</v>
      </c>
      <c r="B117" s="430"/>
      <c r="C117" s="137">
        <v>11.5</v>
      </c>
    </row>
    <row r="118" spans="1:4">
      <c r="A118" s="429" t="s">
        <v>165</v>
      </c>
      <c r="B118" s="430"/>
      <c r="C118" s="137">
        <v>-227.8</v>
      </c>
      <c r="D118" s="156"/>
    </row>
    <row r="119" spans="1:4">
      <c r="A119" s="429" t="s">
        <v>166</v>
      </c>
      <c r="B119" s="430"/>
      <c r="C119" s="136" t="s">
        <v>157</v>
      </c>
    </row>
    <row r="120" spans="1:4">
      <c r="A120" s="429" t="s">
        <v>167</v>
      </c>
      <c r="B120" s="430"/>
      <c r="C120" s="136" t="s">
        <v>154</v>
      </c>
    </row>
    <row r="121" spans="1:4">
      <c r="A121" s="429" t="s">
        <v>168</v>
      </c>
      <c r="B121" s="430"/>
      <c r="C121" s="136">
        <v>239.3</v>
      </c>
    </row>
    <row r="122" spans="1:4">
      <c r="A122" s="429" t="s">
        <v>169</v>
      </c>
      <c r="B122" s="430"/>
      <c r="C122" s="138">
        <v>-8.5694706117742072</v>
      </c>
    </row>
    <row r="123" spans="1:4">
      <c r="A123" s="429" t="s">
        <v>170</v>
      </c>
      <c r="B123" s="430"/>
      <c r="C123" s="138">
        <v>0</v>
      </c>
    </row>
    <row r="124" spans="1:4">
      <c r="A124" s="429" t="s">
        <v>171</v>
      </c>
      <c r="B124" s="430"/>
      <c r="C124" s="138"/>
    </row>
    <row r="125" spans="1:4">
      <c r="A125" s="429" t="s">
        <v>172</v>
      </c>
      <c r="B125" s="430"/>
      <c r="C125" s="138">
        <v>-85.272374315223914</v>
      </c>
    </row>
    <row r="126" spans="1:4">
      <c r="A126" s="429" t="s">
        <v>173</v>
      </c>
      <c r="B126" s="430"/>
      <c r="C126" s="138">
        <v>76.702903703449707</v>
      </c>
    </row>
    <row r="127" spans="1:4">
      <c r="A127" s="429" t="s">
        <v>174</v>
      </c>
      <c r="B127" s="430"/>
      <c r="C127" s="138" t="s">
        <v>202</v>
      </c>
    </row>
    <row r="128" spans="1:4"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58" t="s">
        <v>192</v>
      </c>
      <c r="C148" s="144"/>
    </row>
    <row r="149" spans="1:3" ht="30" customHeight="1">
      <c r="A149" s="444" t="s">
        <v>237</v>
      </c>
      <c r="B149" s="444"/>
      <c r="C149" s="444"/>
    </row>
    <row r="150" spans="1:3">
      <c r="A150" s="158" t="s">
        <v>193</v>
      </c>
      <c r="C150" s="144"/>
    </row>
    <row r="151" spans="1:3" ht="17.25" customHeight="1">
      <c r="A151" s="158" t="s">
        <v>194</v>
      </c>
      <c r="C151" s="144"/>
    </row>
    <row r="152" spans="1:3" ht="30.75" customHeight="1">
      <c r="A152" s="444" t="s">
        <v>195</v>
      </c>
      <c r="B152" s="444"/>
      <c r="C152" s="444"/>
    </row>
    <row r="153" spans="1:3">
      <c r="A153" s="158" t="s">
        <v>196</v>
      </c>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58" t="s">
        <v>197</v>
      </c>
    </row>
    <row r="160" spans="1:3" ht="31.5" customHeight="1">
      <c r="A160" s="444" t="s">
        <v>214</v>
      </c>
      <c r="B160" s="444"/>
      <c r="C160" s="444"/>
    </row>
    <row r="161" spans="1:3" ht="17.25">
      <c r="A161" s="158"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58" t="s">
        <v>235</v>
      </c>
    </row>
    <row r="174" spans="1:3" ht="32.25" customHeight="1">
      <c r="A174" s="444"/>
      <c r="B174" s="444"/>
      <c r="C174" s="444"/>
    </row>
    <row r="176" spans="1:3" ht="15.75" customHeight="1"/>
    <row r="183" spans="1:1">
      <c r="A183" s="146"/>
    </row>
  </sheetData>
  <mergeCells count="151">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6"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2:F181"/>
  <sheetViews>
    <sheetView topLeftCell="A146" workbookViewId="0">
      <selection activeCell="A149" sqref="A149:C149"/>
    </sheetView>
  </sheetViews>
  <sheetFormatPr defaultColWidth="9.140625" defaultRowHeight="15"/>
  <cols>
    <col min="1" max="1" width="77.85546875" style="159" customWidth="1"/>
    <col min="2" max="2" width="21.42578125" style="159" customWidth="1"/>
    <col min="3" max="3" width="16.140625" style="159" customWidth="1"/>
    <col min="4" max="4" width="9.140625" style="159"/>
    <col min="5" max="5" width="14.28515625" style="159" customWidth="1"/>
    <col min="6" max="6" width="12.28515625" style="159" customWidth="1"/>
    <col min="7" max="16384" width="9.140625" style="159"/>
  </cols>
  <sheetData>
    <row r="2" spans="1:4">
      <c r="A2" s="159" t="s">
        <v>208</v>
      </c>
    </row>
    <row r="3" spans="1:4" ht="27.75" customHeight="1">
      <c r="A3" s="374" t="s">
        <v>225</v>
      </c>
      <c r="B3" s="374"/>
    </row>
    <row r="4" spans="1:4" ht="27" customHeight="1">
      <c r="A4" s="375" t="s">
        <v>75</v>
      </c>
      <c r="B4" s="375"/>
    </row>
    <row r="5" spans="1:4" ht="26.25" customHeight="1">
      <c r="A5" s="94"/>
      <c r="B5" s="376"/>
      <c r="C5" s="95" t="s">
        <v>238</v>
      </c>
    </row>
    <row r="6" spans="1:4">
      <c r="A6" s="96"/>
      <c r="B6" s="377"/>
      <c r="C6" s="97" t="s">
        <v>77</v>
      </c>
    </row>
    <row r="7" spans="1:4" ht="16.5" customHeight="1">
      <c r="A7" s="378" t="s">
        <v>206</v>
      </c>
      <c r="B7" s="378"/>
      <c r="C7" s="98">
        <v>7303.6377539402392</v>
      </c>
      <c r="D7" s="5"/>
    </row>
    <row r="8" spans="1:4" ht="19.5" customHeight="1">
      <c r="A8" s="379" t="s">
        <v>79</v>
      </c>
      <c r="B8" s="379"/>
      <c r="C8" s="99">
        <v>6469.4079663102711</v>
      </c>
    </row>
    <row r="9" spans="1:4" ht="18" customHeight="1">
      <c r="A9" s="379" t="s">
        <v>80</v>
      </c>
      <c r="B9" s="379"/>
      <c r="C9" s="99">
        <v>2558.9968007623092</v>
      </c>
    </row>
    <row r="10" spans="1:4" ht="16.5" customHeight="1">
      <c r="A10" s="379" t="s">
        <v>81</v>
      </c>
      <c r="B10" s="379"/>
      <c r="C10" s="99"/>
    </row>
    <row r="11" spans="1:4" ht="18.75" customHeight="1">
      <c r="A11" s="380" t="s">
        <v>82</v>
      </c>
      <c r="B11" s="381"/>
      <c r="C11" s="100">
        <v>3910.4111655479614</v>
      </c>
    </row>
    <row r="12" spans="1:4" ht="20.25" customHeight="1">
      <c r="A12" s="384" t="s">
        <v>83</v>
      </c>
      <c r="B12" s="384"/>
      <c r="C12" s="100">
        <v>2060.1284273379247</v>
      </c>
      <c r="D12" s="5"/>
    </row>
    <row r="13" spans="1:4" ht="21" customHeight="1">
      <c r="A13" s="379" t="s">
        <v>84</v>
      </c>
      <c r="B13" s="379"/>
      <c r="C13" s="100">
        <v>1.3606499152499998</v>
      </c>
    </row>
    <row r="14" spans="1:4" ht="16.5" customHeight="1">
      <c r="A14" s="380" t="s">
        <v>85</v>
      </c>
      <c r="B14" s="381"/>
      <c r="C14" s="100">
        <v>1.3606499152499998</v>
      </c>
    </row>
    <row r="15" spans="1:4" ht="17.25" customHeight="1">
      <c r="A15" s="379" t="s">
        <v>86</v>
      </c>
      <c r="B15" s="379"/>
      <c r="C15" s="100">
        <v>1848.9220882947866</v>
      </c>
      <c r="D15" s="5"/>
    </row>
    <row r="16" spans="1:4" ht="14.25" customHeight="1">
      <c r="A16" s="379" t="s">
        <v>87</v>
      </c>
      <c r="B16" s="379"/>
      <c r="C16" s="100"/>
    </row>
    <row r="17" spans="1:5" ht="16.5" customHeight="1">
      <c r="A17" s="380" t="s">
        <v>88</v>
      </c>
      <c r="B17" s="381"/>
      <c r="C17" s="100">
        <v>66.314512397429993</v>
      </c>
    </row>
    <row r="18" spans="1:5">
      <c r="A18" s="379" t="s">
        <v>89</v>
      </c>
      <c r="B18" s="379"/>
      <c r="C18" s="100">
        <v>6.737492701993582</v>
      </c>
    </row>
    <row r="19" spans="1:5" ht="17.25" customHeight="1">
      <c r="A19" s="379" t="s">
        <v>90</v>
      </c>
      <c r="B19" s="379"/>
      <c r="C19" s="100">
        <v>760.20417752986032</v>
      </c>
    </row>
    <row r="20" spans="1:5" ht="18" customHeight="1">
      <c r="A20" s="382" t="s">
        <v>91</v>
      </c>
      <c r="B20" s="383"/>
      <c r="C20" s="100">
        <v>0.71572205</v>
      </c>
    </row>
    <row r="21" spans="1:5" ht="16.5" customHeight="1">
      <c r="A21" s="379" t="s">
        <v>92</v>
      </c>
      <c r="B21" s="379"/>
      <c r="C21" s="100">
        <v>0.97360500068373201</v>
      </c>
    </row>
    <row r="22" spans="1:5" ht="20.25" customHeight="1">
      <c r="A22" s="379" t="s">
        <v>93</v>
      </c>
      <c r="B22" s="379"/>
      <c r="C22" s="100">
        <v>1.1366600005691983E-2</v>
      </c>
      <c r="E22" s="31"/>
    </row>
    <row r="23" spans="1:5" ht="16.5" customHeight="1">
      <c r="A23" s="379" t="s">
        <v>94</v>
      </c>
      <c r="B23" s="379"/>
      <c r="C23" s="100">
        <v>0.96223840067804001</v>
      </c>
    </row>
    <row r="24" spans="1:5" ht="15" customHeight="1">
      <c r="A24" s="380" t="s">
        <v>95</v>
      </c>
      <c r="B24" s="381"/>
      <c r="C24" s="100"/>
    </row>
    <row r="25" spans="1:5" ht="18" customHeight="1">
      <c r="A25" s="395" t="s">
        <v>96</v>
      </c>
      <c r="B25" s="396"/>
      <c r="C25" s="101">
        <v>-25.680318307222606</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-25.680318307222606</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-4996.1547906759806</v>
      </c>
      <c r="D38" s="105">
        <v>-994.05238489436124</v>
      </c>
      <c r="E38" s="105">
        <v>-875.2818865789161</v>
      </c>
      <c r="F38" s="105">
        <v>-3126.8205192027031</v>
      </c>
    </row>
    <row r="39" spans="1:6">
      <c r="A39" s="399" t="s">
        <v>106</v>
      </c>
      <c r="B39" s="109" t="s">
        <v>22</v>
      </c>
      <c r="C39" s="110">
        <v>-3671.3434857968687</v>
      </c>
      <c r="D39" s="110">
        <v>-739.51264314347645</v>
      </c>
      <c r="E39" s="110">
        <v>-768.54312654094542</v>
      </c>
      <c r="F39" s="110">
        <v>-2163.287716112447</v>
      </c>
    </row>
    <row r="40" spans="1:6">
      <c r="A40" s="400"/>
      <c r="B40" s="111" t="s">
        <v>23</v>
      </c>
      <c r="C40" s="110">
        <v>-1324.8113048791115</v>
      </c>
      <c r="D40" s="110">
        <v>-254.53974175088479</v>
      </c>
      <c r="E40" s="110">
        <v>-106.73876003797072</v>
      </c>
      <c r="F40" s="110">
        <v>-963.53280309025592</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-3232.4850569999999</v>
      </c>
      <c r="D44" s="117">
        <v>-332.38005700000002</v>
      </c>
      <c r="E44" s="117">
        <v>-1382.68</v>
      </c>
      <c r="F44" s="117">
        <v>-1517.425</v>
      </c>
    </row>
    <row r="45" spans="1:6">
      <c r="A45" s="401" t="s">
        <v>27</v>
      </c>
      <c r="B45" s="402"/>
      <c r="C45" s="114"/>
      <c r="D45" s="114"/>
      <c r="E45" s="114"/>
      <c r="F45" s="115"/>
    </row>
    <row r="46" spans="1:6">
      <c r="A46" s="401" t="s">
        <v>28</v>
      </c>
      <c r="B46" s="402"/>
      <c r="C46" s="114">
        <v>-2.3112770334084631</v>
      </c>
      <c r="D46" s="114">
        <v>-2.3112770334084631</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-2.3112770334084631</v>
      </c>
      <c r="D51" s="119">
        <v>-2.3112770334084631</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-229.027877749288</v>
      </c>
      <c r="D60" s="127">
        <v>-89.289356631103928</v>
      </c>
      <c r="E60" s="127">
        <v>-13.744863245335813</v>
      </c>
      <c r="F60" s="127">
        <v>-125.99365787284825</v>
      </c>
    </row>
    <row r="61" spans="1:6">
      <c r="A61" s="412" t="s">
        <v>118</v>
      </c>
      <c r="B61" s="413"/>
      <c r="C61" s="125"/>
      <c r="D61" s="125"/>
      <c r="E61" s="125"/>
      <c r="F61" s="126"/>
    </row>
    <row r="62" spans="1:6">
      <c r="A62" s="412" t="s">
        <v>119</v>
      </c>
      <c r="B62" s="413"/>
      <c r="C62" s="127">
        <v>-229.027877749288</v>
      </c>
      <c r="D62" s="127">
        <v>-89.289356631103928</v>
      </c>
      <c r="E62" s="127">
        <v>-13.744863245335813</v>
      </c>
      <c r="F62" s="127">
        <v>-125.99365787284825</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60"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11.599999999999994</v>
      </c>
    </row>
    <row r="118" spans="1:3">
      <c r="A118" s="429" t="s">
        <v>165</v>
      </c>
      <c r="B118" s="430"/>
      <c r="C118" s="137">
        <v>-226.8</v>
      </c>
    </row>
    <row r="119" spans="1:3">
      <c r="A119" s="429" t="s">
        <v>166</v>
      </c>
      <c r="B119" s="430"/>
      <c r="C119" s="136" t="s">
        <v>157</v>
      </c>
    </row>
    <row r="120" spans="1:3">
      <c r="A120" s="429" t="s">
        <v>167</v>
      </c>
      <c r="B120" s="430"/>
      <c r="C120" s="136" t="s">
        <v>154</v>
      </c>
    </row>
    <row r="121" spans="1:3">
      <c r="A121" s="429" t="s">
        <v>168</v>
      </c>
      <c r="B121" s="430"/>
      <c r="C121" s="161">
        <v>238.4</v>
      </c>
    </row>
    <row r="122" spans="1:3">
      <c r="A122" s="429" t="s">
        <v>169</v>
      </c>
      <c r="B122" s="430"/>
      <c r="C122" s="138">
        <v>-25.668951707216905</v>
      </c>
    </row>
    <row r="123" spans="1:3">
      <c r="A123" s="429" t="s">
        <v>170</v>
      </c>
      <c r="B123" s="430"/>
      <c r="C123" s="138">
        <v>0</v>
      </c>
    </row>
    <row r="124" spans="1:3">
      <c r="A124" s="429" t="s">
        <v>171</v>
      </c>
      <c r="B124" s="430"/>
      <c r="C124" s="138"/>
    </row>
    <row r="125" spans="1:3">
      <c r="A125" s="429" t="s">
        <v>172</v>
      </c>
      <c r="B125" s="430"/>
      <c r="C125" s="138">
        <v>-97.097507280738938</v>
      </c>
    </row>
    <row r="126" spans="1:3">
      <c r="A126" s="429" t="s">
        <v>173</v>
      </c>
      <c r="B126" s="430"/>
      <c r="C126" s="138">
        <v>71.428555573522033</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59" t="s">
        <v>192</v>
      </c>
      <c r="C148" s="144"/>
    </row>
    <row r="149" spans="1:3" ht="30" customHeight="1">
      <c r="A149" s="444" t="s">
        <v>239</v>
      </c>
      <c r="B149" s="444"/>
      <c r="C149" s="444"/>
    </row>
    <row r="150" spans="1:3">
      <c r="A150" s="159" t="s">
        <v>193</v>
      </c>
      <c r="C150" s="144"/>
    </row>
    <row r="151" spans="1:3" ht="17.25" customHeight="1">
      <c r="A151" s="159" t="s">
        <v>194</v>
      </c>
      <c r="C151" s="144"/>
    </row>
    <row r="152" spans="1:3" ht="30.75" customHeight="1">
      <c r="A152" s="444" t="s">
        <v>195</v>
      </c>
      <c r="B152" s="444"/>
      <c r="C152" s="444"/>
    </row>
    <row r="153" spans="1:3">
      <c r="A153" s="159" t="s">
        <v>196</v>
      </c>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59" t="s">
        <v>197</v>
      </c>
    </row>
    <row r="160" spans="1:3" ht="31.5" customHeight="1">
      <c r="A160" s="444" t="s">
        <v>214</v>
      </c>
      <c r="B160" s="444"/>
      <c r="C160" s="444"/>
    </row>
    <row r="161" spans="1:3" ht="17.25">
      <c r="A161" s="159"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59" t="s">
        <v>235</v>
      </c>
    </row>
    <row r="174" spans="1:3" ht="32.25" customHeight="1">
      <c r="A174" s="444"/>
      <c r="B174" s="444"/>
      <c r="C174" s="444"/>
    </row>
    <row r="176" spans="1:3" ht="15.75" customHeight="1">
      <c r="A176" s="146"/>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6" orientation="landscape" r:id="rId1"/>
</worksheet>
</file>

<file path=xl/worksheets/sheet27.xml><?xml version="1.0" encoding="utf-8"?>
<worksheet xmlns="http://schemas.openxmlformats.org/spreadsheetml/2006/main" xmlns:r="http://schemas.openxmlformats.org/officeDocument/2006/relationships">
  <sheetPr>
    <pageSetUpPr fitToPage="1"/>
  </sheetPr>
  <dimension ref="A2:F181"/>
  <sheetViews>
    <sheetView topLeftCell="A145" workbookViewId="0">
      <selection activeCell="A149" sqref="A149:C149"/>
    </sheetView>
  </sheetViews>
  <sheetFormatPr defaultColWidth="9.140625" defaultRowHeight="15"/>
  <cols>
    <col min="1" max="1" width="77.85546875" style="162" customWidth="1"/>
    <col min="2" max="2" width="21.42578125" style="162" customWidth="1"/>
    <col min="3" max="3" width="16.140625" style="162" customWidth="1"/>
    <col min="4" max="4" width="9.140625" style="162"/>
    <col min="5" max="5" width="14.28515625" style="162" customWidth="1"/>
    <col min="6" max="6" width="12.28515625" style="162" customWidth="1"/>
    <col min="7" max="16384" width="9.140625" style="162"/>
  </cols>
  <sheetData>
    <row r="2" spans="1:4">
      <c r="A2" s="162" t="s">
        <v>208</v>
      </c>
    </row>
    <row r="3" spans="1:4" ht="27.75" customHeight="1">
      <c r="A3" s="374" t="s">
        <v>225</v>
      </c>
      <c r="B3" s="374"/>
    </row>
    <row r="4" spans="1:4" ht="27" customHeight="1">
      <c r="A4" s="375" t="s">
        <v>75</v>
      </c>
      <c r="B4" s="375"/>
    </row>
    <row r="5" spans="1:4" ht="26.25" customHeight="1">
      <c r="A5" s="94"/>
      <c r="B5" s="376"/>
      <c r="C5" s="95" t="s">
        <v>240</v>
      </c>
    </row>
    <row r="6" spans="1:4">
      <c r="A6" s="96"/>
      <c r="B6" s="377"/>
      <c r="C6" s="97" t="s">
        <v>77</v>
      </c>
    </row>
    <row r="7" spans="1:4" ht="16.5" customHeight="1">
      <c r="A7" s="378" t="s">
        <v>206</v>
      </c>
      <c r="B7" s="378"/>
      <c r="C7" s="98">
        <v>6294.3214685393386</v>
      </c>
      <c r="D7" s="5"/>
    </row>
    <row r="8" spans="1:4" ht="19.5" customHeight="1">
      <c r="A8" s="379" t="s">
        <v>79</v>
      </c>
      <c r="B8" s="379"/>
      <c r="C8" s="99">
        <v>5423.0052385210056</v>
      </c>
    </row>
    <row r="9" spans="1:4" ht="18" customHeight="1">
      <c r="A9" s="379" t="s">
        <v>80</v>
      </c>
      <c r="B9" s="379"/>
      <c r="C9" s="99">
        <v>2422.4463724165648</v>
      </c>
    </row>
    <row r="10" spans="1:4" ht="16.5" customHeight="1">
      <c r="A10" s="379" t="s">
        <v>81</v>
      </c>
      <c r="B10" s="379"/>
      <c r="C10" s="99"/>
    </row>
    <row r="11" spans="1:4" ht="18.75" customHeight="1">
      <c r="A11" s="380" t="s">
        <v>82</v>
      </c>
      <c r="B11" s="381"/>
      <c r="C11" s="100">
        <v>3000.5588661044403</v>
      </c>
    </row>
    <row r="12" spans="1:4" ht="20.25" customHeight="1">
      <c r="A12" s="384" t="s">
        <v>83</v>
      </c>
      <c r="B12" s="384"/>
      <c r="C12" s="100">
        <v>896.41156273122283</v>
      </c>
      <c r="D12" s="5"/>
    </row>
    <row r="13" spans="1:4" ht="21" customHeight="1">
      <c r="A13" s="379" t="s">
        <v>84</v>
      </c>
      <c r="B13" s="379"/>
      <c r="C13" s="100">
        <v>1.3174670629649998</v>
      </c>
    </row>
    <row r="14" spans="1:4" ht="16.5" customHeight="1">
      <c r="A14" s="380" t="s">
        <v>85</v>
      </c>
      <c r="B14" s="381"/>
      <c r="C14" s="100">
        <v>1.3174670629649998</v>
      </c>
    </row>
    <row r="15" spans="1:4" ht="17.25" customHeight="1">
      <c r="A15" s="379" t="s">
        <v>86</v>
      </c>
      <c r="B15" s="379"/>
      <c r="C15" s="100">
        <v>2102.8298363102526</v>
      </c>
      <c r="D15" s="5"/>
    </row>
    <row r="16" spans="1:4" ht="14.25" customHeight="1">
      <c r="A16" s="379" t="s">
        <v>87</v>
      </c>
      <c r="B16" s="379"/>
      <c r="C16" s="100"/>
    </row>
    <row r="17" spans="1:5" ht="16.5" customHeight="1">
      <c r="A17" s="380" t="s">
        <v>88</v>
      </c>
      <c r="B17" s="381"/>
      <c r="C17" s="100">
        <v>66.0642292255</v>
      </c>
    </row>
    <row r="18" spans="1:5">
      <c r="A18" s="379" t="s">
        <v>89</v>
      </c>
      <c r="B18" s="379"/>
      <c r="C18" s="100">
        <v>6.7132555297445462</v>
      </c>
    </row>
    <row r="19" spans="1:5" ht="17.25" customHeight="1">
      <c r="A19" s="379" t="s">
        <v>90</v>
      </c>
      <c r="B19" s="379"/>
      <c r="C19" s="100">
        <v>797.57202584991182</v>
      </c>
    </row>
    <row r="20" spans="1:5" ht="18" customHeight="1">
      <c r="A20" s="382" t="s">
        <v>91</v>
      </c>
      <c r="B20" s="383"/>
      <c r="C20" s="100">
        <v>0.71572205</v>
      </c>
    </row>
    <row r="21" spans="1:5" ht="16.5" customHeight="1">
      <c r="A21" s="379" t="s">
        <v>92</v>
      </c>
      <c r="B21" s="379"/>
      <c r="C21" s="100">
        <v>0.9667194131772473</v>
      </c>
    </row>
    <row r="22" spans="1:5" ht="20.25" customHeight="1">
      <c r="A22" s="379" t="s">
        <v>93</v>
      </c>
      <c r="B22" s="379"/>
      <c r="C22" s="100">
        <v>8.1137172667189155E-3</v>
      </c>
      <c r="E22" s="31"/>
    </row>
    <row r="23" spans="1:5" ht="16.5" customHeight="1">
      <c r="A23" s="379" t="s">
        <v>94</v>
      </c>
      <c r="B23" s="379"/>
      <c r="C23" s="100">
        <v>0.95860569591052835</v>
      </c>
    </row>
    <row r="24" spans="1:5" ht="15" customHeight="1">
      <c r="A24" s="380" t="s">
        <v>95</v>
      </c>
      <c r="B24" s="381"/>
      <c r="C24" s="100"/>
    </row>
    <row r="25" spans="1:5" ht="18" customHeight="1">
      <c r="A25" s="395" t="s">
        <v>96</v>
      </c>
      <c r="B25" s="396"/>
      <c r="C25" s="101">
        <v>-13.841222433228785</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-13.841222433228785</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-4565.8674482287788</v>
      </c>
      <c r="D38" s="105">
        <v>-166.36229952335404</v>
      </c>
      <c r="E38" s="105">
        <v>-1023.7669747337085</v>
      </c>
      <c r="F38" s="105">
        <v>-3375.7381739717157</v>
      </c>
    </row>
    <row r="39" spans="1:6">
      <c r="A39" s="399" t="s">
        <v>106</v>
      </c>
      <c r="B39" s="109" t="s">
        <v>22</v>
      </c>
      <c r="C39" s="110">
        <v>-3640.6704750482813</v>
      </c>
      <c r="D39" s="110">
        <v>-132.17998297876332</v>
      </c>
      <c r="E39" s="110">
        <v>-882.12023890611135</v>
      </c>
      <c r="F39" s="110">
        <v>-2626.3702531634067</v>
      </c>
    </row>
    <row r="40" spans="1:6">
      <c r="A40" s="400"/>
      <c r="B40" s="111" t="s">
        <v>23</v>
      </c>
      <c r="C40" s="110">
        <v>-925.19697318049714</v>
      </c>
      <c r="D40" s="110">
        <v>-34.182316544590726</v>
      </c>
      <c r="E40" s="110">
        <v>-141.6467358275971</v>
      </c>
      <c r="F40" s="110">
        <v>-749.36792080830924</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-3224.4850569999999</v>
      </c>
      <c r="D44" s="117">
        <v>-324.38005700000002</v>
      </c>
      <c r="E44" s="117">
        <v>-2024.68</v>
      </c>
      <c r="F44" s="117">
        <v>-875.42499999999995</v>
      </c>
    </row>
    <row r="45" spans="1:6">
      <c r="A45" s="401" t="s">
        <v>27</v>
      </c>
      <c r="B45" s="402"/>
      <c r="C45" s="114"/>
      <c r="D45" s="114"/>
      <c r="E45" s="114"/>
      <c r="F45" s="115"/>
    </row>
    <row r="46" spans="1:6">
      <c r="A46" s="401" t="s">
        <v>28</v>
      </c>
      <c r="B46" s="402"/>
      <c r="C46" s="114">
        <v>-4.8525241727394501</v>
      </c>
      <c r="D46" s="114">
        <v>-4.8525241727394501</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-4.8525241727394501</v>
      </c>
      <c r="D51" s="119">
        <v>-4.8525241727394501</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-231.71246811975752</v>
      </c>
      <c r="D60" s="127">
        <v>-1.9397942909456682</v>
      </c>
      <c r="E60" s="127">
        <v>-15.821229688469861</v>
      </c>
      <c r="F60" s="127">
        <v>-213.95144414034198</v>
      </c>
    </row>
    <row r="61" spans="1:6">
      <c r="A61" s="412" t="s">
        <v>118</v>
      </c>
      <c r="B61" s="413"/>
      <c r="C61" s="125"/>
      <c r="D61" s="125"/>
      <c r="E61" s="125"/>
      <c r="F61" s="126"/>
    </row>
    <row r="62" spans="1:6">
      <c r="A62" s="412" t="s">
        <v>119</v>
      </c>
      <c r="B62" s="413"/>
      <c r="C62" s="127">
        <v>-231.71246811975752</v>
      </c>
      <c r="D62" s="127">
        <v>-1.9397942909456682</v>
      </c>
      <c r="E62" s="127">
        <v>-15.821229688469861</v>
      </c>
      <c r="F62" s="127">
        <v>-213.95144414034198</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63"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12.019999999999982</v>
      </c>
    </row>
    <row r="118" spans="1:3">
      <c r="A118" s="429" t="s">
        <v>165</v>
      </c>
      <c r="B118" s="430"/>
      <c r="C118" s="137">
        <v>-231.3</v>
      </c>
    </row>
    <row r="119" spans="1:3">
      <c r="A119" s="429" t="s">
        <v>166</v>
      </c>
      <c r="B119" s="430"/>
      <c r="C119" s="136" t="s">
        <v>157</v>
      </c>
    </row>
    <row r="120" spans="1:3">
      <c r="A120" s="429" t="s">
        <v>167</v>
      </c>
      <c r="B120" s="430"/>
      <c r="C120" s="136" t="s">
        <v>154</v>
      </c>
    </row>
    <row r="121" spans="1:3">
      <c r="A121" s="429" t="s">
        <v>168</v>
      </c>
      <c r="B121" s="430"/>
      <c r="C121" s="161">
        <v>243.32</v>
      </c>
    </row>
    <row r="122" spans="1:3">
      <c r="A122" s="429" t="s">
        <v>169</v>
      </c>
      <c r="B122" s="430"/>
      <c r="C122" s="138">
        <v>-13.833108715962055</v>
      </c>
    </row>
    <row r="123" spans="1:3">
      <c r="A123" s="429" t="s">
        <v>170</v>
      </c>
      <c r="B123" s="430"/>
      <c r="C123" s="138">
        <v>-4.796127453432721E-4</v>
      </c>
    </row>
    <row r="124" spans="1:3">
      <c r="A124" s="429" t="s">
        <v>171</v>
      </c>
      <c r="B124" s="430"/>
      <c r="C124" s="138"/>
    </row>
    <row r="125" spans="1:3">
      <c r="A125" s="429" t="s">
        <v>172</v>
      </c>
      <c r="B125" s="430"/>
      <c r="C125" s="138">
        <v>-90.584677978374202</v>
      </c>
    </row>
    <row r="126" spans="1:3">
      <c r="A126" s="429" t="s">
        <v>173</v>
      </c>
      <c r="B126" s="430"/>
      <c r="C126" s="138">
        <v>76.752048875157485</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62" t="s">
        <v>192</v>
      </c>
      <c r="C148" s="144"/>
    </row>
    <row r="149" spans="1:3" ht="30" customHeight="1">
      <c r="A149" s="444" t="s">
        <v>242</v>
      </c>
      <c r="B149" s="444"/>
      <c r="C149" s="444"/>
    </row>
    <row r="150" spans="1:3">
      <c r="A150" s="162" t="s">
        <v>193</v>
      </c>
      <c r="C150" s="144"/>
    </row>
    <row r="151" spans="1:3" ht="17.25" customHeight="1">
      <c r="A151" s="162" t="s">
        <v>194</v>
      </c>
      <c r="C151" s="144"/>
    </row>
    <row r="152" spans="1:3" ht="30.75" customHeight="1">
      <c r="A152" s="444" t="s">
        <v>195</v>
      </c>
      <c r="B152" s="444"/>
      <c r="C152" s="444"/>
    </row>
    <row r="153" spans="1:3">
      <c r="A153" s="162" t="s">
        <v>196</v>
      </c>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62" t="s">
        <v>197</v>
      </c>
    </row>
    <row r="160" spans="1:3" ht="31.5" customHeight="1">
      <c r="A160" s="444" t="s">
        <v>214</v>
      </c>
      <c r="B160" s="444"/>
      <c r="C160" s="444"/>
    </row>
    <row r="161" spans="1:3" ht="17.25">
      <c r="A161" s="162"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62" t="s">
        <v>235</v>
      </c>
    </row>
    <row r="174" spans="1:3" ht="32.25" customHeight="1">
      <c r="A174" s="444"/>
      <c r="B174" s="444"/>
      <c r="C174" s="444"/>
    </row>
    <row r="175" spans="1:3">
      <c r="A175" s="162" t="s">
        <v>70</v>
      </c>
    </row>
    <row r="176" spans="1:3" ht="15.75" customHeight="1">
      <c r="A176" s="146" t="s">
        <v>241</v>
      </c>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hyperlinks>
  <pageMargins left="0.7" right="0.7" top="0.75" bottom="0.75" header="0.3" footer="0.3"/>
  <pageSetup paperSize="9" scale="96" orientation="landscape" r:id="rId2"/>
</worksheet>
</file>

<file path=xl/worksheets/sheet28.xml><?xml version="1.0" encoding="utf-8"?>
<worksheet xmlns="http://schemas.openxmlformats.org/spreadsheetml/2006/main" xmlns:r="http://schemas.openxmlformats.org/officeDocument/2006/relationships">
  <sheetPr>
    <pageSetUpPr fitToPage="1"/>
  </sheetPr>
  <dimension ref="A2:F181"/>
  <sheetViews>
    <sheetView topLeftCell="A31" workbookViewId="0">
      <selection activeCell="A155" sqref="A155"/>
    </sheetView>
  </sheetViews>
  <sheetFormatPr defaultColWidth="9.140625" defaultRowHeight="15"/>
  <cols>
    <col min="1" max="1" width="77.85546875" style="164" customWidth="1"/>
    <col min="2" max="2" width="21.42578125" style="164" customWidth="1"/>
    <col min="3" max="3" width="16.140625" style="164" customWidth="1"/>
    <col min="4" max="4" width="9.140625" style="164"/>
    <col min="5" max="5" width="14.28515625" style="164" customWidth="1"/>
    <col min="6" max="6" width="12.28515625" style="164" customWidth="1"/>
    <col min="7" max="16384" width="9.140625" style="164"/>
  </cols>
  <sheetData>
    <row r="2" spans="1:4">
      <c r="A2" s="164" t="s">
        <v>208</v>
      </c>
    </row>
    <row r="3" spans="1:4" ht="27.75" customHeight="1">
      <c r="A3" s="374" t="s">
        <v>225</v>
      </c>
      <c r="B3" s="374"/>
    </row>
    <row r="4" spans="1:4" ht="27" customHeight="1">
      <c r="A4" s="375" t="s">
        <v>75</v>
      </c>
      <c r="B4" s="375"/>
    </row>
    <row r="5" spans="1:4" ht="26.25" customHeight="1">
      <c r="A5" s="94"/>
      <c r="B5" s="376"/>
      <c r="C5" s="95" t="s">
        <v>243</v>
      </c>
    </row>
    <row r="6" spans="1:4">
      <c r="A6" s="96"/>
      <c r="B6" s="377"/>
      <c r="C6" s="97" t="s">
        <v>77</v>
      </c>
    </row>
    <row r="7" spans="1:4" ht="16.5" customHeight="1">
      <c r="A7" s="378" t="s">
        <v>236</v>
      </c>
      <c r="B7" s="378"/>
      <c r="C7" s="98">
        <v>6573.3690874381718</v>
      </c>
      <c r="D7" s="5"/>
    </row>
    <row r="8" spans="1:4" ht="19.5" customHeight="1">
      <c r="A8" s="379" t="s">
        <v>79</v>
      </c>
      <c r="B8" s="379"/>
      <c r="C8" s="99">
        <v>5616.736906599328</v>
      </c>
    </row>
    <row r="9" spans="1:4" ht="18" customHeight="1">
      <c r="A9" s="379" t="s">
        <v>80</v>
      </c>
      <c r="B9" s="379"/>
      <c r="C9" s="99">
        <v>2203.1531311661643</v>
      </c>
    </row>
    <row r="10" spans="1:4" ht="16.5" customHeight="1">
      <c r="A10" s="379" t="s">
        <v>81</v>
      </c>
      <c r="B10" s="379"/>
      <c r="C10" s="99"/>
    </row>
    <row r="11" spans="1:4" ht="18.75" customHeight="1">
      <c r="A11" s="380" t="s">
        <v>82</v>
      </c>
      <c r="B11" s="381"/>
      <c r="C11" s="100">
        <v>3413.5837754331642</v>
      </c>
    </row>
    <row r="12" spans="1:4" ht="20.25" customHeight="1">
      <c r="A12" s="384" t="s">
        <v>83</v>
      </c>
      <c r="B12" s="384"/>
      <c r="C12" s="100">
        <v>1308.2738418719364</v>
      </c>
      <c r="D12" s="5"/>
    </row>
    <row r="13" spans="1:4" ht="21" customHeight="1">
      <c r="A13" s="379" t="s">
        <v>84</v>
      </c>
      <c r="B13" s="379"/>
      <c r="C13" s="100">
        <v>1.2718061298900001</v>
      </c>
    </row>
    <row r="14" spans="1:4" ht="16.5" customHeight="1">
      <c r="A14" s="380" t="s">
        <v>85</v>
      </c>
      <c r="B14" s="381"/>
      <c r="C14" s="100">
        <v>1.2718061298900001</v>
      </c>
    </row>
    <row r="15" spans="1:4" ht="17.25" customHeight="1">
      <c r="A15" s="379" t="s">
        <v>86</v>
      </c>
      <c r="B15" s="379"/>
      <c r="C15" s="100">
        <v>2104.0381274313377</v>
      </c>
      <c r="D15" s="5"/>
    </row>
    <row r="16" spans="1:4" ht="14.25" customHeight="1">
      <c r="A16" s="379" t="s">
        <v>87</v>
      </c>
      <c r="B16" s="379"/>
      <c r="C16" s="100"/>
    </row>
    <row r="17" spans="1:5" ht="16.5" customHeight="1">
      <c r="A17" s="446" t="s">
        <v>244</v>
      </c>
      <c r="B17" s="381"/>
      <c r="C17" s="100">
        <v>66.102992011210006</v>
      </c>
    </row>
    <row r="18" spans="1:5">
      <c r="A18" s="379" t="s">
        <v>89</v>
      </c>
      <c r="B18" s="379"/>
      <c r="C18" s="100">
        <v>6.8241158058465672</v>
      </c>
    </row>
    <row r="19" spans="1:5" ht="17.25" customHeight="1">
      <c r="A19" s="379" t="s">
        <v>90</v>
      </c>
      <c r="B19" s="379"/>
      <c r="C19" s="100">
        <v>881.55255559998614</v>
      </c>
    </row>
    <row r="20" spans="1:5" ht="18" customHeight="1">
      <c r="A20" s="382" t="s">
        <v>91</v>
      </c>
      <c r="B20" s="383"/>
      <c r="C20" s="100">
        <v>0.71572205</v>
      </c>
    </row>
    <row r="21" spans="1:5" ht="16.5" customHeight="1">
      <c r="A21" s="379" t="s">
        <v>92</v>
      </c>
      <c r="B21" s="379"/>
      <c r="C21" s="100">
        <v>2.152517421801933</v>
      </c>
    </row>
    <row r="22" spans="1:5" ht="20.25" customHeight="1">
      <c r="A22" s="379" t="s">
        <v>93</v>
      </c>
      <c r="B22" s="379"/>
      <c r="C22" s="100">
        <v>1.1932844474003259</v>
      </c>
      <c r="E22" s="31"/>
    </row>
    <row r="23" spans="1:5" ht="16.5" customHeight="1">
      <c r="A23" s="379" t="s">
        <v>94</v>
      </c>
      <c r="B23" s="379"/>
      <c r="C23" s="100">
        <v>0.95923297440160715</v>
      </c>
    </row>
    <row r="24" spans="1:5" ht="15" customHeight="1">
      <c r="A24" s="380" t="s">
        <v>95</v>
      </c>
      <c r="B24" s="381"/>
      <c r="C24" s="100"/>
    </row>
    <row r="25" spans="1:5" ht="18" customHeight="1">
      <c r="A25" s="395" t="s">
        <v>96</v>
      </c>
      <c r="B25" s="396"/>
      <c r="C25" s="101">
        <v>-4.7729953136660805</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-4.7729953136660805</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-4505.2759664925352</v>
      </c>
      <c r="D38" s="105">
        <v>-805.27207550315268</v>
      </c>
      <c r="E38" s="105">
        <v>-353.25972104145598</v>
      </c>
      <c r="F38" s="105">
        <v>-3346.7441699479268</v>
      </c>
    </row>
    <row r="39" spans="1:6">
      <c r="A39" s="399" t="s">
        <v>106</v>
      </c>
      <c r="B39" s="109" t="s">
        <v>22</v>
      </c>
      <c r="C39" s="110">
        <v>-3582.78720833638</v>
      </c>
      <c r="D39" s="110">
        <v>-731.45152069386575</v>
      </c>
      <c r="E39" s="110">
        <v>-214.69777031898403</v>
      </c>
      <c r="F39" s="110">
        <v>-2636.6379173235305</v>
      </c>
    </row>
    <row r="40" spans="1:6">
      <c r="A40" s="400"/>
      <c r="B40" s="111" t="s">
        <v>23</v>
      </c>
      <c r="C40" s="110">
        <v>-922.48875815615497</v>
      </c>
      <c r="D40" s="110">
        <v>-73.820554809286904</v>
      </c>
      <c r="E40" s="110">
        <v>-138.56195072247195</v>
      </c>
      <c r="F40" s="110">
        <v>-710.10625262439612</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-3224.4850569999999</v>
      </c>
      <c r="D44" s="117">
        <v>-1707.0600570000001</v>
      </c>
      <c r="E44" s="117">
        <v>-642</v>
      </c>
      <c r="F44" s="117">
        <v>-875.42499999999995</v>
      </c>
    </row>
    <row r="45" spans="1:6">
      <c r="A45" s="401" t="s">
        <v>27</v>
      </c>
      <c r="B45" s="402"/>
      <c r="C45" s="114"/>
      <c r="D45" s="114"/>
      <c r="E45" s="114"/>
      <c r="F45" s="115"/>
    </row>
    <row r="46" spans="1:6">
      <c r="A46" s="401" t="s">
        <v>28</v>
      </c>
      <c r="B46" s="402"/>
      <c r="C46" s="114">
        <v>-6.6564648630711138</v>
      </c>
      <c r="D46" s="114">
        <v>-6.6564648630711138</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-6.6564648630711138</v>
      </c>
      <c r="D51" s="119">
        <v>-6.6564648630711138</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-273.04682419022902</v>
      </c>
      <c r="D60" s="127">
        <v>-24.607349641897191</v>
      </c>
      <c r="E60" s="127">
        <v>0</v>
      </c>
      <c r="F60" s="127">
        <v>-248.43947454833182</v>
      </c>
    </row>
    <row r="61" spans="1:6">
      <c r="A61" s="412" t="s">
        <v>118</v>
      </c>
      <c r="B61" s="413"/>
      <c r="C61" s="125"/>
      <c r="D61" s="125"/>
      <c r="E61" s="125"/>
      <c r="F61" s="126"/>
    </row>
    <row r="62" spans="1:6">
      <c r="A62" s="412" t="s">
        <v>119</v>
      </c>
      <c r="B62" s="413"/>
      <c r="C62" s="127">
        <v>-273.04682419022902</v>
      </c>
      <c r="D62" s="127">
        <v>-24.607349641897191</v>
      </c>
      <c r="E62" s="127">
        <v>0</v>
      </c>
      <c r="F62" s="127">
        <v>-248.43947454833182</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65"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t="s">
        <v>157</v>
      </c>
    </row>
    <row r="120" spans="1:3">
      <c r="A120" s="429" t="s">
        <v>167</v>
      </c>
      <c r="B120" s="430"/>
      <c r="C120" s="136" t="s">
        <v>154</v>
      </c>
    </row>
    <row r="121" spans="1:3">
      <c r="A121" s="429" t="s">
        <v>168</v>
      </c>
      <c r="B121" s="430"/>
      <c r="C121" s="161"/>
    </row>
    <row r="122" spans="1:3">
      <c r="A122" s="429" t="s">
        <v>169</v>
      </c>
      <c r="B122" s="430"/>
      <c r="C122" s="138">
        <v>-3.5797108662657564</v>
      </c>
    </row>
    <row r="123" spans="1:3">
      <c r="A123" s="429" t="s">
        <v>170</v>
      </c>
      <c r="B123" s="430"/>
      <c r="C123" s="138">
        <v>1.1868117438082373</v>
      </c>
    </row>
    <row r="124" spans="1:3">
      <c r="A124" s="429" t="s">
        <v>171</v>
      </c>
      <c r="B124" s="430"/>
      <c r="C124" s="138"/>
    </row>
    <row r="125" spans="1:3">
      <c r="A125" s="429" t="s">
        <v>172</v>
      </c>
      <c r="B125" s="430"/>
      <c r="C125" s="138">
        <v>-90.392901606706133</v>
      </c>
    </row>
    <row r="126" spans="1:3">
      <c r="A126" s="429" t="s">
        <v>173</v>
      </c>
      <c r="B126" s="430"/>
      <c r="C126" s="138">
        <v>85.626378996632141</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64" t="s">
        <v>192</v>
      </c>
      <c r="C148" s="144"/>
    </row>
    <row r="149" spans="1:3" ht="30.75" customHeight="1">
      <c r="A149" s="444" t="s">
        <v>250</v>
      </c>
      <c r="B149" s="444"/>
      <c r="C149" s="444"/>
    </row>
    <row r="150" spans="1:3">
      <c r="A150" s="164" t="s">
        <v>193</v>
      </c>
      <c r="C150" s="144"/>
    </row>
    <row r="151" spans="1:3" ht="17.25" customHeight="1">
      <c r="A151" s="164"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64" t="s">
        <v>197</v>
      </c>
    </row>
    <row r="160" spans="1:3" ht="31.5" customHeight="1">
      <c r="A160" s="444" t="s">
        <v>214</v>
      </c>
      <c r="B160" s="444"/>
      <c r="C160" s="444"/>
    </row>
    <row r="161" spans="1:3" ht="17.25">
      <c r="A161" s="164"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64" t="s">
        <v>235</v>
      </c>
    </row>
    <row r="174" spans="1:3" ht="32.25" customHeight="1">
      <c r="A174" s="444"/>
      <c r="B174" s="444"/>
      <c r="C174" s="444"/>
    </row>
    <row r="175" spans="1:3">
      <c r="A175" s="164" t="s">
        <v>70</v>
      </c>
    </row>
    <row r="176" spans="1:3" ht="15.75" customHeight="1">
      <c r="A176" s="146" t="s">
        <v>246</v>
      </c>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hyperlinks>
  <pageMargins left="0.7" right="0.7" top="0.75" bottom="0.75" header="0.3" footer="0.3"/>
  <pageSetup paperSize="9" scale="96" orientation="landscape" r:id="rId2"/>
</worksheet>
</file>

<file path=xl/worksheets/sheet29.xml><?xml version="1.0" encoding="utf-8"?>
<worksheet xmlns="http://schemas.openxmlformats.org/spreadsheetml/2006/main" xmlns:r="http://schemas.openxmlformats.org/officeDocument/2006/relationships">
  <sheetPr>
    <pageSetUpPr fitToPage="1"/>
  </sheetPr>
  <dimension ref="A2:F181"/>
  <sheetViews>
    <sheetView topLeftCell="A130" workbookViewId="0">
      <selection activeCell="D146" sqref="D146"/>
    </sheetView>
  </sheetViews>
  <sheetFormatPr defaultColWidth="9.140625" defaultRowHeight="15"/>
  <cols>
    <col min="1" max="1" width="77.85546875" style="166" customWidth="1"/>
    <col min="2" max="2" width="21.42578125" style="166" customWidth="1"/>
    <col min="3" max="3" width="16.140625" style="166" customWidth="1"/>
    <col min="4" max="4" width="9.140625" style="166"/>
    <col min="5" max="5" width="14.28515625" style="166" customWidth="1"/>
    <col min="6" max="6" width="12.28515625" style="166" customWidth="1"/>
    <col min="7" max="16384" width="9.140625" style="166"/>
  </cols>
  <sheetData>
    <row r="2" spans="1:4">
      <c r="A2" s="166" t="s">
        <v>208</v>
      </c>
    </row>
    <row r="3" spans="1:4" ht="27.75" customHeight="1">
      <c r="A3" s="374" t="s">
        <v>225</v>
      </c>
      <c r="B3" s="374"/>
    </row>
    <row r="4" spans="1:4" ht="27" customHeight="1">
      <c r="A4" s="375" t="s">
        <v>75</v>
      </c>
      <c r="B4" s="375"/>
    </row>
    <row r="5" spans="1:4" ht="26.25" customHeight="1">
      <c r="A5" s="94"/>
      <c r="B5" s="376"/>
      <c r="C5" s="95" t="s">
        <v>247</v>
      </c>
    </row>
    <row r="6" spans="1:4">
      <c r="A6" s="96"/>
      <c r="B6" s="377"/>
      <c r="C6" s="97" t="s">
        <v>77</v>
      </c>
    </row>
    <row r="7" spans="1:4" ht="16.5" customHeight="1">
      <c r="A7" s="378" t="s">
        <v>236</v>
      </c>
      <c r="B7" s="378"/>
      <c r="C7" s="98">
        <v>6221.1863562931658</v>
      </c>
      <c r="D7" s="5"/>
    </row>
    <row r="8" spans="1:4" ht="19.5" customHeight="1">
      <c r="A8" s="379" t="s">
        <v>79</v>
      </c>
      <c r="B8" s="379"/>
      <c r="C8" s="99">
        <v>5259.5589157011818</v>
      </c>
    </row>
    <row r="9" spans="1:4" ht="18" customHeight="1">
      <c r="A9" s="379" t="s">
        <v>80</v>
      </c>
      <c r="B9" s="379"/>
      <c r="C9" s="99">
        <v>2220.0584586630989</v>
      </c>
    </row>
    <row r="10" spans="1:4" ht="16.5" customHeight="1">
      <c r="A10" s="379" t="s">
        <v>81</v>
      </c>
      <c r="B10" s="379"/>
      <c r="C10" s="99"/>
    </row>
    <row r="11" spans="1:4" ht="18.75" customHeight="1">
      <c r="A11" s="380" t="s">
        <v>82</v>
      </c>
      <c r="B11" s="381"/>
      <c r="C11" s="100">
        <v>3039.5004570380825</v>
      </c>
    </row>
    <row r="12" spans="1:4" ht="20.25" customHeight="1">
      <c r="A12" s="384" t="s">
        <v>83</v>
      </c>
      <c r="B12" s="384"/>
      <c r="C12" s="100">
        <v>1130.9209212479375</v>
      </c>
      <c r="D12" s="5"/>
    </row>
    <row r="13" spans="1:4" ht="21" customHeight="1">
      <c r="A13" s="379" t="s">
        <v>84</v>
      </c>
      <c r="B13" s="379"/>
      <c r="C13" s="100">
        <v>1.3175129533499998</v>
      </c>
    </row>
    <row r="14" spans="1:4" ht="16.5" customHeight="1">
      <c r="A14" s="380" t="s">
        <v>85</v>
      </c>
      <c r="B14" s="381"/>
      <c r="C14" s="100">
        <v>1.3175129533499998</v>
      </c>
    </row>
    <row r="15" spans="1:4" ht="17.25" customHeight="1">
      <c r="A15" s="379" t="s">
        <v>86</v>
      </c>
      <c r="B15" s="379"/>
      <c r="C15" s="100">
        <v>1907.2620228367946</v>
      </c>
      <c r="D15" s="5"/>
    </row>
    <row r="16" spans="1:4" ht="14.25" customHeight="1">
      <c r="A16" s="379" t="s">
        <v>87</v>
      </c>
      <c r="B16" s="379"/>
      <c r="C16" s="100"/>
    </row>
    <row r="17" spans="1:5" ht="16.5" customHeight="1">
      <c r="A17" s="379" t="s">
        <v>248</v>
      </c>
      <c r="B17" s="379"/>
      <c r="C17" s="100">
        <v>67.419491066619997</v>
      </c>
    </row>
    <row r="18" spans="1:5">
      <c r="A18" s="379" t="s">
        <v>89</v>
      </c>
      <c r="B18" s="379"/>
      <c r="C18" s="100">
        <v>6.9612350826259348</v>
      </c>
    </row>
    <row r="19" spans="1:5" ht="17.25" customHeight="1">
      <c r="A19" s="379" t="s">
        <v>90</v>
      </c>
      <c r="B19" s="379"/>
      <c r="C19" s="100">
        <v>886.26430254996524</v>
      </c>
    </row>
    <row r="20" spans="1:5" ht="18" customHeight="1">
      <c r="A20" s="382" t="s">
        <v>91</v>
      </c>
      <c r="B20" s="383"/>
      <c r="C20" s="100">
        <v>0.71572205</v>
      </c>
    </row>
    <row r="21" spans="1:5" ht="16.5" customHeight="1">
      <c r="A21" s="379" t="s">
        <v>92</v>
      </c>
      <c r="B21" s="379"/>
      <c r="C21" s="100">
        <v>0.98241189277275898</v>
      </c>
    </row>
    <row r="22" spans="1:5" ht="20.25" customHeight="1">
      <c r="A22" s="379" t="s">
        <v>93</v>
      </c>
      <c r="B22" s="379"/>
      <c r="C22" s="100">
        <v>4.1387500347463517E-3</v>
      </c>
      <c r="E22" s="31"/>
    </row>
    <row r="23" spans="1:5" ht="16.5" customHeight="1">
      <c r="A23" s="379" t="s">
        <v>94</v>
      </c>
      <c r="B23" s="379"/>
      <c r="C23" s="100">
        <v>0.97827314273801258</v>
      </c>
    </row>
    <row r="24" spans="1:5" ht="15" customHeight="1">
      <c r="A24" s="380" t="s">
        <v>95</v>
      </c>
      <c r="B24" s="381"/>
      <c r="C24" s="100"/>
    </row>
    <row r="25" spans="1:5" ht="18" customHeight="1">
      <c r="A25" s="395" t="s">
        <v>96</v>
      </c>
      <c r="B25" s="396"/>
      <c r="C25" s="101">
        <v>21.018420066795702</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21.018420066795702</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-5282.148305072129</v>
      </c>
      <c r="D38" s="105">
        <v>-223.52704968638795</v>
      </c>
      <c r="E38" s="105">
        <v>-1204.304860068193</v>
      </c>
      <c r="F38" s="105">
        <v>-3854.3163953175485</v>
      </c>
    </row>
    <row r="39" spans="1:6">
      <c r="A39" s="399" t="s">
        <v>106</v>
      </c>
      <c r="B39" s="109" t="s">
        <v>22</v>
      </c>
      <c r="C39" s="110">
        <v>-4324.1121258928488</v>
      </c>
      <c r="D39" s="110">
        <v>-155.06846544649062</v>
      </c>
      <c r="E39" s="110">
        <v>-1078.908361736143</v>
      </c>
      <c r="F39" s="110">
        <v>-3090.1352987102155</v>
      </c>
    </row>
    <row r="40" spans="1:6">
      <c r="A40" s="400"/>
      <c r="B40" s="111" t="s">
        <v>23</v>
      </c>
      <c r="C40" s="110">
        <v>-958.03617917928023</v>
      </c>
      <c r="D40" s="110">
        <v>-68.45858423989732</v>
      </c>
      <c r="E40" s="110">
        <v>-125.39649833204996</v>
      </c>
      <c r="F40" s="110">
        <v>-764.18109660733296</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-3341.8050569999996</v>
      </c>
      <c r="D44" s="117">
        <v>-966.38005699999997</v>
      </c>
      <c r="E44" s="117">
        <v>-1225</v>
      </c>
      <c r="F44" s="117">
        <v>-1150.425</v>
      </c>
    </row>
    <row r="45" spans="1:6">
      <c r="A45" s="401" t="s">
        <v>27</v>
      </c>
      <c r="B45" s="402"/>
      <c r="C45" s="114"/>
      <c r="D45" s="114"/>
      <c r="E45" s="114"/>
      <c r="F45" s="115"/>
    </row>
    <row r="46" spans="1:6">
      <c r="A46" s="401" t="s">
        <v>28</v>
      </c>
      <c r="B46" s="402"/>
      <c r="C46" s="114">
        <v>-0.81194318547602506</v>
      </c>
      <c r="D46" s="114">
        <v>-0.81194318547602506</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-0.81194318547602506</v>
      </c>
      <c r="D51" s="119">
        <v>-0.81194318547602506</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-262.32689376331479</v>
      </c>
      <c r="D60" s="127">
        <v>0</v>
      </c>
      <c r="E60" s="127">
        <v>-24.895216826150104</v>
      </c>
      <c r="F60" s="127">
        <v>-237.4316769371647</v>
      </c>
    </row>
    <row r="61" spans="1:6">
      <c r="A61" s="412" t="s">
        <v>118</v>
      </c>
      <c r="B61" s="413"/>
      <c r="C61" s="125"/>
      <c r="D61" s="125"/>
      <c r="E61" s="125"/>
      <c r="F61" s="126"/>
    </row>
    <row r="62" spans="1:6">
      <c r="A62" s="412" t="s">
        <v>119</v>
      </c>
      <c r="B62" s="413"/>
      <c r="C62" s="127">
        <v>-262.32689376331479</v>
      </c>
      <c r="D62" s="127">
        <v>0</v>
      </c>
      <c r="E62" s="127">
        <v>-24.895216826150104</v>
      </c>
      <c r="F62" s="127">
        <v>-237.4316769371647</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67"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t="s">
        <v>157</v>
      </c>
    </row>
    <row r="120" spans="1:3">
      <c r="A120" s="429" t="s">
        <v>167</v>
      </c>
      <c r="B120" s="430"/>
      <c r="C120" s="136" t="s">
        <v>154</v>
      </c>
    </row>
    <row r="121" spans="1:3">
      <c r="A121" s="429" t="s">
        <v>168</v>
      </c>
      <c r="B121" s="430"/>
      <c r="C121" s="161"/>
    </row>
    <row r="122" spans="1:3">
      <c r="A122" s="429" t="s">
        <v>169</v>
      </c>
      <c r="B122" s="430"/>
      <c r="C122" s="138">
        <v>21.02255881683044</v>
      </c>
    </row>
    <row r="123" spans="1:3">
      <c r="A123" s="429" t="s">
        <v>170</v>
      </c>
      <c r="B123" s="430"/>
      <c r="C123" s="138">
        <v>0.50523203634468383</v>
      </c>
    </row>
    <row r="124" spans="1:3">
      <c r="A124" s="429" t="s">
        <v>171</v>
      </c>
      <c r="B124" s="430"/>
      <c r="C124" s="138"/>
    </row>
    <row r="125" spans="1:3">
      <c r="A125" s="429" t="s">
        <v>172</v>
      </c>
      <c r="B125" s="430"/>
      <c r="C125" s="138">
        <v>-75.591093759416239</v>
      </c>
    </row>
    <row r="126" spans="1:3">
      <c r="A126" s="429" t="s">
        <v>173</v>
      </c>
      <c r="B126" s="430"/>
      <c r="C126" s="138">
        <v>96.108420539901999</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66" t="s">
        <v>192</v>
      </c>
      <c r="C148" s="144"/>
    </row>
    <row r="149" spans="1:3" ht="30" customHeight="1">
      <c r="A149" s="444" t="s">
        <v>249</v>
      </c>
      <c r="B149" s="444"/>
      <c r="C149" s="444"/>
    </row>
    <row r="150" spans="1:3">
      <c r="A150" s="166" t="s">
        <v>193</v>
      </c>
      <c r="C150" s="144"/>
    </row>
    <row r="151" spans="1:3" ht="17.25" customHeight="1">
      <c r="A151" s="166"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66" t="s">
        <v>197</v>
      </c>
    </row>
    <row r="160" spans="1:3" ht="31.5" customHeight="1">
      <c r="A160" s="444" t="s">
        <v>214</v>
      </c>
      <c r="B160" s="444"/>
      <c r="C160" s="444"/>
    </row>
    <row r="161" spans="1:3" ht="17.25">
      <c r="A161" s="166"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66" t="s">
        <v>235</v>
      </c>
    </row>
    <row r="174" spans="1:3" ht="32.25" customHeight="1">
      <c r="A174" s="444"/>
      <c r="B174" s="444"/>
      <c r="C174" s="444"/>
    </row>
    <row r="176" spans="1:3" ht="15.75" customHeight="1"/>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6" orientation="landscape" r:id="rId1"/>
</worksheet>
</file>

<file path=xl/worksheets/sheet30.xml><?xml version="1.0" encoding="utf-8"?>
<worksheet xmlns="http://schemas.openxmlformats.org/spreadsheetml/2006/main" xmlns:r="http://schemas.openxmlformats.org/officeDocument/2006/relationships">
  <sheetPr>
    <pageSetUpPr fitToPage="1"/>
  </sheetPr>
  <dimension ref="A2:F181"/>
  <sheetViews>
    <sheetView topLeftCell="A145" workbookViewId="0">
      <selection activeCell="A149" sqref="A149:C149"/>
    </sheetView>
  </sheetViews>
  <sheetFormatPr defaultColWidth="9.140625" defaultRowHeight="15"/>
  <cols>
    <col min="1" max="1" width="77.85546875" style="169" customWidth="1"/>
    <col min="2" max="2" width="21.42578125" style="169" customWidth="1"/>
    <col min="3" max="3" width="16.140625" style="169" customWidth="1"/>
    <col min="4" max="4" width="9.140625" style="169"/>
    <col min="5" max="5" width="14.28515625" style="169" customWidth="1"/>
    <col min="6" max="6" width="12.28515625" style="169" customWidth="1"/>
    <col min="7" max="16384" width="9.140625" style="169"/>
  </cols>
  <sheetData>
    <row r="2" spans="1:4">
      <c r="A2" s="169" t="s">
        <v>208</v>
      </c>
    </row>
    <row r="3" spans="1:4" ht="27.75" customHeight="1">
      <c r="A3" s="374" t="s">
        <v>225</v>
      </c>
      <c r="B3" s="374"/>
    </row>
    <row r="4" spans="1:4" ht="27" customHeight="1">
      <c r="A4" s="375" t="s">
        <v>75</v>
      </c>
      <c r="B4" s="375"/>
    </row>
    <row r="5" spans="1:4" ht="26.25" customHeight="1">
      <c r="A5" s="94"/>
      <c r="B5" s="376"/>
      <c r="C5" s="95" t="s">
        <v>251</v>
      </c>
    </row>
    <row r="6" spans="1:4">
      <c r="A6" s="96"/>
      <c r="B6" s="377"/>
      <c r="C6" s="97" t="s">
        <v>77</v>
      </c>
    </row>
    <row r="7" spans="1:4" ht="16.5" customHeight="1">
      <c r="A7" s="378" t="s">
        <v>255</v>
      </c>
      <c r="B7" s="378"/>
      <c r="C7" s="98">
        <v>6068.5252576171988</v>
      </c>
      <c r="D7" s="5"/>
    </row>
    <row r="8" spans="1:4" ht="19.5" customHeight="1">
      <c r="A8" s="379" t="s">
        <v>79</v>
      </c>
      <c r="B8" s="379"/>
      <c r="C8" s="99">
        <v>5079.2169242128566</v>
      </c>
    </row>
    <row r="9" spans="1:4" ht="18" customHeight="1">
      <c r="A9" s="379" t="s">
        <v>80</v>
      </c>
      <c r="B9" s="379"/>
      <c r="C9" s="99">
        <v>2125.3662774202921</v>
      </c>
    </row>
    <row r="10" spans="1:4" ht="16.5" customHeight="1">
      <c r="A10" s="379" t="s">
        <v>81</v>
      </c>
      <c r="B10" s="379"/>
      <c r="C10" s="99"/>
    </row>
    <row r="11" spans="1:4" ht="18.75" customHeight="1">
      <c r="A11" s="380" t="s">
        <v>82</v>
      </c>
      <c r="B11" s="381"/>
      <c r="C11" s="100">
        <v>2953.850646792564</v>
      </c>
    </row>
    <row r="12" spans="1:4" ht="20.25" customHeight="1">
      <c r="A12" s="384" t="s">
        <v>83</v>
      </c>
      <c r="B12" s="384"/>
      <c r="C12" s="100">
        <v>843.964148890312</v>
      </c>
      <c r="D12" s="5"/>
    </row>
    <row r="13" spans="1:4" ht="21" customHeight="1">
      <c r="A13" s="379" t="s">
        <v>84</v>
      </c>
      <c r="B13" s="379"/>
      <c r="C13" s="100">
        <v>1.3438540343399998</v>
      </c>
    </row>
    <row r="14" spans="1:4" ht="16.5" customHeight="1">
      <c r="A14" s="380" t="s">
        <v>85</v>
      </c>
      <c r="B14" s="381"/>
      <c r="C14" s="100">
        <v>1.3438540343399998</v>
      </c>
    </row>
    <row r="15" spans="1:4" ht="17.25" customHeight="1">
      <c r="A15" s="379" t="s">
        <v>86</v>
      </c>
      <c r="B15" s="379"/>
      <c r="C15" s="100">
        <v>2108.5426438679119</v>
      </c>
      <c r="D15" s="5"/>
    </row>
    <row r="16" spans="1:4" ht="14.25" customHeight="1">
      <c r="A16" s="379" t="s">
        <v>87</v>
      </c>
      <c r="B16" s="379"/>
      <c r="C16" s="100"/>
    </row>
    <row r="17" spans="1:5" ht="16.5" customHeight="1">
      <c r="A17" s="379" t="s">
        <v>248</v>
      </c>
      <c r="B17" s="379"/>
      <c r="C17" s="100">
        <v>67.826739593029998</v>
      </c>
    </row>
    <row r="18" spans="1:5">
      <c r="A18" s="379" t="s">
        <v>89</v>
      </c>
      <c r="B18" s="379"/>
      <c r="C18" s="100">
        <v>6.9848743748282969</v>
      </c>
    </row>
    <row r="19" spans="1:5" ht="17.25" customHeight="1">
      <c r="A19" s="379" t="s">
        <v>90</v>
      </c>
      <c r="B19" s="379"/>
      <c r="C19" s="100">
        <v>913.5118410599722</v>
      </c>
    </row>
    <row r="20" spans="1:5" ht="18" customHeight="1">
      <c r="A20" s="382" t="s">
        <v>91</v>
      </c>
      <c r="B20" s="383"/>
      <c r="C20" s="100">
        <v>0.71572205</v>
      </c>
    </row>
    <row r="21" spans="1:5" ht="16.5" customHeight="1">
      <c r="A21" s="379" t="s">
        <v>92</v>
      </c>
      <c r="B21" s="379"/>
      <c r="C21" s="100">
        <v>0.98487837651146615</v>
      </c>
    </row>
    <row r="22" spans="1:5" ht="20.25" customHeight="1">
      <c r="A22" s="379" t="s">
        <v>93</v>
      </c>
      <c r="B22" s="379"/>
      <c r="C22" s="100">
        <v>6.9396997915218903E-4</v>
      </c>
      <c r="E22" s="31"/>
    </row>
    <row r="23" spans="1:5" ht="16.5" customHeight="1">
      <c r="A23" s="379" t="s">
        <v>94</v>
      </c>
      <c r="B23" s="379"/>
      <c r="C23" s="100">
        <v>0.98418440653231398</v>
      </c>
    </row>
    <row r="24" spans="1:5" ht="15" customHeight="1">
      <c r="A24" s="380" t="s">
        <v>95</v>
      </c>
      <c r="B24" s="381"/>
      <c r="C24" s="100"/>
    </row>
    <row r="25" spans="1:5" ht="18" customHeight="1">
      <c r="A25" s="395" t="s">
        <v>96</v>
      </c>
      <c r="B25" s="396"/>
      <c r="C25" s="101">
        <v>8.2874884488486273</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8.2874884488486273</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-5508.9897878421561</v>
      </c>
      <c r="D38" s="105">
        <v>-134.16371017952309</v>
      </c>
      <c r="E38" s="105">
        <v>-1351.6914664007852</v>
      </c>
      <c r="F38" s="105">
        <v>-4023.1346112618476</v>
      </c>
    </row>
    <row r="39" spans="1:6">
      <c r="A39" s="399" t="s">
        <v>106</v>
      </c>
      <c r="B39" s="109" t="s">
        <v>22</v>
      </c>
      <c r="C39" s="110">
        <v>-4548.6952465934255</v>
      </c>
      <c r="D39" s="110">
        <v>-63.138846421125784</v>
      </c>
      <c r="E39" s="110">
        <v>-1126.6256303814732</v>
      </c>
      <c r="F39" s="110">
        <v>-3358.9307697908266</v>
      </c>
    </row>
    <row r="40" spans="1:6">
      <c r="A40" s="400"/>
      <c r="B40" s="111" t="s">
        <v>23</v>
      </c>
      <c r="C40" s="110">
        <v>-960.29454124873018</v>
      </c>
      <c r="D40" s="110">
        <v>-71.024863758397316</v>
      </c>
      <c r="E40" s="110">
        <v>-225.06583601931203</v>
      </c>
      <c r="F40" s="110">
        <v>-664.20384147102095</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-3334.805057</v>
      </c>
      <c r="D44" s="117">
        <v>-324.38005700000002</v>
      </c>
      <c r="E44" s="117">
        <v>-1374</v>
      </c>
      <c r="F44" s="117">
        <v>-1636.425</v>
      </c>
    </row>
    <row r="45" spans="1:6">
      <c r="A45" s="401" t="s">
        <v>27</v>
      </c>
      <c r="B45" s="402"/>
      <c r="C45" s="114"/>
      <c r="D45" s="114"/>
      <c r="E45" s="114"/>
      <c r="F45" s="115"/>
    </row>
    <row r="46" spans="1:6">
      <c r="A46" s="401" t="s">
        <v>28</v>
      </c>
      <c r="B46" s="402"/>
      <c r="C46" s="114">
        <v>-10.668617948714386</v>
      </c>
      <c r="D46" s="114">
        <v>-10.668617948714386</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-10.668617948714386</v>
      </c>
      <c r="D51" s="119">
        <v>-10.668617948714386</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-262.23552580362059</v>
      </c>
      <c r="D60" s="127">
        <v>0</v>
      </c>
      <c r="E60" s="127">
        <v>-111.36933826673383</v>
      </c>
      <c r="F60" s="127">
        <v>-150.86618753688674</v>
      </c>
    </row>
    <row r="61" spans="1:6">
      <c r="A61" s="412" t="s">
        <v>118</v>
      </c>
      <c r="B61" s="413"/>
      <c r="C61" s="125"/>
      <c r="D61" s="125"/>
      <c r="E61" s="125"/>
      <c r="F61" s="126"/>
    </row>
    <row r="62" spans="1:6">
      <c r="A62" s="412" t="s">
        <v>119</v>
      </c>
      <c r="B62" s="413"/>
      <c r="C62" s="127">
        <v>-262.23552580362059</v>
      </c>
      <c r="D62" s="127">
        <v>0</v>
      </c>
      <c r="E62" s="127">
        <v>-111.36933826673383</v>
      </c>
      <c r="F62" s="127">
        <v>-150.86618753688674</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68"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8.2881824188277733</v>
      </c>
    </row>
    <row r="123" spans="1:3">
      <c r="A123" s="429" t="s">
        <v>170</v>
      </c>
      <c r="B123" s="430"/>
      <c r="C123" s="138">
        <v>0.13970199485753995</v>
      </c>
    </row>
    <row r="124" spans="1:3">
      <c r="A124" s="429" t="s">
        <v>171</v>
      </c>
      <c r="B124" s="430"/>
      <c r="C124" s="138"/>
    </row>
    <row r="125" spans="1:3">
      <c r="A125" s="429" t="s">
        <v>172</v>
      </c>
      <c r="B125" s="430"/>
      <c r="C125" s="138">
        <v>-55.155369959485739</v>
      </c>
    </row>
    <row r="126" spans="1:3">
      <c r="A126" s="429" t="s">
        <v>173</v>
      </c>
      <c r="B126" s="430"/>
      <c r="C126" s="138">
        <v>63.303850383455973</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69" t="s">
        <v>192</v>
      </c>
      <c r="C148" s="144"/>
    </row>
    <row r="149" spans="1:3" ht="32.25" customHeight="1">
      <c r="A149" s="444" t="s">
        <v>256</v>
      </c>
      <c r="B149" s="444"/>
      <c r="C149" s="444"/>
    </row>
    <row r="150" spans="1:3">
      <c r="A150" s="169" t="s">
        <v>252</v>
      </c>
      <c r="C150" s="144"/>
    </row>
    <row r="151" spans="1:3" ht="17.25" customHeight="1">
      <c r="A151" s="169" t="s">
        <v>253</v>
      </c>
      <c r="C151" s="144"/>
    </row>
    <row r="152" spans="1:3" ht="30.75" customHeight="1">
      <c r="A152" s="444" t="s">
        <v>254</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69" t="s">
        <v>197</v>
      </c>
    </row>
    <row r="160" spans="1:3" ht="31.5" customHeight="1">
      <c r="A160" s="444" t="s">
        <v>214</v>
      </c>
      <c r="B160" s="444"/>
      <c r="C160" s="444"/>
    </row>
    <row r="161" spans="1:3" ht="17.25">
      <c r="A161" s="169"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69" t="s">
        <v>235</v>
      </c>
    </row>
    <row r="174" spans="1:3" ht="32.25" customHeight="1">
      <c r="A174" s="444"/>
      <c r="B174" s="444"/>
      <c r="C174" s="444"/>
    </row>
    <row r="176" spans="1:3" ht="15.75" customHeight="1">
      <c r="A176" s="146"/>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75"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2:F181"/>
  <sheetViews>
    <sheetView topLeftCell="A145" workbookViewId="0">
      <selection activeCell="A149" sqref="A149:C149"/>
    </sheetView>
  </sheetViews>
  <sheetFormatPr defaultColWidth="9.140625" defaultRowHeight="15"/>
  <cols>
    <col min="1" max="1" width="77.85546875" style="170" customWidth="1"/>
    <col min="2" max="2" width="21.42578125" style="170" customWidth="1"/>
    <col min="3" max="3" width="16.140625" style="170" customWidth="1"/>
    <col min="4" max="4" width="9.140625" style="170"/>
    <col min="5" max="5" width="14.28515625" style="170" customWidth="1"/>
    <col min="6" max="6" width="12.28515625" style="170" customWidth="1"/>
    <col min="7" max="16384" width="9.140625" style="170"/>
  </cols>
  <sheetData>
    <row r="2" spans="1:4">
      <c r="A2" s="170" t="s">
        <v>208</v>
      </c>
    </row>
    <row r="3" spans="1:4" ht="27.75" customHeight="1">
      <c r="A3" s="374" t="s">
        <v>225</v>
      </c>
      <c r="B3" s="374"/>
    </row>
    <row r="4" spans="1:4" ht="27" customHeight="1">
      <c r="A4" s="375" t="s">
        <v>75</v>
      </c>
      <c r="B4" s="375"/>
    </row>
    <row r="5" spans="1:4" ht="26.25" customHeight="1">
      <c r="A5" s="94"/>
      <c r="B5" s="376"/>
      <c r="C5" s="95" t="s">
        <v>257</v>
      </c>
    </row>
    <row r="6" spans="1:4">
      <c r="A6" s="96"/>
      <c r="B6" s="377"/>
      <c r="C6" s="97" t="s">
        <v>77</v>
      </c>
    </row>
    <row r="7" spans="1:4" ht="16.5" customHeight="1">
      <c r="A7" s="378" t="s">
        <v>236</v>
      </c>
      <c r="B7" s="378"/>
      <c r="C7" s="98">
        <v>5645.1410947942977</v>
      </c>
      <c r="D7" s="5"/>
    </row>
    <row r="8" spans="1:4" ht="19.5" customHeight="1">
      <c r="A8" s="379" t="s">
        <v>79</v>
      </c>
      <c r="B8" s="379"/>
      <c r="C8" s="99">
        <v>4705.2236322159861</v>
      </c>
    </row>
    <row r="9" spans="1:4" ht="18" customHeight="1">
      <c r="A9" s="379" t="s">
        <v>80</v>
      </c>
      <c r="B9" s="379"/>
      <c r="C9" s="99">
        <v>2136.3362735097085</v>
      </c>
    </row>
    <row r="10" spans="1:4" ht="16.5" customHeight="1">
      <c r="A10" s="379" t="s">
        <v>81</v>
      </c>
      <c r="B10" s="379"/>
      <c r="C10" s="99"/>
    </row>
    <row r="11" spans="1:4" ht="18.75" customHeight="1">
      <c r="A11" s="380" t="s">
        <v>82</v>
      </c>
      <c r="B11" s="381"/>
      <c r="C11" s="100">
        <v>2568.8873587062776</v>
      </c>
    </row>
    <row r="12" spans="1:4" ht="20.25" customHeight="1">
      <c r="A12" s="384" t="s">
        <v>83</v>
      </c>
      <c r="B12" s="384"/>
      <c r="C12" s="100">
        <v>720.507527015444</v>
      </c>
      <c r="D12" s="5"/>
    </row>
    <row r="13" spans="1:4" ht="21" customHeight="1">
      <c r="A13" s="379" t="s">
        <v>84</v>
      </c>
      <c r="B13" s="379"/>
      <c r="C13" s="100">
        <v>1.3437610305300001</v>
      </c>
    </row>
    <row r="14" spans="1:4" ht="16.5" customHeight="1">
      <c r="A14" s="380" t="s">
        <v>85</v>
      </c>
      <c r="B14" s="381"/>
      <c r="C14" s="100">
        <v>1.3437610305300001</v>
      </c>
    </row>
    <row r="15" spans="1:4" ht="17.25" customHeight="1">
      <c r="A15" s="379" t="s">
        <v>86</v>
      </c>
      <c r="B15" s="379"/>
      <c r="C15" s="100">
        <v>1847.0360706603037</v>
      </c>
      <c r="D15" s="5"/>
    </row>
    <row r="16" spans="1:4" ht="14.25" customHeight="1">
      <c r="A16" s="379" t="s">
        <v>87</v>
      </c>
      <c r="B16" s="379"/>
      <c r="C16" s="100"/>
    </row>
    <row r="17" spans="1:5" ht="16.5" customHeight="1">
      <c r="A17" s="379" t="s">
        <v>248</v>
      </c>
      <c r="B17" s="379"/>
      <c r="C17" s="100">
        <v>67.135230638080003</v>
      </c>
    </row>
    <row r="18" spans="1:5">
      <c r="A18" s="379" t="s">
        <v>89</v>
      </c>
      <c r="B18" s="379"/>
      <c r="C18" s="100">
        <v>5.4714345004371774</v>
      </c>
    </row>
    <row r="19" spans="1:5" ht="17.25" customHeight="1">
      <c r="A19" s="379" t="s">
        <v>90</v>
      </c>
      <c r="B19" s="379"/>
      <c r="C19" s="100">
        <v>866.33860061989719</v>
      </c>
    </row>
    <row r="20" spans="1:5" ht="18" customHeight="1">
      <c r="A20" s="382" t="s">
        <v>91</v>
      </c>
      <c r="B20" s="383"/>
      <c r="C20" s="100">
        <v>0.71572205</v>
      </c>
    </row>
    <row r="21" spans="1:5" ht="16.5" customHeight="1">
      <c r="A21" s="379" t="s">
        <v>92</v>
      </c>
      <c r="B21" s="379"/>
      <c r="C21" s="100">
        <v>0.97219681989708395</v>
      </c>
    </row>
    <row r="22" spans="1:5" ht="20.25" customHeight="1">
      <c r="A22" s="379" t="s">
        <v>93</v>
      </c>
      <c r="B22" s="379"/>
      <c r="C22" s="100">
        <v>-1.9537300171526589E-3</v>
      </c>
      <c r="E22" s="31"/>
    </row>
    <row r="23" spans="1:5" ht="16.5" customHeight="1">
      <c r="A23" s="379" t="s">
        <v>94</v>
      </c>
      <c r="B23" s="379"/>
      <c r="C23" s="100">
        <v>0.97415054991423666</v>
      </c>
    </row>
    <row r="24" spans="1:5" ht="15" customHeight="1">
      <c r="A24" s="380" t="s">
        <v>95</v>
      </c>
      <c r="B24" s="381"/>
      <c r="C24" s="100"/>
    </row>
    <row r="25" spans="1:5" ht="18" customHeight="1">
      <c r="A25" s="395" t="s">
        <v>96</v>
      </c>
      <c r="B25" s="396"/>
      <c r="C25" s="101">
        <v>-9.9618515420867428</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-9.9618515420867428</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-5510.9151630117358</v>
      </c>
      <c r="D38" s="105">
        <v>-719.79696064632151</v>
      </c>
      <c r="E38" s="105">
        <v>-1204.696691970044</v>
      </c>
      <c r="F38" s="105">
        <v>-3586.4215103953698</v>
      </c>
    </row>
    <row r="39" spans="1:6">
      <c r="A39" s="399" t="s">
        <v>106</v>
      </c>
      <c r="B39" s="109" t="s">
        <v>22</v>
      </c>
      <c r="C39" s="110">
        <v>-4548.9973615041472</v>
      </c>
      <c r="D39" s="110">
        <v>-662.85975193172851</v>
      </c>
      <c r="E39" s="110">
        <v>-1008.6850923031218</v>
      </c>
      <c r="F39" s="110">
        <v>-2877.4525172692965</v>
      </c>
    </row>
    <row r="40" spans="1:6">
      <c r="A40" s="400"/>
      <c r="B40" s="111" t="s">
        <v>23</v>
      </c>
      <c r="C40" s="110">
        <v>-961.91780150758825</v>
      </c>
      <c r="D40" s="110">
        <v>-56.937208714593005</v>
      </c>
      <c r="E40" s="110">
        <v>-196.01159966692208</v>
      </c>
      <c r="F40" s="110">
        <v>-708.9689931260732</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-3334.805057</v>
      </c>
      <c r="D44" s="117">
        <v>-1149.3800570000001</v>
      </c>
      <c r="E44" s="117">
        <v>-199</v>
      </c>
      <c r="F44" s="117">
        <v>-1986.425</v>
      </c>
    </row>
    <row r="45" spans="1:6">
      <c r="A45" s="401" t="s">
        <v>27</v>
      </c>
      <c r="B45" s="402"/>
      <c r="C45" s="114"/>
      <c r="D45" s="114"/>
      <c r="E45" s="114"/>
      <c r="F45" s="115"/>
    </row>
    <row r="46" spans="1:6">
      <c r="A46" s="401" t="s">
        <v>28</v>
      </c>
      <c r="B46" s="402"/>
      <c r="C46" s="114">
        <v>-5.7022951586963986</v>
      </c>
      <c r="D46" s="114">
        <v>-5.7022951586963986</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-5.7022951586963986</v>
      </c>
      <c r="D51" s="119">
        <v>-5.7022951586963986</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-267.56992348076767</v>
      </c>
      <c r="D60" s="127">
        <v>-24.744191052332763</v>
      </c>
      <c r="E60" s="127">
        <v>-89.487478559176665</v>
      </c>
      <c r="F60" s="127">
        <v>-153.33825386925827</v>
      </c>
    </row>
    <row r="61" spans="1:6">
      <c r="A61" s="412" t="s">
        <v>118</v>
      </c>
      <c r="B61" s="413"/>
      <c r="C61" s="125"/>
      <c r="D61" s="125"/>
      <c r="E61" s="125"/>
      <c r="F61" s="126"/>
    </row>
    <row r="62" spans="1:6">
      <c r="A62" s="412" t="s">
        <v>119</v>
      </c>
      <c r="B62" s="413"/>
      <c r="C62" s="127">
        <v>-267.56992348076767</v>
      </c>
      <c r="D62" s="127">
        <v>-24.744191052332763</v>
      </c>
      <c r="E62" s="127">
        <v>-89.487478559176665</v>
      </c>
      <c r="F62" s="127">
        <v>-153.33825386925827</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71"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0</v>
      </c>
    </row>
    <row r="118" spans="1:3">
      <c r="A118" s="429" t="s">
        <v>245</v>
      </c>
      <c r="B118" s="430"/>
      <c r="C118" s="137">
        <v>0</v>
      </c>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-9.9638052721038974</v>
      </c>
    </row>
    <row r="123" spans="1:3">
      <c r="A123" s="429" t="s">
        <v>170</v>
      </c>
      <c r="B123" s="430"/>
      <c r="C123" s="138">
        <v>3.6790188404802734E-2</v>
      </c>
    </row>
    <row r="124" spans="1:3">
      <c r="A124" s="429" t="s">
        <v>171</v>
      </c>
      <c r="B124" s="430"/>
      <c r="C124" s="138"/>
    </row>
    <row r="125" spans="1:3">
      <c r="A125" s="429" t="s">
        <v>172</v>
      </c>
      <c r="B125" s="430"/>
      <c r="C125" s="138">
        <v>-66.805713671629533</v>
      </c>
    </row>
    <row r="126" spans="1:3">
      <c r="A126" s="429" t="s">
        <v>173</v>
      </c>
      <c r="B126" s="430"/>
      <c r="C126" s="138">
        <v>56.805118211120828</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373" t="s">
        <v>192</v>
      </c>
      <c r="B148" s="373"/>
      <c r="C148" s="373"/>
    </row>
    <row r="149" spans="1:3" ht="32.25" customHeight="1">
      <c r="A149" s="444" t="s">
        <v>259</v>
      </c>
      <c r="B149" s="444"/>
      <c r="C149" s="444"/>
    </row>
    <row r="150" spans="1:3">
      <c r="A150" s="31" t="s">
        <v>193</v>
      </c>
      <c r="B150" s="31"/>
      <c r="C150" s="31"/>
    </row>
    <row r="151" spans="1:3" ht="17.25" customHeight="1">
      <c r="A151" s="373" t="s">
        <v>194</v>
      </c>
      <c r="B151" s="373"/>
      <c r="C151" s="373"/>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70" t="s">
        <v>197</v>
      </c>
    </row>
    <row r="160" spans="1:3" ht="31.5" customHeight="1">
      <c r="A160" s="444" t="s">
        <v>214</v>
      </c>
      <c r="B160" s="444"/>
      <c r="C160" s="444"/>
    </row>
    <row r="161" spans="1:3" ht="17.25">
      <c r="A161" s="170"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70" t="s">
        <v>235</v>
      </c>
    </row>
    <row r="174" spans="1:3" ht="32.25" customHeight="1">
      <c r="A174" s="444"/>
      <c r="B174" s="444"/>
      <c r="C174" s="444"/>
    </row>
    <row r="175" spans="1:3">
      <c r="A175" s="170" t="s">
        <v>70</v>
      </c>
    </row>
    <row r="176" spans="1:3" ht="15.75" customHeight="1">
      <c r="A176" s="146" t="s">
        <v>258</v>
      </c>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hyperlinks>
  <pageMargins left="0.7" right="0.7" top="0.75" bottom="0.75" header="0.3" footer="0.3"/>
  <pageSetup paperSize="9" scale="90" orientation="landscape" r:id="rId2"/>
</worksheet>
</file>

<file path=xl/worksheets/sheet32.xml><?xml version="1.0" encoding="utf-8"?>
<worksheet xmlns="http://schemas.openxmlformats.org/spreadsheetml/2006/main" xmlns:r="http://schemas.openxmlformats.org/officeDocument/2006/relationships">
  <sheetPr>
    <pageSetUpPr fitToPage="1"/>
  </sheetPr>
  <dimension ref="A2:F181"/>
  <sheetViews>
    <sheetView topLeftCell="A169" workbookViewId="0">
      <selection activeCell="A174" sqref="A174:C174"/>
    </sheetView>
  </sheetViews>
  <sheetFormatPr defaultColWidth="9.140625" defaultRowHeight="15"/>
  <cols>
    <col min="1" max="1" width="77.85546875" style="172" customWidth="1"/>
    <col min="2" max="2" width="21.42578125" style="172" customWidth="1"/>
    <col min="3" max="3" width="16.140625" style="172" customWidth="1"/>
    <col min="4" max="4" width="9.140625" style="172"/>
    <col min="5" max="5" width="14.28515625" style="172" customWidth="1"/>
    <col min="6" max="6" width="12.28515625" style="172" customWidth="1"/>
    <col min="7" max="16384" width="9.140625" style="172"/>
  </cols>
  <sheetData>
    <row r="2" spans="1:4">
      <c r="A2" s="172" t="s">
        <v>208</v>
      </c>
    </row>
    <row r="3" spans="1:4" ht="27.75" customHeight="1">
      <c r="A3" s="374" t="s">
        <v>225</v>
      </c>
      <c r="B3" s="374"/>
    </row>
    <row r="4" spans="1:4" ht="27" customHeight="1">
      <c r="A4" s="375" t="s">
        <v>75</v>
      </c>
      <c r="B4" s="375"/>
    </row>
    <row r="5" spans="1:4" ht="26.25" customHeight="1">
      <c r="A5" s="94"/>
      <c r="B5" s="376"/>
      <c r="C5" s="95" t="s">
        <v>260</v>
      </c>
    </row>
    <row r="6" spans="1:4">
      <c r="A6" s="96"/>
      <c r="B6" s="377"/>
      <c r="C6" s="97" t="s">
        <v>77</v>
      </c>
    </row>
    <row r="7" spans="1:4" ht="16.5" customHeight="1">
      <c r="A7" s="378" t="s">
        <v>236</v>
      </c>
      <c r="B7" s="378"/>
      <c r="C7" s="98">
        <v>5292.2737943896409</v>
      </c>
      <c r="D7" s="5"/>
    </row>
    <row r="8" spans="1:4" ht="19.5" customHeight="1">
      <c r="A8" s="379" t="s">
        <v>79</v>
      </c>
      <c r="B8" s="379"/>
      <c r="C8" s="99">
        <v>4277.7012491184159</v>
      </c>
    </row>
    <row r="9" spans="1:4" ht="18" customHeight="1">
      <c r="A9" s="379" t="s">
        <v>80</v>
      </c>
      <c r="B9" s="379"/>
      <c r="C9" s="99">
        <v>1935.4693690104646</v>
      </c>
    </row>
    <row r="10" spans="1:4" ht="16.5" customHeight="1">
      <c r="A10" s="379" t="s">
        <v>81</v>
      </c>
      <c r="B10" s="379"/>
      <c r="C10" s="99"/>
    </row>
    <row r="11" spans="1:4" ht="18.75" customHeight="1">
      <c r="A11" s="380" t="s">
        <v>82</v>
      </c>
      <c r="B11" s="381"/>
      <c r="C11" s="100">
        <v>2342.2318801079518</v>
      </c>
    </row>
    <row r="12" spans="1:4" ht="20.25" customHeight="1">
      <c r="A12" s="384" t="s">
        <v>83</v>
      </c>
      <c r="B12" s="384"/>
      <c r="C12" s="100">
        <v>1018.332275741534</v>
      </c>
      <c r="D12" s="5"/>
    </row>
    <row r="13" spans="1:4" ht="21" customHeight="1">
      <c r="A13" s="379" t="s">
        <v>84</v>
      </c>
      <c r="B13" s="379"/>
      <c r="C13" s="100">
        <v>1.227351750705</v>
      </c>
    </row>
    <row r="14" spans="1:4" ht="16.5" customHeight="1">
      <c r="A14" s="380" t="s">
        <v>85</v>
      </c>
      <c r="B14" s="381"/>
      <c r="C14" s="100">
        <v>1.227351750705</v>
      </c>
    </row>
    <row r="15" spans="1:4" ht="17.25" customHeight="1">
      <c r="A15" s="379" t="s">
        <v>86</v>
      </c>
      <c r="B15" s="379"/>
      <c r="C15" s="100">
        <v>1322.6722526157128</v>
      </c>
      <c r="D15" s="5"/>
    </row>
    <row r="16" spans="1:4" ht="14.25" customHeight="1">
      <c r="A16" s="379" t="s">
        <v>87</v>
      </c>
      <c r="B16" s="379"/>
      <c r="C16" s="100"/>
    </row>
    <row r="17" spans="1:5" ht="16.5" customHeight="1">
      <c r="A17" s="379" t="s">
        <v>248</v>
      </c>
      <c r="B17" s="379"/>
      <c r="C17" s="100">
        <v>66.9399810508</v>
      </c>
    </row>
    <row r="18" spans="1:5">
      <c r="A18" s="379" t="s">
        <v>89</v>
      </c>
      <c r="B18" s="379"/>
      <c r="C18" s="100">
        <v>4.1138601586691914</v>
      </c>
    </row>
    <row r="19" spans="1:5" ht="17.25" customHeight="1">
      <c r="A19" s="379" t="s">
        <v>90</v>
      </c>
      <c r="B19" s="379"/>
      <c r="C19" s="100">
        <v>942.54868471001714</v>
      </c>
    </row>
    <row r="20" spans="1:5" ht="18" customHeight="1">
      <c r="A20" s="382" t="s">
        <v>91</v>
      </c>
      <c r="B20" s="383"/>
      <c r="C20" s="100">
        <v>0.71572205</v>
      </c>
    </row>
    <row r="21" spans="1:5" ht="16.5" customHeight="1">
      <c r="A21" s="379" t="s">
        <v>92</v>
      </c>
      <c r="B21" s="379"/>
      <c r="C21" s="100">
        <v>0.97001935173838194</v>
      </c>
    </row>
    <row r="22" spans="1:5" ht="20.25" customHeight="1">
      <c r="A22" s="379" t="s">
        <v>93</v>
      </c>
      <c r="B22" s="379"/>
      <c r="C22" s="100">
        <v>-1.3281999999999999E-3</v>
      </c>
      <c r="E22" s="31"/>
    </row>
    <row r="23" spans="1:5" ht="16.5" customHeight="1">
      <c r="A23" s="379" t="s">
        <v>94</v>
      </c>
      <c r="B23" s="379"/>
      <c r="C23" s="100">
        <v>0.97134755173838194</v>
      </c>
    </row>
    <row r="24" spans="1:5" ht="15" customHeight="1">
      <c r="A24" s="380" t="s">
        <v>95</v>
      </c>
      <c r="B24" s="381"/>
      <c r="C24" s="100"/>
    </row>
    <row r="25" spans="1:5" ht="18" customHeight="1">
      <c r="A25" s="395" t="s">
        <v>96</v>
      </c>
      <c r="B25" s="396"/>
      <c r="C25" s="101">
        <v>4.6900143924166722</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4.6900143924166722</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-5448.0237443360356</v>
      </c>
      <c r="D38" s="105">
        <v>-422.9398877487248</v>
      </c>
      <c r="E38" s="105">
        <v>-1217.1555293070467</v>
      </c>
      <c r="F38" s="105">
        <v>-3807.9283272802641</v>
      </c>
    </row>
    <row r="39" spans="1:6">
      <c r="A39" s="399" t="s">
        <v>106</v>
      </c>
      <c r="B39" s="109" t="s">
        <v>22</v>
      </c>
      <c r="C39" s="110">
        <v>-4480.5069397836396</v>
      </c>
      <c r="D39" s="110">
        <v>-250.83441357018037</v>
      </c>
      <c r="E39" s="110">
        <v>-1092.650967108468</v>
      </c>
      <c r="F39" s="110">
        <v>-3137.0215591049914</v>
      </c>
    </row>
    <row r="40" spans="1:6">
      <c r="A40" s="400"/>
      <c r="B40" s="111" t="s">
        <v>23</v>
      </c>
      <c r="C40" s="110">
        <v>-967.51680455239602</v>
      </c>
      <c r="D40" s="110">
        <v>-172.10547417854443</v>
      </c>
      <c r="E40" s="110">
        <v>-124.50456219857864</v>
      </c>
      <c r="F40" s="110">
        <v>-670.90676817527287</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-2989.8751139999999</v>
      </c>
      <c r="D44" s="117">
        <v>-493.38005700000002</v>
      </c>
      <c r="E44" s="117">
        <v>-963.07005700000002</v>
      </c>
      <c r="F44" s="117">
        <v>-1533.425</v>
      </c>
    </row>
    <row r="45" spans="1:6">
      <c r="A45" s="401" t="s">
        <v>27</v>
      </c>
      <c r="B45" s="402"/>
      <c r="C45" s="114"/>
      <c r="D45" s="114"/>
      <c r="E45" s="114"/>
      <c r="F45" s="115"/>
    </row>
    <row r="46" spans="1:6">
      <c r="A46" s="401" t="s">
        <v>28</v>
      </c>
      <c r="B46" s="402"/>
      <c r="C46" s="114">
        <v>-0.73311196406196211</v>
      </c>
      <c r="D46" s="114">
        <v>-0.73311196406196211</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-0.73311196406196211</v>
      </c>
      <c r="D51" s="119">
        <v>-0.73311196406196211</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-254.39610456170061</v>
      </c>
      <c r="D60" s="127">
        <v>-86.752495697074011</v>
      </c>
      <c r="E60" s="127">
        <v>-24.665814465697075</v>
      </c>
      <c r="F60" s="127">
        <v>-142.97779439892952</v>
      </c>
    </row>
    <row r="61" spans="1:6">
      <c r="A61" s="412" t="s">
        <v>118</v>
      </c>
      <c r="B61" s="413"/>
      <c r="C61" s="125"/>
      <c r="D61" s="125"/>
      <c r="E61" s="125"/>
      <c r="F61" s="126"/>
    </row>
    <row r="62" spans="1:6">
      <c r="A62" s="412" t="s">
        <v>119</v>
      </c>
      <c r="B62" s="413"/>
      <c r="C62" s="127">
        <v>-254.39610456170061</v>
      </c>
      <c r="D62" s="127">
        <v>-86.752495697074011</v>
      </c>
      <c r="E62" s="127">
        <v>-24.665814465697075</v>
      </c>
      <c r="F62" s="127">
        <v>-142.97779439892952</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73"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4.6886861924166752</v>
      </c>
    </row>
    <row r="123" spans="1:3">
      <c r="A123" s="429" t="s">
        <v>170</v>
      </c>
      <c r="B123" s="430"/>
      <c r="C123" s="138">
        <v>-3.4217436833046469E-2</v>
      </c>
    </row>
    <row r="124" spans="1:3">
      <c r="A124" s="429" t="s">
        <v>171</v>
      </c>
      <c r="B124" s="430"/>
      <c r="C124" s="138"/>
    </row>
    <row r="125" spans="1:3">
      <c r="A125" s="429" t="s">
        <v>172</v>
      </c>
      <c r="B125" s="430"/>
      <c r="C125" s="138">
        <v>-46.68963316371773</v>
      </c>
    </row>
    <row r="126" spans="1:3">
      <c r="A126" s="429" t="s">
        <v>173</v>
      </c>
      <c r="B126" s="430"/>
      <c r="C126" s="138">
        <v>51.412536792967451</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72" t="s">
        <v>192</v>
      </c>
      <c r="C148" s="144"/>
    </row>
    <row r="149" spans="1:3" ht="30" customHeight="1">
      <c r="A149" s="444" t="s">
        <v>261</v>
      </c>
      <c r="B149" s="444"/>
      <c r="C149" s="444"/>
    </row>
    <row r="150" spans="1:3">
      <c r="A150" s="172" t="s">
        <v>193</v>
      </c>
      <c r="C150" s="144"/>
    </row>
    <row r="151" spans="1:3" ht="17.25" customHeight="1">
      <c r="A151" s="172"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72" t="s">
        <v>197</v>
      </c>
    </row>
    <row r="160" spans="1:3" ht="31.5" customHeight="1">
      <c r="A160" s="444" t="s">
        <v>214</v>
      </c>
      <c r="B160" s="444"/>
      <c r="C160" s="444"/>
    </row>
    <row r="161" spans="1:3" ht="17.25">
      <c r="A161" s="172"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72" t="s">
        <v>235</v>
      </c>
    </row>
    <row r="174" spans="1:3" ht="32.25" customHeight="1">
      <c r="A174" s="444"/>
      <c r="B174" s="444"/>
      <c r="C174" s="444"/>
    </row>
    <row r="176" spans="1:3" ht="15.75" customHeight="1">
      <c r="A176" s="146"/>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2:F176"/>
  <sheetViews>
    <sheetView topLeftCell="A131" workbookViewId="0">
      <selection activeCell="A149" sqref="A149:C149"/>
    </sheetView>
  </sheetViews>
  <sheetFormatPr defaultColWidth="9.140625" defaultRowHeight="15"/>
  <cols>
    <col min="1" max="1" width="77.85546875" style="175" customWidth="1"/>
    <col min="2" max="2" width="21.42578125" style="175" customWidth="1"/>
    <col min="3" max="3" width="16.140625" style="175" customWidth="1"/>
    <col min="4" max="4" width="9.140625" style="175"/>
    <col min="5" max="5" width="14.28515625" style="175" customWidth="1"/>
    <col min="6" max="6" width="12.28515625" style="175" customWidth="1"/>
    <col min="7" max="16384" width="9.140625" style="175"/>
  </cols>
  <sheetData>
    <row r="2" spans="1:4">
      <c r="A2" s="175" t="s">
        <v>208</v>
      </c>
    </row>
    <row r="3" spans="1:4" ht="27.75" customHeight="1">
      <c r="A3" s="374" t="s">
        <v>225</v>
      </c>
      <c r="B3" s="374"/>
    </row>
    <row r="4" spans="1:4" ht="27" customHeight="1">
      <c r="A4" s="375" t="s">
        <v>75</v>
      </c>
      <c r="B4" s="375"/>
    </row>
    <row r="5" spans="1:4" ht="26.25" customHeight="1">
      <c r="A5" s="94"/>
      <c r="B5" s="376"/>
      <c r="C5" s="95" t="s">
        <v>262</v>
      </c>
    </row>
    <row r="6" spans="1:4">
      <c r="A6" s="96"/>
      <c r="B6" s="377"/>
      <c r="C6" s="97" t="s">
        <v>77</v>
      </c>
    </row>
    <row r="7" spans="1:4" ht="16.5" customHeight="1">
      <c r="A7" s="378" t="s">
        <v>236</v>
      </c>
      <c r="B7" s="378"/>
      <c r="C7" s="98">
        <v>6489.1877036764981</v>
      </c>
      <c r="D7" s="5"/>
    </row>
    <row r="8" spans="1:4" ht="19.5" customHeight="1">
      <c r="A8" s="379" t="s">
        <v>79</v>
      </c>
      <c r="B8" s="379"/>
      <c r="C8" s="99">
        <v>5451.7910920317181</v>
      </c>
    </row>
    <row r="9" spans="1:4" ht="18" customHeight="1">
      <c r="A9" s="379" t="s">
        <v>80</v>
      </c>
      <c r="B9" s="379"/>
      <c r="C9" s="99">
        <v>1932.6113477440981</v>
      </c>
    </row>
    <row r="10" spans="1:4" ht="16.5" customHeight="1">
      <c r="A10" s="379" t="s">
        <v>81</v>
      </c>
      <c r="B10" s="379"/>
      <c r="C10" s="99"/>
    </row>
    <row r="11" spans="1:4" ht="18.75" customHeight="1">
      <c r="A11" s="380" t="s">
        <v>82</v>
      </c>
      <c r="B11" s="381"/>
      <c r="C11" s="100">
        <v>3519.17974428762</v>
      </c>
    </row>
    <row r="12" spans="1:4" ht="20.25" customHeight="1">
      <c r="A12" s="384" t="s">
        <v>83</v>
      </c>
      <c r="B12" s="384"/>
      <c r="C12" s="100">
        <v>2265.2445792327039</v>
      </c>
      <c r="D12" s="5"/>
    </row>
    <row r="13" spans="1:4" ht="21" customHeight="1">
      <c r="A13" s="379" t="s">
        <v>84</v>
      </c>
      <c r="B13" s="379"/>
      <c r="C13" s="100">
        <v>1.2066313563</v>
      </c>
    </row>
    <row r="14" spans="1:4" ht="16.5" customHeight="1">
      <c r="A14" s="380" t="s">
        <v>85</v>
      </c>
      <c r="B14" s="381"/>
      <c r="C14" s="100">
        <v>1.2066313563</v>
      </c>
    </row>
    <row r="15" spans="1:4" ht="17.25" customHeight="1">
      <c r="A15" s="379" t="s">
        <v>86</v>
      </c>
      <c r="B15" s="379"/>
      <c r="C15" s="100">
        <v>1252.728533698616</v>
      </c>
      <c r="D15" s="5"/>
    </row>
    <row r="16" spans="1:4" ht="14.25" customHeight="1">
      <c r="A16" s="379" t="s">
        <v>87</v>
      </c>
      <c r="B16" s="379"/>
      <c r="C16" s="100"/>
    </row>
    <row r="17" spans="1:5" ht="16.5" customHeight="1">
      <c r="A17" s="379" t="s">
        <v>248</v>
      </c>
      <c r="B17" s="379"/>
      <c r="C17" s="100">
        <v>66.680605373580008</v>
      </c>
    </row>
    <row r="18" spans="1:5">
      <c r="A18" s="379" t="s">
        <v>89</v>
      </c>
      <c r="B18" s="379"/>
      <c r="C18" s="100">
        <v>5.4925966719366741</v>
      </c>
    </row>
    <row r="19" spans="1:5" ht="17.25" customHeight="1">
      <c r="A19" s="379" t="s">
        <v>90</v>
      </c>
      <c r="B19" s="379"/>
      <c r="C19" s="100">
        <v>964.25653454001667</v>
      </c>
    </row>
    <row r="20" spans="1:5" ht="18" customHeight="1">
      <c r="A20" s="382" t="s">
        <v>91</v>
      </c>
      <c r="B20" s="383"/>
      <c r="C20" s="100">
        <v>0.71572205</v>
      </c>
    </row>
    <row r="21" spans="1:5" ht="16.5" customHeight="1">
      <c r="A21" s="379" t="s">
        <v>92</v>
      </c>
      <c r="B21" s="379"/>
      <c r="C21" s="100">
        <v>0.96687505924666506</v>
      </c>
    </row>
    <row r="22" spans="1:5" ht="20.25" customHeight="1">
      <c r="A22" s="379" t="s">
        <v>93</v>
      </c>
      <c r="B22" s="379"/>
      <c r="C22" s="100">
        <v>-6.7725998410940631E-4</v>
      </c>
      <c r="E22" s="31"/>
    </row>
    <row r="23" spans="1:5" ht="16.5" customHeight="1">
      <c r="A23" s="379" t="s">
        <v>94</v>
      </c>
      <c r="B23" s="379"/>
      <c r="C23" s="100">
        <v>0.96755231923077445</v>
      </c>
    </row>
    <row r="24" spans="1:5" ht="15" customHeight="1">
      <c r="A24" s="380" t="s">
        <v>95</v>
      </c>
      <c r="B24" s="381"/>
      <c r="C24" s="100"/>
    </row>
    <row r="25" spans="1:5" ht="18" customHeight="1">
      <c r="A25" s="395" t="s">
        <v>96</v>
      </c>
      <c r="B25" s="396"/>
      <c r="C25" s="101">
        <v>-0.39033638960831629</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-0.39033638960831629</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-5533.4995070614223</v>
      </c>
      <c r="D38" s="105">
        <v>-565.509528114712</v>
      </c>
      <c r="E38" s="105">
        <v>-1009.5352663545407</v>
      </c>
      <c r="F38" s="105">
        <v>-3958.4547125921704</v>
      </c>
    </row>
    <row r="39" spans="1:6">
      <c r="A39" s="399" t="s">
        <v>106</v>
      </c>
      <c r="B39" s="109" t="s">
        <v>22</v>
      </c>
      <c r="C39" s="110">
        <v>-4472.7728024386288</v>
      </c>
      <c r="D39" s="110">
        <v>-537.56632574465664</v>
      </c>
      <c r="E39" s="110">
        <v>-841.72702661587141</v>
      </c>
      <c r="F39" s="110">
        <v>-3093.4794500781013</v>
      </c>
    </row>
    <row r="40" spans="1:6">
      <c r="A40" s="400"/>
      <c r="B40" s="111" t="s">
        <v>23</v>
      </c>
      <c r="C40" s="110">
        <v>-1060.7267046227939</v>
      </c>
      <c r="D40" s="110">
        <v>-27.943202370055392</v>
      </c>
      <c r="E40" s="110">
        <v>-167.80823973866933</v>
      </c>
      <c r="F40" s="110">
        <v>-864.97526251406919</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-2820.805057</v>
      </c>
      <c r="D44" s="117">
        <v>-374.38005700000002</v>
      </c>
      <c r="E44" s="117">
        <v>-885.5</v>
      </c>
      <c r="F44" s="117">
        <v>-1560.925</v>
      </c>
    </row>
    <row r="45" spans="1:6">
      <c r="A45" s="401" t="s">
        <v>27</v>
      </c>
      <c r="B45" s="402"/>
      <c r="C45" s="114"/>
      <c r="D45" s="114"/>
      <c r="E45" s="114"/>
      <c r="F45" s="115"/>
    </row>
    <row r="46" spans="1:6">
      <c r="A46" s="401" t="s">
        <v>28</v>
      </c>
      <c r="B46" s="402"/>
      <c r="C46" s="114">
        <v>-1.7054823003075203</v>
      </c>
      <c r="D46" s="114">
        <v>-1.7054823003075203</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-1.7054823003075203</v>
      </c>
      <c r="D51" s="119">
        <v>-1.7054823003075203</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-253.62731892182362</v>
      </c>
      <c r="D60" s="127">
        <v>0</v>
      </c>
      <c r="E60" s="127">
        <v>-24.427060259634199</v>
      </c>
      <c r="F60" s="127">
        <v>-229.20025866218941</v>
      </c>
    </row>
    <row r="61" spans="1:6">
      <c r="A61" s="412" t="s">
        <v>118</v>
      </c>
      <c r="B61" s="413"/>
      <c r="C61" s="125"/>
      <c r="D61" s="125"/>
      <c r="E61" s="125"/>
      <c r="F61" s="126"/>
    </row>
    <row r="62" spans="1:6">
      <c r="A62" s="412" t="s">
        <v>119</v>
      </c>
      <c r="B62" s="413"/>
      <c r="C62" s="127">
        <v>-253.62731892182362</v>
      </c>
      <c r="D62" s="127">
        <v>0</v>
      </c>
      <c r="E62" s="127">
        <v>-24.427060259634199</v>
      </c>
      <c r="F62" s="127">
        <v>-229.20025866218941</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74"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0</v>
      </c>
    </row>
    <row r="118" spans="1:3">
      <c r="A118" s="429" t="s">
        <v>245</v>
      </c>
      <c r="B118" s="430"/>
      <c r="C118" s="137">
        <v>0</v>
      </c>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-0.39101364959242346</v>
      </c>
    </row>
    <row r="123" spans="1:3">
      <c r="A123" s="429" t="s">
        <v>170</v>
      </c>
      <c r="B123" s="430"/>
      <c r="C123" s="138">
        <v>6.6487428934877385E-2</v>
      </c>
    </row>
    <row r="124" spans="1:3">
      <c r="A124" s="429" t="s">
        <v>171</v>
      </c>
      <c r="B124" s="430"/>
      <c r="C124" s="138"/>
    </row>
    <row r="125" spans="1:3">
      <c r="A125" s="429" t="s">
        <v>172</v>
      </c>
      <c r="B125" s="430"/>
      <c r="C125" s="138">
        <v>-49.194684499741328</v>
      </c>
    </row>
    <row r="126" spans="1:3">
      <c r="A126" s="429" t="s">
        <v>173</v>
      </c>
      <c r="B126" s="430"/>
      <c r="C126" s="138">
        <v>48.737183421214027</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75" t="s">
        <v>192</v>
      </c>
      <c r="C148" s="144"/>
    </row>
    <row r="149" spans="1:3" ht="30" customHeight="1">
      <c r="A149" s="444" t="s">
        <v>263</v>
      </c>
      <c r="B149" s="444"/>
      <c r="C149" s="444"/>
    </row>
    <row r="150" spans="1:3">
      <c r="A150" s="175" t="s">
        <v>193</v>
      </c>
      <c r="C150" s="144"/>
    </row>
    <row r="151" spans="1:3" ht="17.25" customHeight="1">
      <c r="A151" s="175"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75" t="s">
        <v>197</v>
      </c>
    </row>
    <row r="160" spans="1:3" ht="31.5" customHeight="1">
      <c r="A160" s="444" t="s">
        <v>214</v>
      </c>
      <c r="B160" s="444"/>
      <c r="C160" s="444"/>
    </row>
    <row r="161" spans="1:3" ht="17.25">
      <c r="A161" s="175"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75" t="s">
        <v>235</v>
      </c>
    </row>
    <row r="174" spans="1:3" s="176" customFormat="1"/>
    <row r="176" spans="1:3">
      <c r="A176" s="146"/>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worksheet>
</file>

<file path=xl/worksheets/sheet34.xml><?xml version="1.0" encoding="utf-8"?>
<worksheet xmlns="http://schemas.openxmlformats.org/spreadsheetml/2006/main" xmlns:r="http://schemas.openxmlformats.org/officeDocument/2006/relationships">
  <sheetPr>
    <pageSetUpPr fitToPage="1"/>
  </sheetPr>
  <dimension ref="A2:F181"/>
  <sheetViews>
    <sheetView topLeftCell="A138" workbookViewId="0">
      <selection activeCell="A149" sqref="A149:C149"/>
    </sheetView>
  </sheetViews>
  <sheetFormatPr defaultColWidth="9.140625" defaultRowHeight="15"/>
  <cols>
    <col min="1" max="1" width="77.85546875" style="178" customWidth="1"/>
    <col min="2" max="2" width="21.42578125" style="178" customWidth="1"/>
    <col min="3" max="3" width="16.140625" style="178" customWidth="1"/>
    <col min="4" max="4" width="9.140625" style="178"/>
    <col min="5" max="5" width="14.28515625" style="178" customWidth="1"/>
    <col min="6" max="6" width="12.28515625" style="178" customWidth="1"/>
    <col min="7" max="16384" width="9.140625" style="178"/>
  </cols>
  <sheetData>
    <row r="2" spans="1:4">
      <c r="A2" s="178" t="s">
        <v>208</v>
      </c>
    </row>
    <row r="3" spans="1:4" ht="27.75" customHeight="1">
      <c r="A3" s="374" t="s">
        <v>225</v>
      </c>
      <c r="B3" s="374"/>
    </row>
    <row r="4" spans="1:4" ht="27" customHeight="1">
      <c r="A4" s="375" t="s">
        <v>75</v>
      </c>
      <c r="B4" s="375"/>
    </row>
    <row r="5" spans="1:4" ht="26.25" customHeight="1">
      <c r="A5" s="94"/>
      <c r="B5" s="376"/>
      <c r="C5" s="95" t="s">
        <v>264</v>
      </c>
    </row>
    <row r="6" spans="1:4">
      <c r="A6" s="96"/>
      <c r="B6" s="377"/>
      <c r="C6" s="97" t="s">
        <v>77</v>
      </c>
    </row>
    <row r="7" spans="1:4" ht="16.5" customHeight="1">
      <c r="A7" s="378" t="s">
        <v>236</v>
      </c>
      <c r="B7" s="378"/>
      <c r="C7" s="98">
        <v>6598.9410490918744</v>
      </c>
      <c r="D7" s="5"/>
    </row>
    <row r="8" spans="1:4" ht="19.5" customHeight="1">
      <c r="A8" s="379" t="s">
        <v>79</v>
      </c>
      <c r="B8" s="379"/>
      <c r="C8" s="99">
        <v>5586.730425703543</v>
      </c>
    </row>
    <row r="9" spans="1:4" ht="18" customHeight="1">
      <c r="A9" s="379" t="s">
        <v>80</v>
      </c>
      <c r="B9" s="379"/>
      <c r="C9" s="99">
        <v>1843.2840295124295</v>
      </c>
    </row>
    <row r="10" spans="1:4" ht="16.5" customHeight="1">
      <c r="A10" s="379" t="s">
        <v>81</v>
      </c>
      <c r="B10" s="379"/>
      <c r="C10" s="99"/>
    </row>
    <row r="11" spans="1:4" ht="18.75" customHeight="1">
      <c r="A11" s="380" t="s">
        <v>82</v>
      </c>
      <c r="B11" s="381"/>
      <c r="C11" s="100">
        <v>3743.4463961911138</v>
      </c>
    </row>
    <row r="12" spans="1:4" ht="20.25" customHeight="1">
      <c r="A12" s="384" t="s">
        <v>83</v>
      </c>
      <c r="B12" s="384"/>
      <c r="C12" s="100">
        <v>2811.0488634505255</v>
      </c>
      <c r="D12" s="5"/>
    </row>
    <row r="13" spans="1:4" ht="21" customHeight="1">
      <c r="A13" s="379" t="s">
        <v>84</v>
      </c>
      <c r="B13" s="379"/>
      <c r="C13" s="100">
        <v>1.19848956777</v>
      </c>
    </row>
    <row r="14" spans="1:4" ht="16.5" customHeight="1">
      <c r="A14" s="380" t="s">
        <v>85</v>
      </c>
      <c r="B14" s="381"/>
      <c r="C14" s="100">
        <v>1.19848956777</v>
      </c>
    </row>
    <row r="15" spans="1:4" ht="17.25" customHeight="1">
      <c r="A15" s="379" t="s">
        <v>86</v>
      </c>
      <c r="B15" s="379"/>
      <c r="C15" s="100">
        <v>931.19904317281816</v>
      </c>
      <c r="D15" s="5"/>
    </row>
    <row r="16" spans="1:4" ht="14.25" customHeight="1">
      <c r="A16" s="379" t="s">
        <v>87</v>
      </c>
      <c r="B16" s="379"/>
      <c r="C16" s="100"/>
    </row>
    <row r="17" spans="1:5" ht="16.5" customHeight="1">
      <c r="A17" s="379" t="s">
        <v>248</v>
      </c>
      <c r="B17" s="379"/>
      <c r="C17" s="100">
        <v>66.7246322413</v>
      </c>
    </row>
    <row r="18" spans="1:5">
      <c r="A18" s="379" t="s">
        <v>89</v>
      </c>
      <c r="B18" s="379"/>
      <c r="C18" s="100">
        <v>4.0804873126673122</v>
      </c>
    </row>
    <row r="19" spans="1:5" ht="17.25" customHeight="1">
      <c r="A19" s="379" t="s">
        <v>90</v>
      </c>
      <c r="B19" s="379"/>
      <c r="C19" s="100">
        <v>940.43730466000534</v>
      </c>
    </row>
    <row r="20" spans="1:5" ht="18" customHeight="1">
      <c r="A20" s="382" t="s">
        <v>91</v>
      </c>
      <c r="B20" s="383"/>
      <c r="C20" s="100">
        <v>0.71572205</v>
      </c>
    </row>
    <row r="21" spans="1:5" ht="16.5" customHeight="1">
      <c r="A21" s="379" t="s">
        <v>92</v>
      </c>
      <c r="B21" s="379"/>
      <c r="C21" s="100">
        <v>0.96819917435791802</v>
      </c>
    </row>
    <row r="22" spans="1:5" ht="20.25" customHeight="1">
      <c r="A22" s="379" t="s">
        <v>93</v>
      </c>
      <c r="B22" s="379"/>
      <c r="C22" s="100">
        <v>-2.1290001373437715E-5</v>
      </c>
      <c r="E22" s="31"/>
    </row>
    <row r="23" spans="1:5" ht="16.5" customHeight="1">
      <c r="A23" s="379" t="s">
        <v>94</v>
      </c>
      <c r="B23" s="379"/>
      <c r="C23" s="100">
        <v>0.96822046435929143</v>
      </c>
    </row>
    <row r="24" spans="1:5" ht="15" customHeight="1">
      <c r="A24" s="380" t="s">
        <v>95</v>
      </c>
      <c r="B24" s="381"/>
      <c r="C24" s="100"/>
    </row>
    <row r="25" spans="1:5" ht="18" customHeight="1">
      <c r="A25" s="395" t="s">
        <v>96</v>
      </c>
      <c r="B25" s="396"/>
      <c r="C25" s="101">
        <v>18.306494405611048</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18.306494405611048</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-5179.9005831970717</v>
      </c>
      <c r="D38" s="105">
        <v>-589.03468232290652</v>
      </c>
      <c r="E38" s="105">
        <v>-725.63963825090411</v>
      </c>
      <c r="F38" s="105">
        <v>-3865.2262626232605</v>
      </c>
    </row>
    <row r="39" spans="1:6">
      <c r="A39" s="399" t="s">
        <v>106</v>
      </c>
      <c r="B39" s="109" t="s">
        <v>22</v>
      </c>
      <c r="C39" s="110">
        <v>-4122.3825601234557</v>
      </c>
      <c r="D39" s="110">
        <v>-490.24834709708557</v>
      </c>
      <c r="E39" s="110">
        <v>-582.1388947768163</v>
      </c>
      <c r="F39" s="110">
        <v>-3049.9953182495537</v>
      </c>
    </row>
    <row r="40" spans="1:6">
      <c r="A40" s="400"/>
      <c r="B40" s="111" t="s">
        <v>23</v>
      </c>
      <c r="C40" s="110">
        <v>-1057.5180230736157</v>
      </c>
      <c r="D40" s="110">
        <v>-98.786335225820906</v>
      </c>
      <c r="E40" s="110">
        <v>-143.50074347408784</v>
      </c>
      <c r="F40" s="110">
        <v>-815.23094437370696</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-3070.8100000000004</v>
      </c>
      <c r="D44" s="117">
        <v>-762.38</v>
      </c>
      <c r="E44" s="117">
        <v>-317.5</v>
      </c>
      <c r="F44" s="117">
        <v>-1990.93</v>
      </c>
    </row>
    <row r="45" spans="1:6">
      <c r="A45" s="401" t="s">
        <v>27</v>
      </c>
      <c r="B45" s="402"/>
      <c r="C45" s="114"/>
      <c r="D45" s="114"/>
      <c r="E45" s="114"/>
      <c r="F45" s="115"/>
    </row>
    <row r="46" spans="1:6">
      <c r="A46" s="401" t="s">
        <v>28</v>
      </c>
      <c r="B46" s="402"/>
      <c r="C46" s="114">
        <v>-2.5947410960719681</v>
      </c>
      <c r="D46" s="114">
        <v>-2.5947410960719681</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-2.5947410960719681</v>
      </c>
      <c r="D51" s="119">
        <v>-2.5947410960719681</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-253.91109360816932</v>
      </c>
      <c r="D60" s="127">
        <v>-24.435076693252299</v>
      </c>
      <c r="E60" s="127">
        <v>0</v>
      </c>
      <c r="F60" s="127">
        <v>-229.47601691491701</v>
      </c>
    </row>
    <row r="61" spans="1:6">
      <c r="A61" s="412" t="s">
        <v>118</v>
      </c>
      <c r="B61" s="413"/>
      <c r="C61" s="125"/>
      <c r="D61" s="125"/>
      <c r="E61" s="125"/>
      <c r="F61" s="126"/>
    </row>
    <row r="62" spans="1:6">
      <c r="A62" s="412" t="s">
        <v>119</v>
      </c>
      <c r="B62" s="413"/>
      <c r="C62" s="127">
        <v>-253.91109360816932</v>
      </c>
      <c r="D62" s="127">
        <v>-24.435076693252299</v>
      </c>
      <c r="E62" s="127">
        <v>0</v>
      </c>
      <c r="F62" s="127">
        <v>-229.47601691491701</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77"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18.306473115609677</v>
      </c>
    </row>
    <row r="123" spans="1:3">
      <c r="A123" s="429" t="s">
        <v>170</v>
      </c>
      <c r="B123" s="430"/>
      <c r="C123" s="138">
        <v>0</v>
      </c>
    </row>
    <row r="124" spans="1:3">
      <c r="A124" s="429" t="s">
        <v>171</v>
      </c>
      <c r="B124" s="430"/>
      <c r="C124" s="138"/>
    </row>
    <row r="125" spans="1:3">
      <c r="A125" s="429" t="s">
        <v>172</v>
      </c>
      <c r="B125" s="430"/>
      <c r="C125" s="138">
        <v>-31.05455191367944</v>
      </c>
    </row>
    <row r="126" spans="1:3">
      <c r="A126" s="429" t="s">
        <v>173</v>
      </c>
      <c r="B126" s="430"/>
      <c r="C126" s="138">
        <v>49.361025029289117</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78" t="s">
        <v>192</v>
      </c>
      <c r="C148" s="144"/>
    </row>
    <row r="149" spans="1:3" ht="28.5" customHeight="1">
      <c r="A149" s="444" t="s">
        <v>266</v>
      </c>
      <c r="B149" s="444"/>
      <c r="C149" s="444"/>
    </row>
    <row r="150" spans="1:3">
      <c r="A150" s="178" t="s">
        <v>193</v>
      </c>
      <c r="C150" s="144"/>
    </row>
    <row r="151" spans="1:3" ht="17.25" customHeight="1">
      <c r="A151" s="178"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78" t="s">
        <v>197</v>
      </c>
    </row>
    <row r="160" spans="1:3" ht="31.5" customHeight="1">
      <c r="A160" s="444" t="s">
        <v>214</v>
      </c>
      <c r="B160" s="444"/>
      <c r="C160" s="444"/>
    </row>
    <row r="161" spans="1:3" ht="17.25">
      <c r="A161" s="178"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78" t="s">
        <v>235</v>
      </c>
    </row>
    <row r="174" spans="1:3" ht="32.25" customHeight="1">
      <c r="A174" s="444"/>
      <c r="B174" s="444"/>
      <c r="C174" s="444"/>
    </row>
    <row r="175" spans="1:3">
      <c r="A175" s="178" t="s">
        <v>70</v>
      </c>
    </row>
    <row r="176" spans="1:3" ht="15.75" customHeight="1">
      <c r="A176" s="146" t="s">
        <v>265</v>
      </c>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hyperlinks>
  <pageMargins left="0.7" right="0.7" top="0.75" bottom="0.75" header="0.3" footer="0.3"/>
  <pageSetup paperSize="9" scale="64" orientation="landscape" r:id="rId2"/>
</worksheet>
</file>

<file path=xl/worksheets/sheet35.xml><?xml version="1.0" encoding="utf-8"?>
<worksheet xmlns="http://schemas.openxmlformats.org/spreadsheetml/2006/main" xmlns:r="http://schemas.openxmlformats.org/officeDocument/2006/relationships">
  <sheetPr>
    <pageSetUpPr fitToPage="1"/>
  </sheetPr>
  <dimension ref="A2:F181"/>
  <sheetViews>
    <sheetView topLeftCell="A58" workbookViewId="0">
      <selection activeCell="A149" sqref="A149:C149"/>
    </sheetView>
  </sheetViews>
  <sheetFormatPr defaultColWidth="9.140625" defaultRowHeight="15"/>
  <cols>
    <col min="1" max="1" width="77.85546875" style="180" customWidth="1"/>
    <col min="2" max="2" width="21.42578125" style="180" customWidth="1"/>
    <col min="3" max="3" width="16.140625" style="180" customWidth="1"/>
    <col min="4" max="4" width="9.140625" style="180"/>
    <col min="5" max="5" width="14.28515625" style="180" customWidth="1"/>
    <col min="6" max="6" width="12.28515625" style="180" customWidth="1"/>
    <col min="7" max="16384" width="9.140625" style="180"/>
  </cols>
  <sheetData>
    <row r="2" spans="1:4">
      <c r="A2" s="180" t="s">
        <v>208</v>
      </c>
    </row>
    <row r="3" spans="1:4" ht="27.75" customHeight="1">
      <c r="A3" s="374" t="s">
        <v>225</v>
      </c>
      <c r="B3" s="374"/>
    </row>
    <row r="4" spans="1:4" ht="27" customHeight="1">
      <c r="A4" s="375" t="s">
        <v>75</v>
      </c>
      <c r="B4" s="375"/>
    </row>
    <row r="5" spans="1:4" ht="26.25" customHeight="1">
      <c r="A5" s="94"/>
      <c r="B5" s="376"/>
      <c r="C5" s="95" t="s">
        <v>267</v>
      </c>
    </row>
    <row r="6" spans="1:4">
      <c r="A6" s="96"/>
      <c r="B6" s="377"/>
      <c r="C6" s="97" t="s">
        <v>77</v>
      </c>
    </row>
    <row r="7" spans="1:4" ht="16.5" customHeight="1">
      <c r="A7" s="378" t="s">
        <v>269</v>
      </c>
      <c r="B7" s="378"/>
      <c r="C7" s="98">
        <v>6455.7184999253423</v>
      </c>
      <c r="D7" s="5"/>
    </row>
    <row r="8" spans="1:4" ht="19.5" customHeight="1">
      <c r="A8" s="379" t="s">
        <v>79</v>
      </c>
      <c r="B8" s="379"/>
      <c r="C8" s="99">
        <v>5434.1289376633777</v>
      </c>
    </row>
    <row r="9" spans="1:4" ht="18" customHeight="1">
      <c r="A9" s="379" t="s">
        <v>80</v>
      </c>
      <c r="B9" s="379"/>
      <c r="C9" s="99">
        <v>2119.6226365940829</v>
      </c>
    </row>
    <row r="10" spans="1:4" ht="16.5" customHeight="1">
      <c r="A10" s="379" t="s">
        <v>81</v>
      </c>
      <c r="B10" s="379"/>
      <c r="C10" s="99"/>
    </row>
    <row r="11" spans="1:4" ht="18.75" customHeight="1">
      <c r="A11" s="380" t="s">
        <v>82</v>
      </c>
      <c r="B11" s="381"/>
      <c r="C11" s="100">
        <v>3314.5063010692943</v>
      </c>
    </row>
    <row r="12" spans="1:4" ht="20.25" customHeight="1">
      <c r="A12" s="384" t="s">
        <v>83</v>
      </c>
      <c r="B12" s="384"/>
      <c r="C12" s="100">
        <v>1615.1605074437855</v>
      </c>
      <c r="D12" s="5"/>
    </row>
    <row r="13" spans="1:4" ht="21" customHeight="1">
      <c r="A13" s="379" t="s">
        <v>84</v>
      </c>
      <c r="B13" s="379"/>
      <c r="C13" s="100">
        <v>1.1856822599700001</v>
      </c>
    </row>
    <row r="14" spans="1:4" ht="16.5" customHeight="1">
      <c r="A14" s="380" t="s">
        <v>85</v>
      </c>
      <c r="B14" s="381"/>
      <c r="C14" s="100">
        <v>1.1856822599700001</v>
      </c>
    </row>
    <row r="15" spans="1:4" ht="17.25" customHeight="1">
      <c r="A15" s="379" t="s">
        <v>86</v>
      </c>
      <c r="B15" s="379"/>
      <c r="C15" s="100">
        <v>1698.1601113655393</v>
      </c>
      <c r="D15" s="5"/>
    </row>
    <row r="16" spans="1:4" ht="14.25" customHeight="1">
      <c r="A16" s="379" t="s">
        <v>87</v>
      </c>
      <c r="B16" s="379"/>
      <c r="C16" s="100"/>
    </row>
    <row r="17" spans="1:5" ht="16.5" customHeight="1">
      <c r="A17" s="379" t="s">
        <v>248</v>
      </c>
      <c r="B17" s="379"/>
      <c r="C17" s="100">
        <v>66.796893730709996</v>
      </c>
    </row>
    <row r="18" spans="1:5">
      <c r="A18" s="379" t="s">
        <v>89</v>
      </c>
      <c r="B18" s="379"/>
      <c r="C18" s="100">
        <v>4.0861905174611106</v>
      </c>
    </row>
    <row r="19" spans="1:5" ht="17.25" customHeight="1">
      <c r="A19" s="379" t="s">
        <v>90</v>
      </c>
      <c r="B19" s="379"/>
      <c r="C19" s="100">
        <v>949.69516940000494</v>
      </c>
    </row>
    <row r="20" spans="1:5" ht="18" customHeight="1">
      <c r="A20" s="382" t="s">
        <v>91</v>
      </c>
      <c r="B20" s="383"/>
      <c r="C20" s="100">
        <v>0.71572205</v>
      </c>
    </row>
    <row r="21" spans="1:5" ht="16.5" customHeight="1">
      <c r="A21" s="379" t="s">
        <v>92</v>
      </c>
      <c r="B21" s="379"/>
      <c r="C21" s="100">
        <v>1.0113086137883043</v>
      </c>
    </row>
    <row r="22" spans="1:5" ht="20.25" customHeight="1">
      <c r="A22" s="379" t="s">
        <v>93</v>
      </c>
      <c r="B22" s="379"/>
      <c r="C22" s="100">
        <v>0</v>
      </c>
      <c r="E22" s="31"/>
    </row>
    <row r="23" spans="1:5" ht="16.5" customHeight="1">
      <c r="A23" s="379" t="s">
        <v>94</v>
      </c>
      <c r="B23" s="379"/>
      <c r="C23" s="100">
        <v>1.0113086137883043</v>
      </c>
    </row>
    <row r="24" spans="1:5" ht="15" customHeight="1">
      <c r="A24" s="380" t="s">
        <v>95</v>
      </c>
      <c r="B24" s="381"/>
      <c r="C24" s="100"/>
    </row>
    <row r="25" spans="1:5" ht="18" customHeight="1">
      <c r="A25" s="395" t="s">
        <v>96</v>
      </c>
      <c r="B25" s="396"/>
      <c r="C25" s="101">
        <v>9.5559653189676474</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9.5559653189676474</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-5267.3876688500059</v>
      </c>
      <c r="D38" s="105">
        <v>-482.33127448596031</v>
      </c>
      <c r="E38" s="105">
        <v>-732.98122230868603</v>
      </c>
      <c r="F38" s="105">
        <v>-4052.0751720553603</v>
      </c>
    </row>
    <row r="39" spans="1:6">
      <c r="A39" s="399" t="s">
        <v>106</v>
      </c>
      <c r="B39" s="109" t="s">
        <v>22</v>
      </c>
      <c r="C39" s="110">
        <v>-4202.3456307326069</v>
      </c>
      <c r="D39" s="110">
        <v>-410.50417728436463</v>
      </c>
      <c r="E39" s="110">
        <v>-602.71139924461056</v>
      </c>
      <c r="F39" s="110">
        <v>-3189.130054203632</v>
      </c>
    </row>
    <row r="40" spans="1:6">
      <c r="A40" s="400"/>
      <c r="B40" s="111" t="s">
        <v>23</v>
      </c>
      <c r="C40" s="110">
        <v>-1065.0420381173994</v>
      </c>
      <c r="D40" s="110">
        <v>-71.827097201595663</v>
      </c>
      <c r="E40" s="110">
        <v>-130.26982306407547</v>
      </c>
      <c r="F40" s="110">
        <v>-862.94511785172836</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-2867.81</v>
      </c>
      <c r="D44" s="117">
        <v>-322.57</v>
      </c>
      <c r="E44" s="117">
        <v>-1300.24</v>
      </c>
      <c r="F44" s="117">
        <v>-1245</v>
      </c>
    </row>
    <row r="45" spans="1:6">
      <c r="A45" s="401" t="s">
        <v>27</v>
      </c>
      <c r="B45" s="402"/>
      <c r="C45" s="114"/>
      <c r="D45" s="114"/>
      <c r="E45" s="114"/>
      <c r="F45" s="115"/>
    </row>
    <row r="46" spans="1:6">
      <c r="A46" s="401" t="s">
        <v>28</v>
      </c>
      <c r="B46" s="402"/>
      <c r="C46" s="114">
        <v>-0.96220788247778621</v>
      </c>
      <c r="D46" s="114">
        <v>-0.96220788247778621</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-0.96220788247778621</v>
      </c>
      <c r="D51" s="119">
        <v>-0.96220788247778621</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-244.19482157854335</v>
      </c>
      <c r="D60" s="127">
        <v>0</v>
      </c>
      <c r="E60" s="127">
        <v>-24.803232099407204</v>
      </c>
      <c r="F60" s="127">
        <v>-219.39158947913614</v>
      </c>
    </row>
    <row r="61" spans="1:6">
      <c r="A61" s="412" t="s">
        <v>118</v>
      </c>
      <c r="B61" s="413"/>
      <c r="C61" s="125"/>
      <c r="D61" s="125"/>
      <c r="E61" s="125"/>
      <c r="F61" s="126"/>
    </row>
    <row r="62" spans="1:6">
      <c r="A62" s="412" t="s">
        <v>119</v>
      </c>
      <c r="B62" s="413"/>
      <c r="C62" s="127">
        <v>-244.19482157854335</v>
      </c>
      <c r="D62" s="127">
        <v>0</v>
      </c>
      <c r="E62" s="127">
        <v>-24.803232099407204</v>
      </c>
      <c r="F62" s="127">
        <v>-219.39158947913614</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79"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0</v>
      </c>
    </row>
    <row r="118" spans="1:3">
      <c r="A118" s="429" t="s">
        <v>245</v>
      </c>
      <c r="B118" s="430"/>
      <c r="C118" s="137">
        <v>0</v>
      </c>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9.5559653189676439</v>
      </c>
    </row>
    <row r="123" spans="1:3">
      <c r="A123" s="429" t="s">
        <v>170</v>
      </c>
      <c r="B123" s="430"/>
      <c r="C123" s="138">
        <v>0</v>
      </c>
    </row>
    <row r="124" spans="1:3">
      <c r="A124" s="429" t="s">
        <v>171</v>
      </c>
      <c r="B124" s="430"/>
      <c r="C124" s="138"/>
    </row>
    <row r="125" spans="1:3">
      <c r="A125" s="429" t="s">
        <v>172</v>
      </c>
      <c r="B125" s="430"/>
      <c r="C125" s="138">
        <v>-38.066930567961784</v>
      </c>
    </row>
    <row r="126" spans="1:3">
      <c r="A126" s="429" t="s">
        <v>173</v>
      </c>
      <c r="B126" s="430"/>
      <c r="C126" s="138">
        <v>47.622895886929427</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80" t="s">
        <v>192</v>
      </c>
      <c r="C148" s="144"/>
    </row>
    <row r="149" spans="1:3" s="182" customFormat="1" ht="29.25" customHeight="1">
      <c r="A149" s="444" t="s">
        <v>270</v>
      </c>
      <c r="B149" s="444"/>
      <c r="C149" s="444"/>
    </row>
    <row r="150" spans="1:3">
      <c r="A150" s="180" t="s">
        <v>193</v>
      </c>
      <c r="C150" s="144"/>
    </row>
    <row r="151" spans="1:3" ht="17.25" customHeight="1">
      <c r="A151" s="180"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80" t="s">
        <v>197</v>
      </c>
    </row>
    <row r="160" spans="1:3" ht="31.5" customHeight="1">
      <c r="A160" s="444" t="s">
        <v>214</v>
      </c>
      <c r="B160" s="444"/>
      <c r="C160" s="444"/>
    </row>
    <row r="161" spans="1:3" ht="17.25">
      <c r="A161" s="180"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80" t="s">
        <v>235</v>
      </c>
    </row>
    <row r="174" spans="1:3" ht="32.25" customHeight="1">
      <c r="A174" s="444"/>
      <c r="B174" s="444"/>
      <c r="C174" s="444"/>
    </row>
    <row r="176" spans="1:3" ht="15.75" customHeight="1">
      <c r="A176" s="146"/>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worksheet>
</file>

<file path=xl/worksheets/sheet36.xml><?xml version="1.0" encoding="utf-8"?>
<worksheet xmlns="http://schemas.openxmlformats.org/spreadsheetml/2006/main" xmlns:r="http://schemas.openxmlformats.org/officeDocument/2006/relationships">
  <sheetPr>
    <pageSetUpPr fitToPage="1"/>
  </sheetPr>
  <dimension ref="A2:F176"/>
  <sheetViews>
    <sheetView workbookViewId="0">
      <selection activeCell="A149" sqref="A149:C149"/>
    </sheetView>
  </sheetViews>
  <sheetFormatPr defaultColWidth="9.140625" defaultRowHeight="15"/>
  <cols>
    <col min="1" max="1" width="77.85546875" style="182" customWidth="1"/>
    <col min="2" max="2" width="21.42578125" style="182" customWidth="1"/>
    <col min="3" max="3" width="16.140625" style="182" customWidth="1"/>
    <col min="4" max="4" width="9.140625" style="182"/>
    <col min="5" max="5" width="14.28515625" style="182" customWidth="1"/>
    <col min="6" max="6" width="12.28515625" style="182" customWidth="1"/>
    <col min="7" max="16384" width="9.140625" style="182"/>
  </cols>
  <sheetData>
    <row r="2" spans="1:4">
      <c r="A2" s="182" t="s">
        <v>208</v>
      </c>
    </row>
    <row r="3" spans="1:4" ht="27.75" customHeight="1">
      <c r="A3" s="374" t="s">
        <v>225</v>
      </c>
      <c r="B3" s="374"/>
    </row>
    <row r="4" spans="1:4" ht="27" customHeight="1">
      <c r="A4" s="375" t="s">
        <v>75</v>
      </c>
      <c r="B4" s="375"/>
    </row>
    <row r="5" spans="1:4" ht="26.25" customHeight="1">
      <c r="A5" s="94"/>
      <c r="B5" s="376"/>
      <c r="C5" s="95" t="s">
        <v>268</v>
      </c>
    </row>
    <row r="6" spans="1:4">
      <c r="A6" s="96"/>
      <c r="B6" s="377"/>
      <c r="C6" s="97" t="s">
        <v>77</v>
      </c>
    </row>
    <row r="7" spans="1:4" ht="16.5" customHeight="1">
      <c r="A7" s="378" t="s">
        <v>236</v>
      </c>
      <c r="B7" s="378"/>
      <c r="C7" s="98">
        <v>6053.838601386401</v>
      </c>
      <c r="D7" s="5"/>
    </row>
    <row r="8" spans="1:4" ht="19.5" customHeight="1">
      <c r="A8" s="379" t="s">
        <v>79</v>
      </c>
      <c r="B8" s="379"/>
      <c r="C8" s="99">
        <v>5071.8775677249414</v>
      </c>
    </row>
    <row r="9" spans="1:4" ht="18" customHeight="1">
      <c r="A9" s="379" t="s">
        <v>80</v>
      </c>
      <c r="B9" s="379"/>
      <c r="C9" s="99">
        <v>2531.1739292854641</v>
      </c>
    </row>
    <row r="10" spans="1:4" ht="16.5" customHeight="1">
      <c r="A10" s="379" t="s">
        <v>81</v>
      </c>
      <c r="B10" s="379"/>
      <c r="C10" s="99"/>
    </row>
    <row r="11" spans="1:4" ht="18.75" customHeight="1">
      <c r="A11" s="380" t="s">
        <v>82</v>
      </c>
      <c r="B11" s="381"/>
      <c r="C11" s="100">
        <v>2540.7036384394778</v>
      </c>
    </row>
    <row r="12" spans="1:4" ht="20.25" customHeight="1">
      <c r="A12" s="384" t="s">
        <v>83</v>
      </c>
      <c r="B12" s="384"/>
      <c r="C12" s="100">
        <v>1263.7629112931695</v>
      </c>
      <c r="D12" s="5"/>
    </row>
    <row r="13" spans="1:4" ht="21" customHeight="1">
      <c r="A13" s="379" t="s">
        <v>84</v>
      </c>
      <c r="B13" s="379"/>
      <c r="C13" s="100">
        <v>1.1143272593699998</v>
      </c>
    </row>
    <row r="14" spans="1:4" ht="16.5" customHeight="1">
      <c r="A14" s="380" t="s">
        <v>85</v>
      </c>
      <c r="B14" s="381"/>
      <c r="C14" s="100">
        <v>1.1143272593699998</v>
      </c>
    </row>
    <row r="15" spans="1:4" ht="17.25" customHeight="1">
      <c r="A15" s="379" t="s">
        <v>86</v>
      </c>
      <c r="B15" s="379"/>
      <c r="C15" s="100">
        <v>1275.8263998869386</v>
      </c>
      <c r="D15" s="5"/>
    </row>
    <row r="16" spans="1:4" ht="14.25" customHeight="1">
      <c r="A16" s="379" t="s">
        <v>87</v>
      </c>
      <c r="B16" s="379"/>
      <c r="C16" s="100"/>
    </row>
    <row r="17" spans="1:5" ht="16.5" customHeight="1">
      <c r="A17" s="379" t="s">
        <v>248</v>
      </c>
      <c r="B17" s="379"/>
      <c r="C17" s="100">
        <v>65.745991540350005</v>
      </c>
    </row>
    <row r="18" spans="1:5">
      <c r="A18" s="379" t="s">
        <v>89</v>
      </c>
      <c r="B18" s="379"/>
      <c r="C18" s="100">
        <v>4.0231672322489382</v>
      </c>
    </row>
    <row r="19" spans="1:5" ht="17.25" customHeight="1">
      <c r="A19" s="379" t="s">
        <v>90</v>
      </c>
      <c r="B19" s="379"/>
      <c r="C19" s="100">
        <v>911.19648021991179</v>
      </c>
    </row>
    <row r="20" spans="1:5" ht="18" customHeight="1">
      <c r="A20" s="382" t="s">
        <v>91</v>
      </c>
      <c r="B20" s="383"/>
      <c r="C20" s="100">
        <v>0.71572205</v>
      </c>
    </row>
    <row r="21" spans="1:5" ht="16.5" customHeight="1">
      <c r="A21" s="379" t="s">
        <v>92</v>
      </c>
      <c r="B21" s="379"/>
      <c r="C21" s="100">
        <v>0.99539466894970963</v>
      </c>
    </row>
    <row r="22" spans="1:5" ht="20.25" customHeight="1">
      <c r="A22" s="379" t="s">
        <v>93</v>
      </c>
      <c r="B22" s="379"/>
      <c r="C22" s="100">
        <v>0</v>
      </c>
      <c r="E22" s="31"/>
    </row>
    <row r="23" spans="1:5" ht="16.5" customHeight="1">
      <c r="A23" s="379" t="s">
        <v>94</v>
      </c>
      <c r="B23" s="379"/>
      <c r="C23" s="100">
        <v>0.99539466894970963</v>
      </c>
    </row>
    <row r="24" spans="1:5" ht="15" customHeight="1">
      <c r="A24" s="380" t="s">
        <v>95</v>
      </c>
      <c r="B24" s="381"/>
      <c r="C24" s="100"/>
    </row>
    <row r="25" spans="1:5" ht="18" customHeight="1">
      <c r="A25" s="395" t="s">
        <v>96</v>
      </c>
      <c r="B25" s="396"/>
      <c r="C25" s="101">
        <v>15.208846510416338</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15.208846510416338</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-4668.1403907888425</v>
      </c>
      <c r="D38" s="105">
        <v>-462.6459151890142</v>
      </c>
      <c r="E38" s="105">
        <v>-763.94852644372861</v>
      </c>
      <c r="F38" s="105">
        <v>-3441.5459491561001</v>
      </c>
    </row>
    <row r="39" spans="1:6">
      <c r="A39" s="399" t="s">
        <v>106</v>
      </c>
      <c r="B39" s="109" t="s">
        <v>22</v>
      </c>
      <c r="C39" s="110">
        <v>-3646.1588926413101</v>
      </c>
      <c r="D39" s="110">
        <v>-389.14900679282323</v>
      </c>
      <c r="E39" s="110">
        <v>-496.77927080775669</v>
      </c>
      <c r="F39" s="110">
        <v>-2760.2306150407303</v>
      </c>
    </row>
    <row r="40" spans="1:6">
      <c r="A40" s="400"/>
      <c r="B40" s="111" t="s">
        <v>23</v>
      </c>
      <c r="C40" s="110">
        <v>-1021.9814981475326</v>
      </c>
      <c r="D40" s="110">
        <v>-73.496908396191003</v>
      </c>
      <c r="E40" s="110">
        <v>-267.16925563597192</v>
      </c>
      <c r="F40" s="110">
        <v>-681.31533411536975</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-2810.81</v>
      </c>
      <c r="D44" s="117">
        <v>0</v>
      </c>
      <c r="E44" s="117">
        <v>-1505.31</v>
      </c>
      <c r="F44" s="117">
        <v>-1305.5</v>
      </c>
    </row>
    <row r="45" spans="1:6">
      <c r="A45" s="401" t="s">
        <v>27</v>
      </c>
      <c r="B45" s="402"/>
      <c r="C45" s="114"/>
      <c r="D45" s="114"/>
      <c r="E45" s="114"/>
      <c r="F45" s="115"/>
    </row>
    <row r="46" spans="1:6">
      <c r="A46" s="401" t="s">
        <v>28</v>
      </c>
      <c r="B46" s="402"/>
      <c r="C46" s="114">
        <v>-2.0237267850830922</v>
      </c>
      <c r="D46" s="114">
        <v>-2.0237267850830922</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-2.0237267850830922</v>
      </c>
      <c r="D51" s="119">
        <v>-2.0237267850830922</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-243.52616114155609</v>
      </c>
      <c r="D60" s="127">
        <v>0</v>
      </c>
      <c r="E60" s="127">
        <v>-113.03634016433419</v>
      </c>
      <c r="F60" s="127">
        <v>-130.48982097722188</v>
      </c>
    </row>
    <row r="61" spans="1:6">
      <c r="A61" s="412" t="s">
        <v>118</v>
      </c>
      <c r="B61" s="413"/>
      <c r="C61" s="125"/>
      <c r="D61" s="125"/>
      <c r="E61" s="125"/>
      <c r="F61" s="126"/>
    </row>
    <row r="62" spans="1:6">
      <c r="A62" s="412" t="s">
        <v>119</v>
      </c>
      <c r="B62" s="413"/>
      <c r="C62" s="127">
        <v>-243.52616114155609</v>
      </c>
      <c r="D62" s="127">
        <v>0</v>
      </c>
      <c r="E62" s="127">
        <v>-113.03634016433419</v>
      </c>
      <c r="F62" s="127">
        <v>-130.48982097722188</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81"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0</v>
      </c>
    </row>
    <row r="118" spans="1:3">
      <c r="A118" s="429" t="s">
        <v>245</v>
      </c>
      <c r="B118" s="430"/>
      <c r="C118" s="137">
        <v>0</v>
      </c>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15.208846510416336</v>
      </c>
    </row>
    <row r="123" spans="1:3">
      <c r="A123" s="429" t="s">
        <v>170</v>
      </c>
      <c r="B123" s="430"/>
      <c r="C123" s="138">
        <v>3.2135229305788188E-2</v>
      </c>
    </row>
    <row r="124" spans="1:3">
      <c r="A124" s="429" t="s">
        <v>171</v>
      </c>
      <c r="B124" s="430"/>
      <c r="C124" s="138"/>
    </row>
    <row r="125" spans="1:3">
      <c r="A125" s="429" t="s">
        <v>172</v>
      </c>
      <c r="B125" s="430"/>
      <c r="C125" s="138">
        <v>-37.049944511452381</v>
      </c>
    </row>
    <row r="126" spans="1:3">
      <c r="A126" s="429" t="s">
        <v>173</v>
      </c>
      <c r="B126" s="430"/>
      <c r="C126" s="138">
        <v>52.22665579256293</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82" t="s">
        <v>192</v>
      </c>
      <c r="C148" s="144"/>
    </row>
    <row r="149" spans="1:3" ht="33" customHeight="1">
      <c r="A149" s="444" t="s">
        <v>273</v>
      </c>
      <c r="B149" s="444"/>
      <c r="C149" s="444"/>
    </row>
    <row r="150" spans="1:3">
      <c r="A150" s="182" t="s">
        <v>193</v>
      </c>
      <c r="C150" s="144"/>
    </row>
    <row r="151" spans="1:3" ht="17.25" customHeight="1">
      <c r="A151" s="182"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82" t="s">
        <v>197</v>
      </c>
    </row>
    <row r="160" spans="1:3" ht="31.5" customHeight="1">
      <c r="A160" s="444" t="s">
        <v>214</v>
      </c>
      <c r="B160" s="444"/>
      <c r="C160" s="444"/>
    </row>
    <row r="161" spans="1:3" ht="17.25">
      <c r="A161" s="182"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82" t="s">
        <v>235</v>
      </c>
    </row>
    <row r="175" spans="1:3">
      <c r="A175" s="182" t="s">
        <v>70</v>
      </c>
    </row>
    <row r="176" spans="1:3">
      <c r="A176" s="146" t="s">
        <v>265</v>
      </c>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hyperlinks>
  <pageMargins left="0.7" right="0.7" top="0.75" bottom="0.75" header="0.3" footer="0.3"/>
  <pageSetup paperSize="9" scale="67" orientation="landscape" r:id="rId2"/>
</worksheet>
</file>

<file path=xl/worksheets/sheet37.xml><?xml version="1.0" encoding="utf-8"?>
<worksheet xmlns="http://schemas.openxmlformats.org/spreadsheetml/2006/main" xmlns:r="http://schemas.openxmlformats.org/officeDocument/2006/relationships">
  <sheetPr>
    <pageSetUpPr fitToPage="1"/>
  </sheetPr>
  <dimension ref="A2:F176"/>
  <sheetViews>
    <sheetView topLeftCell="A173" workbookViewId="0">
      <selection activeCell="A182" sqref="A182"/>
    </sheetView>
  </sheetViews>
  <sheetFormatPr defaultColWidth="9.140625" defaultRowHeight="15"/>
  <cols>
    <col min="1" max="1" width="77.85546875" style="183" customWidth="1"/>
    <col min="2" max="2" width="21.42578125" style="183" customWidth="1"/>
    <col min="3" max="3" width="16.140625" style="183" customWidth="1"/>
    <col min="4" max="4" width="9.140625" style="183"/>
    <col min="5" max="5" width="14.28515625" style="183" customWidth="1"/>
    <col min="6" max="6" width="12.28515625" style="183" customWidth="1"/>
    <col min="7" max="16384" width="9.140625" style="183"/>
  </cols>
  <sheetData>
    <row r="2" spans="1:4">
      <c r="A2" s="183" t="s">
        <v>208</v>
      </c>
    </row>
    <row r="3" spans="1:4" ht="27.75" customHeight="1">
      <c r="A3" s="374" t="s">
        <v>225</v>
      </c>
      <c r="B3" s="374"/>
    </row>
    <row r="4" spans="1:4" ht="27" customHeight="1">
      <c r="A4" s="375" t="s">
        <v>75</v>
      </c>
      <c r="B4" s="375"/>
    </row>
    <row r="5" spans="1:4" ht="26.25" customHeight="1">
      <c r="A5" s="94"/>
      <c r="B5" s="376"/>
      <c r="C5" s="95" t="s">
        <v>271</v>
      </c>
    </row>
    <row r="6" spans="1:4">
      <c r="A6" s="96"/>
      <c r="B6" s="377"/>
      <c r="C6" s="97" t="s">
        <v>77</v>
      </c>
    </row>
    <row r="7" spans="1:4" ht="16.5" customHeight="1">
      <c r="A7" s="378" t="s">
        <v>236</v>
      </c>
      <c r="B7" s="378"/>
      <c r="C7" s="98">
        <v>5644.1331019103873</v>
      </c>
      <c r="D7" s="5"/>
    </row>
    <row r="8" spans="1:4" ht="19.5" customHeight="1">
      <c r="A8" s="379" t="s">
        <v>79</v>
      </c>
      <c r="B8" s="379"/>
      <c r="C8" s="99">
        <v>4727.600285827104</v>
      </c>
    </row>
    <row r="9" spans="1:4" ht="18" customHeight="1">
      <c r="A9" s="379" t="s">
        <v>80</v>
      </c>
      <c r="B9" s="379"/>
      <c r="C9" s="99">
        <v>2515.3533498600877</v>
      </c>
    </row>
    <row r="10" spans="1:4" ht="16.5" customHeight="1">
      <c r="A10" s="379" t="s">
        <v>81</v>
      </c>
      <c r="B10" s="379"/>
      <c r="C10" s="99"/>
    </row>
    <row r="11" spans="1:4" ht="18.75" customHeight="1">
      <c r="A11" s="380" t="s">
        <v>82</v>
      </c>
      <c r="B11" s="381"/>
      <c r="C11" s="100">
        <v>2212.2469359670158</v>
      </c>
    </row>
    <row r="12" spans="1:4" ht="20.25" customHeight="1">
      <c r="A12" s="384" t="s">
        <v>83</v>
      </c>
      <c r="B12" s="384"/>
      <c r="C12" s="100">
        <v>946.1735523232195</v>
      </c>
      <c r="D12" s="5"/>
    </row>
    <row r="13" spans="1:4" ht="21" customHeight="1">
      <c r="A13" s="379" t="s">
        <v>84</v>
      </c>
      <c r="B13" s="379"/>
      <c r="C13" s="100">
        <v>1.1416342692149999</v>
      </c>
    </row>
    <row r="14" spans="1:4" ht="16.5" customHeight="1">
      <c r="A14" s="380" t="s">
        <v>85</v>
      </c>
      <c r="B14" s="381"/>
      <c r="C14" s="100">
        <v>1.1416342692149999</v>
      </c>
    </row>
    <row r="15" spans="1:4" ht="17.25" customHeight="1">
      <c r="A15" s="379" t="s">
        <v>86</v>
      </c>
      <c r="B15" s="379"/>
      <c r="C15" s="100">
        <v>1264.9317493745814</v>
      </c>
      <c r="D15" s="5"/>
    </row>
    <row r="16" spans="1:4" ht="14.25" customHeight="1">
      <c r="A16" s="379" t="s">
        <v>87</v>
      </c>
      <c r="B16" s="379"/>
      <c r="C16" s="100"/>
    </row>
    <row r="17" spans="1:5" ht="16.5" customHeight="1">
      <c r="A17" s="379" t="s">
        <v>248</v>
      </c>
      <c r="B17" s="379"/>
      <c r="C17" s="100">
        <v>64.784578744160001</v>
      </c>
    </row>
    <row r="18" spans="1:5">
      <c r="A18" s="379" t="s">
        <v>89</v>
      </c>
      <c r="B18" s="379"/>
      <c r="C18" s="100">
        <v>2.039137112153782</v>
      </c>
    </row>
    <row r="19" spans="1:5" ht="17.25" customHeight="1">
      <c r="A19" s="379" t="s">
        <v>90</v>
      </c>
      <c r="B19" s="379"/>
      <c r="C19" s="100">
        <v>848.72825951990546</v>
      </c>
    </row>
    <row r="20" spans="1:5" ht="18" customHeight="1">
      <c r="A20" s="382" t="s">
        <v>91</v>
      </c>
      <c r="B20" s="383"/>
      <c r="C20" s="100">
        <v>0.71572205</v>
      </c>
    </row>
    <row r="21" spans="1:5" ht="16.5" customHeight="1">
      <c r="A21" s="379" t="s">
        <v>92</v>
      </c>
      <c r="B21" s="379"/>
      <c r="C21" s="100">
        <v>0.98084070706319715</v>
      </c>
    </row>
    <row r="22" spans="1:5" ht="20.25" customHeight="1">
      <c r="A22" s="379" t="s">
        <v>93</v>
      </c>
      <c r="B22" s="379"/>
      <c r="C22" s="100">
        <v>0</v>
      </c>
      <c r="E22" s="31"/>
    </row>
    <row r="23" spans="1:5" ht="16.5" customHeight="1">
      <c r="A23" s="379" t="s">
        <v>94</v>
      </c>
      <c r="B23" s="379"/>
      <c r="C23" s="100">
        <v>0.98084070706319715</v>
      </c>
    </row>
    <row r="24" spans="1:5" ht="15" customHeight="1">
      <c r="A24" s="380" t="s">
        <v>95</v>
      </c>
      <c r="B24" s="381"/>
      <c r="C24" s="100"/>
    </row>
    <row r="25" spans="1:5" ht="18" customHeight="1">
      <c r="A25" s="395" t="s">
        <v>96</v>
      </c>
      <c r="B25" s="396"/>
      <c r="C25" s="101">
        <v>17.012831449024148</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17.012831449024148</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-4641.1115171742122</v>
      </c>
      <c r="D38" s="105">
        <v>-107.84951310930948</v>
      </c>
      <c r="E38" s="105">
        <v>-1014.637793573128</v>
      </c>
      <c r="F38" s="105">
        <v>-3518.6242104917751</v>
      </c>
    </row>
    <row r="39" spans="1:6">
      <c r="A39" s="399" t="s">
        <v>106</v>
      </c>
      <c r="B39" s="109" t="s">
        <v>22</v>
      </c>
      <c r="C39" s="110">
        <v>-3605.6564645299186</v>
      </c>
      <c r="D39" s="110">
        <v>-57.351808043257869</v>
      </c>
      <c r="E39" s="110">
        <v>-786.94382408922957</v>
      </c>
      <c r="F39" s="110">
        <v>-2761.3608323974313</v>
      </c>
    </row>
    <row r="40" spans="1:6">
      <c r="A40" s="400"/>
      <c r="B40" s="111" t="s">
        <v>23</v>
      </c>
      <c r="C40" s="110">
        <v>-1035.4550526442938</v>
      </c>
      <c r="D40" s="110">
        <v>-50.497705066051616</v>
      </c>
      <c r="E40" s="110">
        <v>-227.69396948389834</v>
      </c>
      <c r="F40" s="110">
        <v>-757.26337809434392</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272</v>
      </c>
      <c r="B44" s="402"/>
      <c r="C44" s="117">
        <v>-2883.6500000000005</v>
      </c>
      <c r="D44" s="117">
        <v>-70</v>
      </c>
      <c r="E44" s="117">
        <v>-582.22</v>
      </c>
      <c r="F44" s="117">
        <v>-2231.4300000000003</v>
      </c>
    </row>
    <row r="45" spans="1:6">
      <c r="A45" s="401" t="s">
        <v>27</v>
      </c>
      <c r="B45" s="402"/>
      <c r="C45" s="114"/>
      <c r="D45" s="114"/>
      <c r="E45" s="114"/>
      <c r="F45" s="115"/>
    </row>
    <row r="46" spans="1:6">
      <c r="A46" s="401" t="s">
        <v>28</v>
      </c>
      <c r="B46" s="402"/>
      <c r="C46" s="114">
        <v>-3.3872750047313285</v>
      </c>
      <c r="D46" s="114">
        <v>-3.3872750047313285</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-3.3872750047313285</v>
      </c>
      <c r="D51" s="119">
        <v>-3.3872750047313285</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-242.72892395462225</v>
      </c>
      <c r="D60" s="127">
        <v>-24.318081422517739</v>
      </c>
      <c r="E60" s="127">
        <v>-88.456235214599531</v>
      </c>
      <c r="F60" s="127">
        <v>-129.95460731750498</v>
      </c>
    </row>
    <row r="61" spans="1:6">
      <c r="A61" s="412" t="s">
        <v>118</v>
      </c>
      <c r="B61" s="413"/>
      <c r="C61" s="125"/>
      <c r="D61" s="125"/>
      <c r="E61" s="125"/>
      <c r="F61" s="126"/>
    </row>
    <row r="62" spans="1:6">
      <c r="A62" s="412" t="s">
        <v>119</v>
      </c>
      <c r="B62" s="413"/>
      <c r="C62" s="127">
        <v>-242.72892395462225</v>
      </c>
      <c r="D62" s="127">
        <v>-24.318081422517739</v>
      </c>
      <c r="E62" s="127">
        <v>-88.456235214599531</v>
      </c>
      <c r="F62" s="127">
        <v>-129.95460731750498</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84"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17.012831449024148</v>
      </c>
    </row>
    <row r="123" spans="1:3">
      <c r="A123" s="429" t="s">
        <v>170</v>
      </c>
      <c r="B123" s="430"/>
      <c r="C123" s="138">
        <v>0</v>
      </c>
    </row>
    <row r="124" spans="1:3">
      <c r="A124" s="429" t="s">
        <v>171</v>
      </c>
      <c r="B124" s="430"/>
      <c r="C124" s="138"/>
    </row>
    <row r="125" spans="1:3">
      <c r="A125" s="429" t="s">
        <v>172</v>
      </c>
      <c r="B125" s="430"/>
      <c r="C125" s="138">
        <v>-38.626835485637038</v>
      </c>
    </row>
    <row r="126" spans="1:3">
      <c r="A126" s="429" t="s">
        <v>173</v>
      </c>
      <c r="B126" s="430"/>
      <c r="C126" s="138">
        <v>55.639666934661186</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83" t="s">
        <v>192</v>
      </c>
      <c r="C148" s="144"/>
    </row>
    <row r="149" spans="1:3" s="185" customFormat="1" ht="30" customHeight="1">
      <c r="A149" s="444" t="s">
        <v>275</v>
      </c>
      <c r="B149" s="444"/>
      <c r="C149" s="444"/>
    </row>
    <row r="150" spans="1:3">
      <c r="A150" s="183" t="s">
        <v>252</v>
      </c>
      <c r="C150" s="144"/>
    </row>
    <row r="151" spans="1:3" ht="17.25" customHeight="1">
      <c r="A151" s="183" t="s">
        <v>253</v>
      </c>
      <c r="C151" s="144"/>
    </row>
    <row r="152" spans="1:3" ht="30.75" customHeight="1">
      <c r="A152" s="444" t="s">
        <v>254</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83" t="s">
        <v>197</v>
      </c>
    </row>
    <row r="160" spans="1:3" ht="31.5" customHeight="1">
      <c r="A160" s="444" t="s">
        <v>214</v>
      </c>
      <c r="B160" s="444"/>
      <c r="C160" s="444"/>
    </row>
    <row r="161" spans="1:3" ht="17.25">
      <c r="A161" s="183"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83" t="s">
        <v>235</v>
      </c>
    </row>
    <row r="176" spans="1:3">
      <c r="A176" s="146"/>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2:F181"/>
  <sheetViews>
    <sheetView topLeftCell="A172" workbookViewId="0">
      <selection activeCell="J157" sqref="J157"/>
    </sheetView>
  </sheetViews>
  <sheetFormatPr defaultColWidth="9.140625" defaultRowHeight="15"/>
  <cols>
    <col min="1" max="1" width="77.85546875" style="186" customWidth="1"/>
    <col min="2" max="2" width="21.42578125" style="186" customWidth="1"/>
    <col min="3" max="3" width="16.140625" style="186" customWidth="1"/>
    <col min="4" max="4" width="9.140625" style="186"/>
    <col min="5" max="5" width="14.28515625" style="186" customWidth="1"/>
    <col min="6" max="6" width="12.28515625" style="186" customWidth="1"/>
    <col min="7" max="16384" width="9.140625" style="186"/>
  </cols>
  <sheetData>
    <row r="2" spans="1:4">
      <c r="A2" s="186" t="s">
        <v>208</v>
      </c>
    </row>
    <row r="3" spans="1:4" ht="27.75" customHeight="1">
      <c r="A3" s="374" t="s">
        <v>225</v>
      </c>
      <c r="B3" s="374"/>
    </row>
    <row r="4" spans="1:4" ht="27" customHeight="1">
      <c r="A4" s="375" t="s">
        <v>75</v>
      </c>
      <c r="B4" s="375"/>
    </row>
    <row r="5" spans="1:4" ht="26.25" customHeight="1">
      <c r="A5" s="94"/>
      <c r="B5" s="376"/>
      <c r="C5" s="95" t="s">
        <v>274</v>
      </c>
    </row>
    <row r="6" spans="1:4">
      <c r="A6" s="96"/>
      <c r="B6" s="377"/>
      <c r="C6" s="97" t="s">
        <v>77</v>
      </c>
    </row>
    <row r="7" spans="1:4" ht="16.5" customHeight="1">
      <c r="A7" s="378" t="s">
        <v>236</v>
      </c>
      <c r="B7" s="378"/>
      <c r="C7" s="98">
        <v>6019.0356110015118</v>
      </c>
      <c r="D7" s="5"/>
    </row>
    <row r="8" spans="1:4" ht="19.5" customHeight="1">
      <c r="A8" s="379" t="s">
        <v>79</v>
      </c>
      <c r="B8" s="379"/>
      <c r="C8" s="99">
        <v>5121.2242436936576</v>
      </c>
    </row>
    <row r="9" spans="1:4" ht="18" customHeight="1">
      <c r="A9" s="379" t="s">
        <v>80</v>
      </c>
      <c r="B9" s="379"/>
      <c r="C9" s="99">
        <v>2476.0414350352466</v>
      </c>
    </row>
    <row r="10" spans="1:4" ht="16.5" customHeight="1">
      <c r="A10" s="379" t="s">
        <v>81</v>
      </c>
      <c r="B10" s="379"/>
      <c r="C10" s="99"/>
    </row>
    <row r="11" spans="1:4" ht="18.75" customHeight="1">
      <c r="A11" s="380" t="s">
        <v>82</v>
      </c>
      <c r="B11" s="381"/>
      <c r="C11" s="100">
        <v>2645.182808658411</v>
      </c>
    </row>
    <row r="12" spans="1:4" ht="20.25" customHeight="1">
      <c r="A12" s="384" t="s">
        <v>83</v>
      </c>
      <c r="B12" s="384"/>
      <c r="C12" s="100">
        <v>758.22824376443816</v>
      </c>
      <c r="D12" s="5"/>
    </row>
    <row r="13" spans="1:4" ht="21" customHeight="1">
      <c r="A13" s="379" t="s">
        <v>84</v>
      </c>
      <c r="B13" s="379"/>
      <c r="C13" s="100">
        <v>1.1239327402199999</v>
      </c>
    </row>
    <row r="14" spans="1:4" ht="16.5" customHeight="1">
      <c r="A14" s="380" t="s">
        <v>85</v>
      </c>
      <c r="B14" s="381"/>
      <c r="C14" s="100">
        <v>1.1239327402199999</v>
      </c>
    </row>
    <row r="15" spans="1:4" ht="17.25" customHeight="1">
      <c r="A15" s="379" t="s">
        <v>86</v>
      </c>
      <c r="B15" s="379"/>
      <c r="C15" s="100">
        <v>1885.8306321537527</v>
      </c>
      <c r="D15" s="5"/>
    </row>
    <row r="16" spans="1:4" ht="14.25" customHeight="1">
      <c r="A16" s="379" t="s">
        <v>87</v>
      </c>
      <c r="B16" s="379"/>
      <c r="C16" s="100"/>
    </row>
    <row r="17" spans="1:5" ht="16.5" customHeight="1">
      <c r="A17" s="379" t="s">
        <v>248</v>
      </c>
      <c r="B17" s="379"/>
      <c r="C17" s="100">
        <v>64.333303350030008</v>
      </c>
    </row>
    <row r="18" spans="1:5">
      <c r="A18" s="379" t="s">
        <v>89</v>
      </c>
      <c r="B18" s="379"/>
      <c r="C18" s="100">
        <v>2.0267083299205875</v>
      </c>
    </row>
    <row r="19" spans="1:5" ht="17.25" customHeight="1">
      <c r="A19" s="379" t="s">
        <v>90</v>
      </c>
      <c r="B19" s="379"/>
      <c r="C19" s="100">
        <v>830.47734719986636</v>
      </c>
    </row>
    <row r="20" spans="1:5" ht="18" customHeight="1">
      <c r="A20" s="382" t="s">
        <v>91</v>
      </c>
      <c r="B20" s="383"/>
      <c r="C20" s="100">
        <v>0.71572205</v>
      </c>
    </row>
    <row r="21" spans="1:5" ht="16.5" customHeight="1">
      <c r="A21" s="379" t="s">
        <v>92</v>
      </c>
      <c r="B21" s="379"/>
      <c r="C21" s="100">
        <v>0.97400842803738319</v>
      </c>
    </row>
    <row r="22" spans="1:5" ht="20.25" customHeight="1">
      <c r="A22" s="379" t="s">
        <v>93</v>
      </c>
      <c r="B22" s="379"/>
      <c r="C22" s="100">
        <v>0</v>
      </c>
      <c r="E22" s="31"/>
    </row>
    <row r="23" spans="1:5" ht="16.5" customHeight="1">
      <c r="A23" s="379" t="s">
        <v>94</v>
      </c>
      <c r="B23" s="379"/>
      <c r="C23" s="100">
        <v>0.97400842803738319</v>
      </c>
    </row>
    <row r="24" spans="1:5" ht="15" customHeight="1">
      <c r="A24" s="380" t="s">
        <v>95</v>
      </c>
      <c r="B24" s="381"/>
      <c r="C24" s="100"/>
    </row>
    <row r="25" spans="1:5" ht="18" customHeight="1">
      <c r="A25" s="395" t="s">
        <v>96</v>
      </c>
      <c r="B25" s="396"/>
      <c r="C25" s="101">
        <v>-17.014415504443068</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-17.014415504443068</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-4729.0729815864306</v>
      </c>
      <c r="D38" s="105">
        <v>-886.50131086328452</v>
      </c>
      <c r="E38" s="105">
        <v>-1241.8098356273686</v>
      </c>
      <c r="F38" s="105">
        <v>-2600.7618350957782</v>
      </c>
    </row>
    <row r="39" spans="1:6">
      <c r="A39" s="399" t="s">
        <v>106</v>
      </c>
      <c r="B39" s="109" t="s">
        <v>22</v>
      </c>
      <c r="C39" s="110">
        <v>-3708.4174646386919</v>
      </c>
      <c r="D39" s="110">
        <v>-677.80609932560742</v>
      </c>
      <c r="E39" s="110">
        <v>-1114.5085292563417</v>
      </c>
      <c r="F39" s="110">
        <v>-1916.1028360567427</v>
      </c>
    </row>
    <row r="40" spans="1:6">
      <c r="A40" s="400"/>
      <c r="B40" s="111" t="s">
        <v>23</v>
      </c>
      <c r="C40" s="110">
        <v>-1020.655516947739</v>
      </c>
      <c r="D40" s="110">
        <v>-208.69521153767704</v>
      </c>
      <c r="E40" s="110">
        <v>-127.30130637102675</v>
      </c>
      <c r="F40" s="110">
        <v>-684.65899903903528</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-2850.91</v>
      </c>
      <c r="D44" s="117">
        <v>0</v>
      </c>
      <c r="E44" s="117">
        <v>-1075.17</v>
      </c>
      <c r="F44" s="117">
        <v>-1775.74</v>
      </c>
    </row>
    <row r="45" spans="1:6">
      <c r="A45" s="401" t="s">
        <v>27</v>
      </c>
      <c r="B45" s="402"/>
      <c r="C45" s="114"/>
      <c r="D45" s="114"/>
      <c r="E45" s="114"/>
      <c r="F45" s="115"/>
    </row>
    <row r="46" spans="1:6">
      <c r="A46" s="401" t="s">
        <v>28</v>
      </c>
      <c r="B46" s="402"/>
      <c r="C46" s="114">
        <v>-0.52732717369826432</v>
      </c>
      <c r="D46" s="114">
        <v>-0.52732717369826432</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-0.52732717369826432</v>
      </c>
      <c r="D51" s="119">
        <v>-0.52732717369826432</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-232.25087987317255</v>
      </c>
      <c r="D60" s="127">
        <v>-88.460614152202922</v>
      </c>
      <c r="E60" s="127">
        <v>-14.194339925903293</v>
      </c>
      <c r="F60" s="127">
        <v>-129.59592579506634</v>
      </c>
    </row>
    <row r="61" spans="1:6">
      <c r="A61" s="412" t="s">
        <v>118</v>
      </c>
      <c r="B61" s="413"/>
      <c r="C61" s="125"/>
      <c r="D61" s="125"/>
      <c r="E61" s="125"/>
      <c r="F61" s="126"/>
    </row>
    <row r="62" spans="1:6">
      <c r="A62" s="412" t="s">
        <v>119</v>
      </c>
      <c r="B62" s="413"/>
      <c r="C62" s="127">
        <v>-232.25087987317255</v>
      </c>
      <c r="D62" s="127">
        <v>-88.460614152202922</v>
      </c>
      <c r="E62" s="127">
        <v>-14.194339925903293</v>
      </c>
      <c r="F62" s="127">
        <v>-129.59592579506634</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87"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0</v>
      </c>
    </row>
    <row r="118" spans="1:3">
      <c r="A118" s="429" t="s">
        <v>245</v>
      </c>
      <c r="B118" s="430"/>
      <c r="C118" s="137">
        <v>0</v>
      </c>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-17.014415504443065</v>
      </c>
    </row>
    <row r="123" spans="1:3">
      <c r="A123" s="429" t="s">
        <v>170</v>
      </c>
      <c r="B123" s="430"/>
      <c r="C123" s="138">
        <v>0</v>
      </c>
    </row>
    <row r="124" spans="1:3">
      <c r="A124" s="429" t="s">
        <v>171</v>
      </c>
      <c r="B124" s="430"/>
      <c r="C124" s="138"/>
    </row>
    <row r="125" spans="1:3">
      <c r="A125" s="429" t="s">
        <v>172</v>
      </c>
      <c r="B125" s="430"/>
      <c r="C125" s="138">
        <v>-56.479121002336434</v>
      </c>
    </row>
    <row r="126" spans="1:3">
      <c r="A126" s="429" t="s">
        <v>173</v>
      </c>
      <c r="B126" s="430"/>
      <c r="C126" s="138">
        <v>39.46470549789337</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86" t="s">
        <v>192</v>
      </c>
      <c r="C148" s="144"/>
    </row>
    <row r="149" spans="1:3" ht="29.25" customHeight="1">
      <c r="A149" s="444" t="s">
        <v>276</v>
      </c>
      <c r="B149" s="444"/>
      <c r="C149" s="444"/>
    </row>
    <row r="150" spans="1:3">
      <c r="A150" s="186" t="s">
        <v>193</v>
      </c>
      <c r="C150" s="144"/>
    </row>
    <row r="151" spans="1:3" ht="17.25" customHeight="1">
      <c r="A151" s="186"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86" t="s">
        <v>197</v>
      </c>
    </row>
    <row r="160" spans="1:3" ht="31.5" customHeight="1">
      <c r="A160" s="444" t="s">
        <v>214</v>
      </c>
      <c r="B160" s="444"/>
      <c r="C160" s="444"/>
    </row>
    <row r="161" spans="1:3" ht="17.25">
      <c r="A161" s="186"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86" t="s">
        <v>235</v>
      </c>
    </row>
    <row r="174" spans="1:3" ht="32.25" customHeight="1">
      <c r="A174" s="444"/>
      <c r="B174" s="444"/>
      <c r="C174" s="444"/>
    </row>
    <row r="176" spans="1:3" ht="15.75" customHeight="1"/>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7"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A2:F176"/>
  <sheetViews>
    <sheetView topLeftCell="A141" workbookViewId="0">
      <selection activeCell="A149" sqref="A149:C149"/>
    </sheetView>
  </sheetViews>
  <sheetFormatPr defaultColWidth="9.140625" defaultRowHeight="15"/>
  <cols>
    <col min="1" max="1" width="77.85546875" style="186" customWidth="1"/>
    <col min="2" max="2" width="21.42578125" style="186" customWidth="1"/>
    <col min="3" max="3" width="16.140625" style="186" customWidth="1"/>
    <col min="4" max="4" width="9.140625" style="186"/>
    <col min="5" max="5" width="14.28515625" style="186" customWidth="1"/>
    <col min="6" max="6" width="12.28515625" style="186" customWidth="1"/>
    <col min="7" max="16384" width="9.140625" style="186"/>
  </cols>
  <sheetData>
    <row r="2" spans="1:4">
      <c r="A2" s="186" t="s">
        <v>208</v>
      </c>
    </row>
    <row r="3" spans="1:4" ht="27.75" customHeight="1">
      <c r="A3" s="374" t="s">
        <v>225</v>
      </c>
      <c r="B3" s="374"/>
    </row>
    <row r="4" spans="1:4" ht="27" customHeight="1">
      <c r="A4" s="375" t="s">
        <v>75</v>
      </c>
      <c r="B4" s="375"/>
    </row>
    <row r="5" spans="1:4" ht="26.25" customHeight="1">
      <c r="A5" s="94"/>
      <c r="B5" s="376"/>
      <c r="C5" s="95" t="s">
        <v>277</v>
      </c>
    </row>
    <row r="6" spans="1:4">
      <c r="A6" s="96"/>
      <c r="B6" s="377"/>
      <c r="C6" s="97" t="s">
        <v>77</v>
      </c>
    </row>
    <row r="7" spans="1:4" ht="16.5" customHeight="1">
      <c r="A7" s="378" t="s">
        <v>236</v>
      </c>
      <c r="B7" s="378"/>
      <c r="C7" s="98">
        <v>5453.1630996622107</v>
      </c>
      <c r="D7" s="5"/>
    </row>
    <row r="8" spans="1:4" ht="19.5" customHeight="1">
      <c r="A8" s="379" t="s">
        <v>79</v>
      </c>
      <c r="B8" s="379"/>
      <c r="C8" s="99">
        <v>4527.5443285795855</v>
      </c>
    </row>
    <row r="9" spans="1:4" ht="18" customHeight="1">
      <c r="A9" s="379" t="s">
        <v>80</v>
      </c>
      <c r="B9" s="379"/>
      <c r="C9" s="99">
        <v>2343.2569693034693</v>
      </c>
    </row>
    <row r="10" spans="1:4" ht="16.5" customHeight="1">
      <c r="A10" s="379" t="s">
        <v>81</v>
      </c>
      <c r="B10" s="379"/>
      <c r="C10" s="99"/>
    </row>
    <row r="11" spans="1:4" ht="18.75" customHeight="1">
      <c r="A11" s="380" t="s">
        <v>82</v>
      </c>
      <c r="B11" s="381"/>
      <c r="C11" s="100">
        <v>2184.2873592761161</v>
      </c>
    </row>
    <row r="12" spans="1:4" ht="20.25" customHeight="1">
      <c r="A12" s="384" t="s">
        <v>83</v>
      </c>
      <c r="B12" s="384"/>
      <c r="C12" s="100">
        <v>867.57091696652151</v>
      </c>
      <c r="D12" s="5"/>
    </row>
    <row r="13" spans="1:4" ht="21" customHeight="1">
      <c r="A13" s="379" t="s">
        <v>84</v>
      </c>
      <c r="B13" s="379"/>
      <c r="C13" s="100">
        <v>1.1239327402199999</v>
      </c>
    </row>
    <row r="14" spans="1:4" ht="16.5" customHeight="1">
      <c r="A14" s="380" t="s">
        <v>85</v>
      </c>
      <c r="B14" s="381"/>
      <c r="C14" s="100">
        <v>1.1239327402199999</v>
      </c>
    </row>
    <row r="15" spans="1:4" ht="17.25" customHeight="1">
      <c r="A15" s="379" t="s">
        <v>86</v>
      </c>
      <c r="B15" s="379"/>
      <c r="C15" s="100">
        <v>1315.5925095693749</v>
      </c>
      <c r="D15" s="5"/>
    </row>
    <row r="16" spans="1:4" ht="14.25" customHeight="1">
      <c r="A16" s="379" t="s">
        <v>87</v>
      </c>
      <c r="B16" s="379"/>
      <c r="C16" s="100"/>
    </row>
    <row r="17" spans="1:5" ht="16.5" customHeight="1">
      <c r="A17" s="379" t="s">
        <v>248</v>
      </c>
      <c r="B17" s="379"/>
      <c r="C17" s="100">
        <v>65.027205069529998</v>
      </c>
    </row>
    <row r="18" spans="1:5">
      <c r="A18" s="379" t="s">
        <v>89</v>
      </c>
      <c r="B18" s="379"/>
      <c r="C18" s="100">
        <v>2.0503630490951883</v>
      </c>
    </row>
    <row r="19" spans="1:5" ht="17.25" customHeight="1">
      <c r="A19" s="379" t="s">
        <v>90</v>
      </c>
      <c r="B19" s="379"/>
      <c r="C19" s="100">
        <v>857.55669104982667</v>
      </c>
    </row>
    <row r="20" spans="1:5" ht="18" customHeight="1">
      <c r="A20" s="382" t="s">
        <v>91</v>
      </c>
      <c r="B20" s="383"/>
      <c r="C20" s="100">
        <v>0.71572205</v>
      </c>
    </row>
    <row r="21" spans="1:5" ht="16.5" customHeight="1">
      <c r="A21" s="379" t="s">
        <v>92</v>
      </c>
      <c r="B21" s="379"/>
      <c r="C21" s="100">
        <v>0.98451191417364814</v>
      </c>
    </row>
    <row r="22" spans="1:5" ht="20.25" customHeight="1">
      <c r="A22" s="379" t="s">
        <v>93</v>
      </c>
      <c r="B22" s="379"/>
      <c r="C22" s="100">
        <v>0</v>
      </c>
      <c r="E22" s="31"/>
    </row>
    <row r="23" spans="1:5" ht="16.5" customHeight="1">
      <c r="A23" s="379" t="s">
        <v>94</v>
      </c>
      <c r="B23" s="379"/>
      <c r="C23" s="100">
        <v>0.98451191417364814</v>
      </c>
    </row>
    <row r="24" spans="1:5" ht="15" customHeight="1">
      <c r="A24" s="380" t="s">
        <v>95</v>
      </c>
      <c r="B24" s="381"/>
      <c r="C24" s="100"/>
    </row>
    <row r="25" spans="1:5" ht="18" customHeight="1">
      <c r="A25" s="395" t="s">
        <v>96</v>
      </c>
      <c r="B25" s="396"/>
      <c r="C25" s="101">
        <v>-13.741977543439232</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-13.741977543439232</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-4861.5464308591745</v>
      </c>
      <c r="D38" s="105">
        <v>-80.318102108661392</v>
      </c>
      <c r="E38" s="105">
        <v>-1815.0960261008781</v>
      </c>
      <c r="F38" s="105">
        <v>-2966.1323026496348</v>
      </c>
    </row>
    <row r="39" spans="1:6">
      <c r="A39" s="399" t="s">
        <v>106</v>
      </c>
      <c r="B39" s="109" t="s">
        <v>22</v>
      </c>
      <c r="C39" s="110">
        <v>-3818.5057742620579</v>
      </c>
      <c r="D39" s="110">
        <v>-61.709405236453769</v>
      </c>
      <c r="E39" s="110">
        <v>-1637.5519682229633</v>
      </c>
      <c r="F39" s="110">
        <v>-2119.2444008026409</v>
      </c>
    </row>
    <row r="40" spans="1:6">
      <c r="A40" s="400"/>
      <c r="B40" s="111" t="s">
        <v>23</v>
      </c>
      <c r="C40" s="110">
        <v>-1043.0406565971161</v>
      </c>
      <c r="D40" s="110">
        <v>-18.608696872207627</v>
      </c>
      <c r="E40" s="110">
        <v>-177.54405787791478</v>
      </c>
      <c r="F40" s="110">
        <v>-846.88790184699371</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-2830.91</v>
      </c>
      <c r="D44" s="117">
        <v>-50</v>
      </c>
      <c r="E44" s="117">
        <v>-1705</v>
      </c>
      <c r="F44" s="117">
        <v>-1075.9100000000001</v>
      </c>
    </row>
    <row r="45" spans="1:6">
      <c r="A45" s="401" t="s">
        <v>27</v>
      </c>
      <c r="B45" s="402"/>
      <c r="C45" s="114"/>
      <c r="D45" s="114"/>
      <c r="E45" s="114"/>
      <c r="F45" s="115"/>
    </row>
    <row r="46" spans="1:6">
      <c r="A46" s="401" t="s">
        <v>28</v>
      </c>
      <c r="B46" s="402"/>
      <c r="C46" s="114">
        <v>-1.5759666833507606</v>
      </c>
      <c r="D46" s="114">
        <v>-1.5759666833507606</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-1.5759666833507606</v>
      </c>
      <c r="D51" s="119">
        <v>-1.5759666833507606</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-230.17302696548097</v>
      </c>
      <c r="D60" s="127">
        <v>0</v>
      </c>
      <c r="E60" s="127">
        <v>-14.168611785934747</v>
      </c>
      <c r="F60" s="127">
        <v>-216.00441517954621</v>
      </c>
    </row>
    <row r="61" spans="1:6">
      <c r="A61" s="412" t="s">
        <v>118</v>
      </c>
      <c r="B61" s="413"/>
      <c r="C61" s="125"/>
      <c r="D61" s="125"/>
      <c r="E61" s="125"/>
      <c r="F61" s="126"/>
    </row>
    <row r="62" spans="1:6">
      <c r="A62" s="412" t="s">
        <v>119</v>
      </c>
      <c r="B62" s="413"/>
      <c r="C62" s="127">
        <v>-230.17302696548097</v>
      </c>
      <c r="D62" s="127">
        <v>0</v>
      </c>
      <c r="E62" s="127">
        <v>-14.168611785934747</v>
      </c>
      <c r="F62" s="127">
        <v>-216.00441517954621</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87"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0</v>
      </c>
    </row>
    <row r="118" spans="1:3">
      <c r="A118" s="429" t="s">
        <v>245</v>
      </c>
      <c r="B118" s="430"/>
      <c r="C118" s="137">
        <v>0</v>
      </c>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-13.741977543439234</v>
      </c>
    </row>
    <row r="123" spans="1:3">
      <c r="A123" s="429" t="s">
        <v>170</v>
      </c>
      <c r="B123" s="430"/>
      <c r="C123" s="138">
        <v>0</v>
      </c>
    </row>
    <row r="124" spans="1:3">
      <c r="A124" s="429" t="s">
        <v>171</v>
      </c>
      <c r="B124" s="430"/>
      <c r="C124" s="138"/>
    </row>
    <row r="125" spans="1:3">
      <c r="A125" s="429" t="s">
        <v>172</v>
      </c>
      <c r="B125" s="430"/>
      <c r="C125" s="138">
        <v>-49.6624289642306</v>
      </c>
    </row>
    <row r="126" spans="1:3">
      <c r="A126" s="429" t="s">
        <v>173</v>
      </c>
      <c r="B126" s="430"/>
      <c r="C126" s="138">
        <v>35.920451420791366</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86" t="s">
        <v>192</v>
      </c>
      <c r="C148" s="144"/>
    </row>
    <row r="149" spans="1:3" ht="27" customHeight="1">
      <c r="A149" s="444" t="s">
        <v>278</v>
      </c>
      <c r="B149" s="444"/>
      <c r="C149" s="444"/>
    </row>
    <row r="150" spans="1:3">
      <c r="A150" s="186" t="s">
        <v>193</v>
      </c>
      <c r="C150" s="144"/>
    </row>
    <row r="151" spans="1:3" ht="17.25" customHeight="1">
      <c r="A151" s="186"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86" t="s">
        <v>197</v>
      </c>
    </row>
    <row r="160" spans="1:3" ht="31.5" customHeight="1">
      <c r="A160" s="444" t="s">
        <v>214</v>
      </c>
      <c r="B160" s="444"/>
      <c r="C160" s="444"/>
    </row>
    <row r="161" spans="1:3" ht="17.25">
      <c r="A161" s="186"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86" t="s">
        <v>235</v>
      </c>
    </row>
    <row r="174" spans="1:3" s="188" customFormat="1"/>
    <row r="176" spans="1:3">
      <c r="A176"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80" orientation="landscape" r:id="rId1"/>
</worksheet>
</file>

<file path=xl/worksheets/sheet40.xml><?xml version="1.0" encoding="utf-8"?>
<worksheet xmlns="http://schemas.openxmlformats.org/spreadsheetml/2006/main" xmlns:r="http://schemas.openxmlformats.org/officeDocument/2006/relationships">
  <sheetPr>
    <pageSetUpPr fitToPage="1"/>
  </sheetPr>
  <dimension ref="A2:F177"/>
  <sheetViews>
    <sheetView topLeftCell="A166" workbookViewId="0">
      <selection activeCell="A175" sqref="A175"/>
    </sheetView>
  </sheetViews>
  <sheetFormatPr defaultColWidth="9.140625" defaultRowHeight="15"/>
  <cols>
    <col min="1" max="1" width="77.85546875" style="189" customWidth="1"/>
    <col min="2" max="2" width="21.42578125" style="189" customWidth="1"/>
    <col min="3" max="3" width="16.140625" style="189" customWidth="1"/>
    <col min="4" max="4" width="9.140625" style="189"/>
    <col min="5" max="5" width="14.28515625" style="189" customWidth="1"/>
    <col min="6" max="6" width="12.28515625" style="189" customWidth="1"/>
    <col min="7" max="16384" width="9.140625" style="189"/>
  </cols>
  <sheetData>
    <row r="2" spans="1:4">
      <c r="A2" s="189" t="s">
        <v>208</v>
      </c>
    </row>
    <row r="3" spans="1:4" ht="27.75" customHeight="1">
      <c r="A3" s="374" t="s">
        <v>225</v>
      </c>
      <c r="B3" s="374"/>
    </row>
    <row r="4" spans="1:4" ht="27" customHeight="1">
      <c r="A4" s="375" t="s">
        <v>75</v>
      </c>
      <c r="B4" s="375"/>
    </row>
    <row r="5" spans="1:4" ht="26.25" customHeight="1">
      <c r="A5" s="94"/>
      <c r="B5" s="376"/>
      <c r="C5" s="95" t="s">
        <v>279</v>
      </c>
    </row>
    <row r="6" spans="1:4">
      <c r="A6" s="96"/>
      <c r="B6" s="377"/>
      <c r="C6" s="97" t="s">
        <v>77</v>
      </c>
    </row>
    <row r="7" spans="1:4" ht="16.5" customHeight="1">
      <c r="A7" s="378" t="s">
        <v>236</v>
      </c>
      <c r="B7" s="378"/>
      <c r="C7" s="98">
        <v>5634.6586787385613</v>
      </c>
      <c r="D7" s="5"/>
    </row>
    <row r="8" spans="1:4" ht="19.5" customHeight="1">
      <c r="A8" s="379" t="s">
        <v>79</v>
      </c>
      <c r="B8" s="379"/>
      <c r="C8" s="99">
        <v>4673.1627955209251</v>
      </c>
    </row>
    <row r="9" spans="1:4" ht="18" customHeight="1">
      <c r="A9" s="379" t="s">
        <v>80</v>
      </c>
      <c r="B9" s="379"/>
      <c r="C9" s="99">
        <v>2251.2093062160661</v>
      </c>
    </row>
    <row r="10" spans="1:4" ht="16.5" customHeight="1">
      <c r="A10" s="379" t="s">
        <v>81</v>
      </c>
      <c r="B10" s="379"/>
      <c r="C10" s="99"/>
    </row>
    <row r="11" spans="1:4" ht="18.75" customHeight="1">
      <c r="A11" s="380" t="s">
        <v>82</v>
      </c>
      <c r="B11" s="381"/>
      <c r="C11" s="100">
        <v>2421.953489304859</v>
      </c>
    </row>
    <row r="12" spans="1:4" ht="20.25" customHeight="1">
      <c r="A12" s="384" t="s">
        <v>83</v>
      </c>
      <c r="B12" s="384"/>
      <c r="C12" s="100">
        <v>1325.4839256463956</v>
      </c>
      <c r="D12" s="5"/>
    </row>
    <row r="13" spans="1:4" ht="21" customHeight="1">
      <c r="A13" s="379" t="s">
        <v>84</v>
      </c>
      <c r="B13" s="379"/>
      <c r="C13" s="100">
        <v>1.1372431922549999</v>
      </c>
    </row>
    <row r="14" spans="1:4" ht="16.5" customHeight="1">
      <c r="A14" s="380" t="s">
        <v>85</v>
      </c>
      <c r="B14" s="381"/>
      <c r="C14" s="100">
        <v>1.1372431922549999</v>
      </c>
    </row>
    <row r="15" spans="1:4" ht="17.25" customHeight="1">
      <c r="A15" s="379" t="s">
        <v>86</v>
      </c>
      <c r="B15" s="379"/>
      <c r="C15" s="100">
        <v>1095.3323204662086</v>
      </c>
      <c r="D15" s="5"/>
    </row>
    <row r="16" spans="1:4" ht="14.25" customHeight="1">
      <c r="A16" s="379" t="s">
        <v>87</v>
      </c>
      <c r="B16" s="379"/>
      <c r="C16" s="100"/>
    </row>
    <row r="17" spans="1:5" ht="16.5" customHeight="1">
      <c r="A17" s="379" t="s">
        <v>248</v>
      </c>
      <c r="B17" s="379"/>
      <c r="C17" s="100">
        <v>64.790799931990009</v>
      </c>
    </row>
    <row r="18" spans="1:5">
      <c r="A18" s="379" t="s">
        <v>89</v>
      </c>
      <c r="B18" s="379"/>
      <c r="C18" s="100">
        <v>0.14830241695289256</v>
      </c>
    </row>
    <row r="19" spans="1:5" ht="17.25" customHeight="1">
      <c r="A19" s="379" t="s">
        <v>90</v>
      </c>
      <c r="B19" s="379"/>
      <c r="C19" s="100">
        <v>895.57584644000008</v>
      </c>
    </row>
    <row r="20" spans="1:5" ht="18" customHeight="1">
      <c r="A20" s="382" t="s">
        <v>91</v>
      </c>
      <c r="B20" s="383"/>
      <c r="C20" s="100">
        <v>0.71572205</v>
      </c>
    </row>
    <row r="21" spans="1:5" ht="16.5" customHeight="1">
      <c r="A21" s="379" t="s">
        <v>92</v>
      </c>
      <c r="B21" s="379"/>
      <c r="C21" s="100">
        <v>0.98093442869421499</v>
      </c>
    </row>
    <row r="22" spans="1:5" ht="20.25" customHeight="1">
      <c r="A22" s="379" t="s">
        <v>93</v>
      </c>
      <c r="B22" s="379"/>
      <c r="C22" s="100">
        <v>0</v>
      </c>
      <c r="E22" s="31"/>
    </row>
    <row r="23" spans="1:5" ht="16.5" customHeight="1">
      <c r="A23" s="379" t="s">
        <v>94</v>
      </c>
      <c r="B23" s="379"/>
      <c r="C23" s="100">
        <v>0.98093442869421499</v>
      </c>
    </row>
    <row r="24" spans="1:5" ht="15" customHeight="1">
      <c r="A24" s="380" t="s">
        <v>95</v>
      </c>
      <c r="B24" s="381"/>
      <c r="C24" s="100"/>
    </row>
    <row r="25" spans="1:5" ht="18" customHeight="1">
      <c r="A25" s="395" t="s">
        <v>96</v>
      </c>
      <c r="B25" s="396"/>
      <c r="C25" s="101">
        <v>-22.410945516783968</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-22.410945516783968</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-4839.4427497264951</v>
      </c>
      <c r="D38" s="105">
        <v>-1299.3832848125944</v>
      </c>
      <c r="E38" s="105">
        <v>-620.65658435374371</v>
      </c>
      <c r="F38" s="105">
        <v>-2919.4028805601574</v>
      </c>
    </row>
    <row r="39" spans="1:6">
      <c r="A39" s="399" t="s">
        <v>106</v>
      </c>
      <c r="B39" s="109" t="s">
        <v>22</v>
      </c>
      <c r="C39" s="110">
        <v>-3795.1823142220665</v>
      </c>
      <c r="D39" s="110">
        <v>-1190.8800967716529</v>
      </c>
      <c r="E39" s="110">
        <v>-479.89756645454543</v>
      </c>
      <c r="F39" s="110">
        <v>-2124.404650995868</v>
      </c>
    </row>
    <row r="40" spans="1:6">
      <c r="A40" s="400"/>
      <c r="B40" s="111" t="s">
        <v>23</v>
      </c>
      <c r="C40" s="110">
        <v>-1044.2604355044291</v>
      </c>
      <c r="D40" s="110">
        <v>-108.50318804094145</v>
      </c>
      <c r="E40" s="110">
        <v>-140.75901789919831</v>
      </c>
      <c r="F40" s="110">
        <v>-794.99822956428932</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-2840.91</v>
      </c>
      <c r="D44" s="117">
        <v>-500</v>
      </c>
      <c r="E44" s="117">
        <v>-760.17</v>
      </c>
      <c r="F44" s="117">
        <v>-1580.74</v>
      </c>
    </row>
    <row r="45" spans="1:6">
      <c r="A45" s="401" t="s">
        <v>27</v>
      </c>
      <c r="B45" s="402"/>
      <c r="C45" s="114"/>
      <c r="D45" s="114"/>
      <c r="E45" s="114"/>
      <c r="F45" s="115"/>
    </row>
    <row r="46" spans="1:6">
      <c r="A46" s="401" t="s">
        <v>28</v>
      </c>
      <c r="B46" s="402"/>
      <c r="C46" s="114">
        <v>-152.88285199947109</v>
      </c>
      <c r="D46" s="114">
        <v>-152.88285199947109</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-152.88285199947109</v>
      </c>
      <c r="D51" s="119">
        <v>-152.88285199947109</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-229.50118136625801</v>
      </c>
      <c r="D60" s="127">
        <v>-14.217116299911613</v>
      </c>
      <c r="E60" s="127">
        <v>0</v>
      </c>
      <c r="F60" s="127">
        <v>-215.28406506634639</v>
      </c>
    </row>
    <row r="61" spans="1:6">
      <c r="A61" s="412" t="s">
        <v>118</v>
      </c>
      <c r="B61" s="413"/>
      <c r="C61" s="125"/>
      <c r="D61" s="125"/>
      <c r="E61" s="125"/>
      <c r="F61" s="126"/>
    </row>
    <row r="62" spans="1:6">
      <c r="A62" s="412" t="s">
        <v>119</v>
      </c>
      <c r="B62" s="413"/>
      <c r="C62" s="127">
        <v>-229.50118136625801</v>
      </c>
      <c r="D62" s="127">
        <v>-14.217116299911613</v>
      </c>
      <c r="E62" s="127">
        <v>0</v>
      </c>
      <c r="F62" s="127">
        <v>-215.28406506634639</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90"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0</v>
      </c>
    </row>
    <row r="118" spans="1:3">
      <c r="A118" s="429" t="s">
        <v>245</v>
      </c>
      <c r="B118" s="430"/>
      <c r="C118" s="137">
        <v>0</v>
      </c>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-22.410945516783968</v>
      </c>
    </row>
    <row r="123" spans="1:3">
      <c r="A123" s="429" t="s">
        <v>170</v>
      </c>
      <c r="B123" s="430"/>
      <c r="C123" s="138">
        <v>0</v>
      </c>
    </row>
    <row r="124" spans="1:3">
      <c r="A124" s="429" t="s">
        <v>171</v>
      </c>
      <c r="B124" s="430"/>
      <c r="C124" s="138"/>
    </row>
    <row r="125" spans="1:3">
      <c r="A125" s="429" t="s">
        <v>172</v>
      </c>
      <c r="B125" s="430"/>
      <c r="C125" s="138">
        <v>-62.676953779570219</v>
      </c>
    </row>
    <row r="126" spans="1:3">
      <c r="A126" s="429" t="s">
        <v>173</v>
      </c>
      <c r="B126" s="430"/>
      <c r="C126" s="138">
        <v>40.266008262786251</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89" t="s">
        <v>192</v>
      </c>
      <c r="C148" s="144"/>
    </row>
    <row r="149" spans="1:3" s="191" customFormat="1" ht="27.75" customHeight="1">
      <c r="A149" s="444" t="s">
        <v>281</v>
      </c>
      <c r="B149" s="444"/>
      <c r="C149" s="444"/>
    </row>
    <row r="150" spans="1:3">
      <c r="A150" s="189" t="s">
        <v>193</v>
      </c>
      <c r="C150" s="144"/>
    </row>
    <row r="151" spans="1:3" ht="17.25" customHeight="1">
      <c r="A151" s="189"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89" t="s">
        <v>197</v>
      </c>
    </row>
    <row r="160" spans="1:3" ht="31.5" customHeight="1">
      <c r="A160" s="444" t="s">
        <v>214</v>
      </c>
      <c r="B160" s="444"/>
      <c r="C160" s="444"/>
    </row>
    <row r="161" spans="1:3" ht="17.25">
      <c r="A161" s="189"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89" t="s">
        <v>235</v>
      </c>
    </row>
    <row r="177" spans="1:1">
      <c r="A177" s="146"/>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97" orientation="landscape" r:id="rId1"/>
</worksheet>
</file>

<file path=xl/worksheets/sheet41.xml><?xml version="1.0" encoding="utf-8"?>
<worksheet xmlns="http://schemas.openxmlformats.org/spreadsheetml/2006/main" xmlns:r="http://schemas.openxmlformats.org/officeDocument/2006/relationships">
  <sheetPr>
    <pageSetUpPr fitToPage="1"/>
  </sheetPr>
  <dimension ref="A1:F176"/>
  <sheetViews>
    <sheetView topLeftCell="A165" workbookViewId="0">
      <selection activeCell="A149" sqref="A149:C149"/>
    </sheetView>
  </sheetViews>
  <sheetFormatPr defaultColWidth="9.140625" defaultRowHeight="15"/>
  <cols>
    <col min="1" max="1" width="77.85546875" style="193" customWidth="1"/>
    <col min="2" max="2" width="21.42578125" style="193" customWidth="1"/>
    <col min="3" max="3" width="16.140625" style="193" customWidth="1"/>
    <col min="4" max="4" width="9.140625" style="193"/>
    <col min="5" max="5" width="14.28515625" style="193" customWidth="1"/>
    <col min="6" max="6" width="12.28515625" style="193" customWidth="1"/>
    <col min="7" max="16384" width="9.140625" style="193"/>
  </cols>
  <sheetData>
    <row r="1" spans="1:4">
      <c r="A1" s="193">
        <v>3</v>
      </c>
    </row>
    <row r="2" spans="1:4">
      <c r="A2" s="193" t="s">
        <v>208</v>
      </c>
    </row>
    <row r="3" spans="1:4" ht="27.75" customHeight="1">
      <c r="A3" s="374" t="s">
        <v>225</v>
      </c>
      <c r="B3" s="374"/>
    </row>
    <row r="4" spans="1:4" ht="27" customHeight="1">
      <c r="A4" s="375" t="s">
        <v>75</v>
      </c>
      <c r="B4" s="375"/>
    </row>
    <row r="5" spans="1:4" ht="26.25" customHeight="1">
      <c r="A5" s="94"/>
      <c r="B5" s="376"/>
      <c r="C5" s="95" t="s">
        <v>280</v>
      </c>
    </row>
    <row r="6" spans="1:4">
      <c r="A6" s="96"/>
      <c r="B6" s="377"/>
      <c r="C6" s="97" t="s">
        <v>77</v>
      </c>
    </row>
    <row r="7" spans="1:4" ht="16.5" customHeight="1">
      <c r="A7" s="378" t="s">
        <v>236</v>
      </c>
      <c r="B7" s="378"/>
      <c r="C7" s="98">
        <v>5117.2591547530756</v>
      </c>
      <c r="D7" s="5"/>
    </row>
    <row r="8" spans="1:4" ht="19.5" customHeight="1">
      <c r="A8" s="379" t="s">
        <v>79</v>
      </c>
      <c r="B8" s="379"/>
      <c r="C8" s="99">
        <v>4162.0828111682349</v>
      </c>
    </row>
    <row r="9" spans="1:4" ht="18" customHeight="1">
      <c r="A9" s="379" t="s">
        <v>80</v>
      </c>
      <c r="B9" s="379"/>
      <c r="C9" s="99">
        <v>2224.6935400054363</v>
      </c>
    </row>
    <row r="10" spans="1:4" ht="16.5" customHeight="1">
      <c r="A10" s="379" t="s">
        <v>81</v>
      </c>
      <c r="B10" s="379"/>
      <c r="C10" s="99"/>
    </row>
    <row r="11" spans="1:4" ht="18.75" customHeight="1">
      <c r="A11" s="380" t="s">
        <v>82</v>
      </c>
      <c r="B11" s="381"/>
      <c r="C11" s="100">
        <v>1937.3892711627991</v>
      </c>
    </row>
    <row r="12" spans="1:4" ht="20.25" customHeight="1">
      <c r="A12" s="384" t="s">
        <v>83</v>
      </c>
      <c r="B12" s="384"/>
      <c r="C12" s="100">
        <v>605.66384061269764</v>
      </c>
      <c r="D12" s="5"/>
    </row>
    <row r="13" spans="1:4" ht="21" customHeight="1">
      <c r="A13" s="379" t="s">
        <v>84</v>
      </c>
      <c r="B13" s="379"/>
      <c r="C13" s="100">
        <v>1.1426862980700001</v>
      </c>
    </row>
    <row r="14" spans="1:4" ht="16.5" customHeight="1">
      <c r="A14" s="380" t="s">
        <v>85</v>
      </c>
      <c r="B14" s="381"/>
      <c r="C14" s="100">
        <v>1.1426862980700001</v>
      </c>
    </row>
    <row r="15" spans="1:4" ht="17.25" customHeight="1">
      <c r="A15" s="379" t="s">
        <v>86</v>
      </c>
      <c r="B15" s="379"/>
      <c r="C15" s="100">
        <v>1330.5827442520315</v>
      </c>
      <c r="D15" s="5"/>
    </row>
    <row r="16" spans="1:4" ht="14.25" customHeight="1">
      <c r="A16" s="379" t="s">
        <v>87</v>
      </c>
      <c r="B16" s="379"/>
      <c r="C16" s="100"/>
    </row>
    <row r="17" spans="1:5" ht="16.5" customHeight="1">
      <c r="A17" s="379" t="s">
        <v>248</v>
      </c>
      <c r="B17" s="379"/>
      <c r="C17" s="100">
        <v>64.932451593349995</v>
      </c>
    </row>
    <row r="18" spans="1:5">
      <c r="A18" s="379" t="s">
        <v>89</v>
      </c>
      <c r="B18" s="379"/>
      <c r="C18" s="100">
        <v>0.15509609158856336</v>
      </c>
    </row>
    <row r="19" spans="1:5" ht="17.25" customHeight="1">
      <c r="A19" s="379" t="s">
        <v>90</v>
      </c>
      <c r="B19" s="379"/>
      <c r="C19" s="100">
        <v>889.105719089942</v>
      </c>
    </row>
    <row r="20" spans="1:5" ht="18" customHeight="1">
      <c r="A20" s="382" t="s">
        <v>91</v>
      </c>
      <c r="B20" s="383"/>
      <c r="C20" s="100">
        <v>0.71572205</v>
      </c>
    </row>
    <row r="21" spans="1:5" ht="16.5" customHeight="1">
      <c r="A21" s="379" t="s">
        <v>92</v>
      </c>
      <c r="B21" s="379"/>
      <c r="C21" s="100">
        <v>0.98307680995996993</v>
      </c>
    </row>
    <row r="22" spans="1:5" ht="20.25" customHeight="1">
      <c r="A22" s="379" t="s">
        <v>93</v>
      </c>
      <c r="B22" s="379"/>
      <c r="C22" s="100">
        <v>0</v>
      </c>
      <c r="E22" s="31"/>
    </row>
    <row r="23" spans="1:5" ht="16.5" customHeight="1">
      <c r="A23" s="379" t="s">
        <v>94</v>
      </c>
      <c r="B23" s="379"/>
      <c r="C23" s="100">
        <v>0.98307680995996993</v>
      </c>
    </row>
    <row r="24" spans="1:5" ht="15" customHeight="1">
      <c r="A24" s="380" t="s">
        <v>95</v>
      </c>
      <c r="B24" s="381"/>
      <c r="C24" s="100"/>
    </row>
    <row r="25" spans="1:5" ht="18" customHeight="1">
      <c r="A25" s="395" t="s">
        <v>96</v>
      </c>
      <c r="B25" s="396"/>
      <c r="C25" s="101">
        <v>-11.467430581027173</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-11.467430581027173</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-4660.2610008618021</v>
      </c>
      <c r="D38" s="105">
        <v>-479.02698428354068</v>
      </c>
      <c r="E38" s="105">
        <v>-1265.2838913515272</v>
      </c>
      <c r="F38" s="105">
        <v>-2915.9501252267346</v>
      </c>
    </row>
    <row r="39" spans="1:6">
      <c r="A39" s="399" t="s">
        <v>106</v>
      </c>
      <c r="B39" s="109" t="s">
        <v>22</v>
      </c>
      <c r="C39" s="110">
        <v>-3583.6389495122921</v>
      </c>
      <c r="D39" s="110">
        <v>-411.79692431074756</v>
      </c>
      <c r="E39" s="110">
        <v>-1138.1518796718922</v>
      </c>
      <c r="F39" s="110">
        <v>-2033.6901455296527</v>
      </c>
    </row>
    <row r="40" spans="1:6">
      <c r="A40" s="400"/>
      <c r="B40" s="111" t="s">
        <v>23</v>
      </c>
      <c r="C40" s="110">
        <v>-1076.6220513495102</v>
      </c>
      <c r="D40" s="110">
        <v>-67.230059972793129</v>
      </c>
      <c r="E40" s="110">
        <v>-127.13201167963508</v>
      </c>
      <c r="F40" s="110">
        <v>-882.25997969708203</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-2290.91</v>
      </c>
      <c r="D44" s="117">
        <v>-450</v>
      </c>
      <c r="E44" s="117">
        <v>-275.17</v>
      </c>
      <c r="F44" s="117">
        <v>-1565.74</v>
      </c>
    </row>
    <row r="45" spans="1:6">
      <c r="A45" s="401" t="s">
        <v>27</v>
      </c>
      <c r="B45" s="402"/>
      <c r="C45" s="114"/>
      <c r="D45" s="114"/>
      <c r="E45" s="114"/>
      <c r="F45" s="115"/>
    </row>
    <row r="46" spans="1:6">
      <c r="A46" s="401" t="s">
        <v>28</v>
      </c>
      <c r="B46" s="402"/>
      <c r="C46" s="114">
        <v>-3.6669460850928655E-2</v>
      </c>
      <c r="D46" s="114">
        <v>-3.6669460850928655E-2</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-3.6669460850928655E-2</v>
      </c>
      <c r="D51" s="119">
        <v>-3.6669460850928655E-2</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-230.45065826656398</v>
      </c>
      <c r="D60" s="127">
        <v>0</v>
      </c>
      <c r="E60" s="127">
        <v>-14.178754780592374</v>
      </c>
      <c r="F60" s="127">
        <v>-216.27190348597159</v>
      </c>
    </row>
    <row r="61" spans="1:6">
      <c r="A61" s="412" t="s">
        <v>118</v>
      </c>
      <c r="B61" s="413"/>
      <c r="C61" s="125"/>
      <c r="D61" s="125"/>
      <c r="E61" s="125"/>
      <c r="F61" s="126"/>
    </row>
    <row r="62" spans="1:6">
      <c r="A62" s="412" t="s">
        <v>119</v>
      </c>
      <c r="B62" s="413"/>
      <c r="C62" s="127">
        <v>-230.45065826656398</v>
      </c>
      <c r="D62" s="127">
        <v>0</v>
      </c>
      <c r="E62" s="127">
        <v>-14.178754780592374</v>
      </c>
      <c r="F62" s="127">
        <v>-216.27190348597159</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92"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0</v>
      </c>
    </row>
    <row r="118" spans="1:3">
      <c r="A118" s="429" t="s">
        <v>245</v>
      </c>
      <c r="B118" s="430"/>
      <c r="C118" s="137">
        <v>0</v>
      </c>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-11.467430581027173</v>
      </c>
    </row>
    <row r="123" spans="1:3">
      <c r="A123" s="429" t="s">
        <v>170</v>
      </c>
      <c r="B123" s="430"/>
      <c r="C123" s="138">
        <v>-2.3505157530806918E-2</v>
      </c>
    </row>
    <row r="124" spans="1:3">
      <c r="A124" s="429" t="s">
        <v>171</v>
      </c>
      <c r="B124" s="430"/>
      <c r="C124" s="138"/>
    </row>
    <row r="125" spans="1:3">
      <c r="A125" s="429" t="s">
        <v>172</v>
      </c>
      <c r="B125" s="430"/>
      <c r="C125" s="138">
        <v>-55.043895027791812</v>
      </c>
    </row>
    <row r="126" spans="1:3">
      <c r="A126" s="429" t="s">
        <v>173</v>
      </c>
      <c r="B126" s="430"/>
      <c r="C126" s="138">
        <v>43.599969604295445</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ht="16.5" customHeight="1">
      <c r="A148" s="193" t="s">
        <v>192</v>
      </c>
      <c r="C148" s="144"/>
    </row>
    <row r="149" spans="1:3" ht="27" customHeight="1">
      <c r="A149" s="444" t="s">
        <v>282</v>
      </c>
      <c r="B149" s="444"/>
      <c r="C149" s="444"/>
    </row>
    <row r="150" spans="1:3">
      <c r="A150" s="193" t="s">
        <v>193</v>
      </c>
      <c r="C150" s="144"/>
    </row>
    <row r="151" spans="1:3" ht="17.25" customHeight="1">
      <c r="A151" s="193"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93" t="s">
        <v>197</v>
      </c>
    </row>
    <row r="160" spans="1:3" ht="31.5" customHeight="1">
      <c r="A160" s="444" t="s">
        <v>214</v>
      </c>
      <c r="B160" s="444"/>
      <c r="C160" s="444"/>
    </row>
    <row r="161" spans="1:3" ht="17.25">
      <c r="A161" s="193"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93" t="s">
        <v>235</v>
      </c>
    </row>
    <row r="176" spans="1:3">
      <c r="A176" s="146"/>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8" orientation="landscape" r:id="rId1"/>
</worksheet>
</file>

<file path=xl/worksheets/sheet42.xml><?xml version="1.0" encoding="utf-8"?>
<worksheet xmlns="http://schemas.openxmlformats.org/spreadsheetml/2006/main" xmlns:r="http://schemas.openxmlformats.org/officeDocument/2006/relationships">
  <sheetPr>
    <pageSetUpPr fitToPage="1"/>
  </sheetPr>
  <dimension ref="A1:F177"/>
  <sheetViews>
    <sheetView topLeftCell="A175" workbookViewId="0">
      <selection activeCell="E149" sqref="E149"/>
    </sheetView>
  </sheetViews>
  <sheetFormatPr defaultColWidth="9.140625" defaultRowHeight="15"/>
  <cols>
    <col min="1" max="1" width="77.85546875" style="194" customWidth="1"/>
    <col min="2" max="2" width="21.42578125" style="194" customWidth="1"/>
    <col min="3" max="3" width="16.140625" style="194" customWidth="1"/>
    <col min="4" max="4" width="9.140625" style="194"/>
    <col min="5" max="5" width="14.28515625" style="194" customWidth="1"/>
    <col min="6" max="6" width="12.28515625" style="194" customWidth="1"/>
    <col min="7" max="16384" width="9.140625" style="194"/>
  </cols>
  <sheetData>
    <row r="1" spans="1:4">
      <c r="A1" s="194">
        <v>3</v>
      </c>
    </row>
    <row r="2" spans="1:4">
      <c r="A2" s="194" t="s">
        <v>208</v>
      </c>
    </row>
    <row r="3" spans="1:4" ht="27.75" customHeight="1">
      <c r="A3" s="374" t="s">
        <v>225</v>
      </c>
      <c r="B3" s="374"/>
    </row>
    <row r="4" spans="1:4" ht="27" customHeight="1">
      <c r="A4" s="375" t="s">
        <v>75</v>
      </c>
      <c r="B4" s="375"/>
    </row>
    <row r="5" spans="1:4" ht="26.25" customHeight="1">
      <c r="A5" s="94"/>
      <c r="B5" s="376"/>
      <c r="C5" s="95" t="s">
        <v>283</v>
      </c>
    </row>
    <row r="6" spans="1:4">
      <c r="A6" s="96"/>
      <c r="B6" s="377"/>
      <c r="C6" s="97" t="s">
        <v>77</v>
      </c>
    </row>
    <row r="7" spans="1:4" ht="16.5" customHeight="1">
      <c r="A7" s="378" t="s">
        <v>236</v>
      </c>
      <c r="B7" s="378"/>
      <c r="C7" s="98">
        <v>5048.0818935876005</v>
      </c>
      <c r="D7" s="5"/>
    </row>
    <row r="8" spans="1:4" ht="19.5" customHeight="1">
      <c r="A8" s="379" t="s">
        <v>79</v>
      </c>
      <c r="B8" s="379"/>
      <c r="C8" s="99">
        <v>4072.7085090059904</v>
      </c>
    </row>
    <row r="9" spans="1:4" ht="18" customHeight="1">
      <c r="A9" s="379" t="s">
        <v>80</v>
      </c>
      <c r="B9" s="379"/>
      <c r="C9" s="99">
        <v>2229.5834976586566</v>
      </c>
    </row>
    <row r="10" spans="1:4" ht="16.5" customHeight="1">
      <c r="A10" s="379" t="s">
        <v>81</v>
      </c>
      <c r="B10" s="379"/>
      <c r="C10" s="99"/>
    </row>
    <row r="11" spans="1:4" ht="18.75" customHeight="1">
      <c r="A11" s="380" t="s">
        <v>82</v>
      </c>
      <c r="B11" s="381"/>
      <c r="C11" s="100">
        <v>1843.1250113473338</v>
      </c>
    </row>
    <row r="12" spans="1:4" ht="20.25" customHeight="1">
      <c r="A12" s="384" t="s">
        <v>83</v>
      </c>
      <c r="B12" s="384"/>
      <c r="C12" s="100">
        <v>958.78811818295571</v>
      </c>
      <c r="D12" s="5"/>
    </row>
    <row r="13" spans="1:4" ht="21" customHeight="1">
      <c r="A13" s="379" t="s">
        <v>84</v>
      </c>
      <c r="B13" s="379"/>
      <c r="C13" s="100">
        <v>1.180971000315</v>
      </c>
    </row>
    <row r="14" spans="1:4" ht="16.5" customHeight="1">
      <c r="A14" s="380" t="s">
        <v>85</v>
      </c>
      <c r="B14" s="381"/>
      <c r="C14" s="100">
        <v>1.180971000315</v>
      </c>
    </row>
    <row r="15" spans="1:4" ht="17.25" customHeight="1">
      <c r="A15" s="379" t="s">
        <v>86</v>
      </c>
      <c r="B15" s="379"/>
      <c r="C15" s="100">
        <v>883.15592216406333</v>
      </c>
      <c r="D15" s="5"/>
    </row>
    <row r="16" spans="1:4" ht="14.25" customHeight="1">
      <c r="A16" s="379" t="s">
        <v>87</v>
      </c>
      <c r="B16" s="379"/>
      <c r="C16" s="100"/>
    </row>
    <row r="17" spans="1:5" ht="16.5" customHeight="1">
      <c r="A17" s="379" t="s">
        <v>248</v>
      </c>
      <c r="B17" s="379"/>
      <c r="C17" s="100">
        <v>65.610561066819997</v>
      </c>
    </row>
    <row r="18" spans="1:5">
      <c r="A18" s="379" t="s">
        <v>89</v>
      </c>
      <c r="B18" s="379"/>
      <c r="C18" s="100">
        <v>2.2037172990571161</v>
      </c>
    </row>
    <row r="19" spans="1:5" ht="17.25" customHeight="1">
      <c r="A19" s="379" t="s">
        <v>90</v>
      </c>
      <c r="B19" s="379"/>
      <c r="C19" s="100">
        <v>906.56575854996697</v>
      </c>
    </row>
    <row r="20" spans="1:5" ht="18" customHeight="1">
      <c r="A20" s="382" t="s">
        <v>91</v>
      </c>
      <c r="B20" s="383"/>
      <c r="C20" s="100">
        <v>0.71572205</v>
      </c>
    </row>
    <row r="21" spans="1:5" ht="16.5" customHeight="1">
      <c r="A21" s="379" t="s">
        <v>92</v>
      </c>
      <c r="B21" s="379"/>
      <c r="C21" s="100">
        <v>0.99334766576695188</v>
      </c>
    </row>
    <row r="22" spans="1:5" ht="20.25" customHeight="1">
      <c r="A22" s="379" t="s">
        <v>93</v>
      </c>
      <c r="B22" s="379"/>
      <c r="C22" s="100">
        <v>0</v>
      </c>
      <c r="E22" s="31"/>
    </row>
    <row r="23" spans="1:5" ht="16.5" customHeight="1">
      <c r="A23" s="379" t="s">
        <v>94</v>
      </c>
      <c r="B23" s="379"/>
      <c r="C23" s="100">
        <v>0.99334766576695188</v>
      </c>
    </row>
    <row r="24" spans="1:5" ht="15" customHeight="1">
      <c r="A24" s="380" t="s">
        <v>95</v>
      </c>
      <c r="B24" s="381"/>
      <c r="C24" s="100"/>
    </row>
    <row r="25" spans="1:5" ht="18" customHeight="1">
      <c r="A25" s="395" t="s">
        <v>96</v>
      </c>
      <c r="B25" s="396"/>
      <c r="C25" s="101">
        <v>-13.341285192541953</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-13.341285192541953</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-2913.2020719630905</v>
      </c>
      <c r="D38" s="105">
        <v>-329.05258212860667</v>
      </c>
      <c r="E38" s="105">
        <v>-649.10732792139356</v>
      </c>
      <c r="F38" s="105">
        <v>-1935.0421619130902</v>
      </c>
    </row>
    <row r="39" spans="1:6">
      <c r="A39" s="399" t="s">
        <v>106</v>
      </c>
      <c r="B39" s="109" t="s">
        <v>22</v>
      </c>
      <c r="C39" s="110">
        <v>-1814.3346646886966</v>
      </c>
      <c r="D39" s="110">
        <v>-255.41283477362083</v>
      </c>
      <c r="E39" s="110">
        <v>-376.70458172547728</v>
      </c>
      <c r="F39" s="110">
        <v>-1182.2172481895984</v>
      </c>
    </row>
    <row r="40" spans="1:6">
      <c r="A40" s="400"/>
      <c r="B40" s="111" t="s">
        <v>23</v>
      </c>
      <c r="C40" s="110">
        <v>-1098.8674072743938</v>
      </c>
      <c r="D40" s="110">
        <v>-73.639747354985843</v>
      </c>
      <c r="E40" s="110">
        <v>-272.40274619591622</v>
      </c>
      <c r="F40" s="110">
        <v>-752.82491372349182</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-1925.74</v>
      </c>
      <c r="D44" s="117">
        <v>0</v>
      </c>
      <c r="E44" s="117">
        <v>-589.30999999999995</v>
      </c>
      <c r="F44" s="117">
        <v>-1336.43</v>
      </c>
    </row>
    <row r="45" spans="1:6">
      <c r="A45" s="401" t="s">
        <v>27</v>
      </c>
      <c r="B45" s="402"/>
      <c r="C45" s="114"/>
      <c r="D45" s="114"/>
      <c r="E45" s="114"/>
      <c r="F45" s="115"/>
    </row>
    <row r="46" spans="1:6">
      <c r="A46" s="401" t="s">
        <v>28</v>
      </c>
      <c r="B46" s="402"/>
      <c r="C46" s="114">
        <v>-7.0277366239631327</v>
      </c>
      <c r="D46" s="114">
        <v>-7.0277366239631327</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-7.0277366239631327</v>
      </c>
      <c r="D51" s="119">
        <v>-7.0277366239631327</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-231.15736114513581</v>
      </c>
      <c r="D60" s="127">
        <v>0</v>
      </c>
      <c r="E60" s="127">
        <v>-101.48261607380863</v>
      </c>
      <c r="F60" s="127">
        <v>-129.67474507132718</v>
      </c>
    </row>
    <row r="61" spans="1:6">
      <c r="A61" s="412" t="s">
        <v>118</v>
      </c>
      <c r="B61" s="413"/>
      <c r="C61" s="125"/>
      <c r="D61" s="125"/>
      <c r="E61" s="125"/>
      <c r="F61" s="126"/>
    </row>
    <row r="62" spans="1:6">
      <c r="A62" s="412" t="s">
        <v>119</v>
      </c>
      <c r="B62" s="413"/>
      <c r="C62" s="127">
        <v>-231.15736114513581</v>
      </c>
      <c r="D62" s="127">
        <v>0</v>
      </c>
      <c r="E62" s="127">
        <v>-101.48261607380863</v>
      </c>
      <c r="F62" s="127">
        <v>-129.67474507132718</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95"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-13.341285192541957</v>
      </c>
    </row>
    <row r="123" spans="1:3">
      <c r="A123" s="429" t="s">
        <v>170</v>
      </c>
      <c r="B123" s="430"/>
      <c r="C123" s="138">
        <v>0</v>
      </c>
    </row>
    <row r="124" spans="1:3">
      <c r="A124" s="429" t="s">
        <v>171</v>
      </c>
      <c r="B124" s="430"/>
      <c r="C124" s="138"/>
    </row>
    <row r="125" spans="1:3">
      <c r="A125" s="429" t="s">
        <v>172</v>
      </c>
      <c r="B125" s="430"/>
      <c r="C125" s="138">
        <v>-39.834132712376572</v>
      </c>
    </row>
    <row r="126" spans="1:3">
      <c r="A126" s="429" t="s">
        <v>173</v>
      </c>
      <c r="B126" s="430"/>
      <c r="C126" s="138">
        <v>26.492847519834616</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94" t="s">
        <v>192</v>
      </c>
      <c r="C148" s="144"/>
    </row>
    <row r="149" spans="1:3" s="196" customFormat="1" ht="30.75" customHeight="1">
      <c r="A149" s="444" t="s">
        <v>284</v>
      </c>
      <c r="B149" s="444"/>
      <c r="C149" s="444"/>
    </row>
    <row r="150" spans="1:3">
      <c r="A150" s="194" t="s">
        <v>193</v>
      </c>
      <c r="C150" s="144"/>
    </row>
    <row r="151" spans="1:3" ht="17.25" customHeight="1">
      <c r="A151" s="194"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94" t="s">
        <v>197</v>
      </c>
    </row>
    <row r="160" spans="1:3" ht="31.5" customHeight="1">
      <c r="A160" s="444" t="s">
        <v>214</v>
      </c>
      <c r="B160" s="444"/>
      <c r="C160" s="444"/>
    </row>
    <row r="161" spans="1:3" ht="17.25">
      <c r="A161" s="194"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94" t="s">
        <v>235</v>
      </c>
    </row>
    <row r="177" spans="1:1">
      <c r="A177" s="146"/>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7" orientation="landscape" r:id="rId1"/>
</worksheet>
</file>

<file path=xl/worksheets/sheet43.xml><?xml version="1.0" encoding="utf-8"?>
<worksheet xmlns="http://schemas.openxmlformats.org/spreadsheetml/2006/main" xmlns:r="http://schemas.openxmlformats.org/officeDocument/2006/relationships">
  <sheetPr>
    <pageSetUpPr fitToPage="1"/>
  </sheetPr>
  <dimension ref="A1:F177"/>
  <sheetViews>
    <sheetView topLeftCell="A166" workbookViewId="0">
      <selection activeCell="A149" sqref="A149:C149"/>
    </sheetView>
  </sheetViews>
  <sheetFormatPr defaultColWidth="9.140625" defaultRowHeight="15"/>
  <cols>
    <col min="1" max="1" width="77.85546875" style="197" customWidth="1"/>
    <col min="2" max="2" width="21.42578125" style="197" customWidth="1"/>
    <col min="3" max="3" width="16.140625" style="197" customWidth="1"/>
    <col min="4" max="4" width="9.140625" style="197"/>
    <col min="5" max="5" width="14.28515625" style="197" customWidth="1"/>
    <col min="6" max="6" width="12.28515625" style="197" customWidth="1"/>
    <col min="7" max="16384" width="9.140625" style="197"/>
  </cols>
  <sheetData>
    <row r="1" spans="1:4">
      <c r="A1" s="197">
        <v>3</v>
      </c>
    </row>
    <row r="2" spans="1:4">
      <c r="A2" s="197" t="s">
        <v>208</v>
      </c>
    </row>
    <row r="3" spans="1:4" ht="27.75" customHeight="1">
      <c r="A3" s="374" t="s">
        <v>225</v>
      </c>
      <c r="B3" s="374"/>
    </row>
    <row r="4" spans="1:4" ht="27" customHeight="1">
      <c r="A4" s="375" t="s">
        <v>75</v>
      </c>
      <c r="B4" s="375"/>
    </row>
    <row r="5" spans="1:4" ht="26.25" customHeight="1">
      <c r="A5" s="94"/>
      <c r="B5" s="376"/>
      <c r="C5" s="95" t="s">
        <v>285</v>
      </c>
    </row>
    <row r="6" spans="1:4">
      <c r="A6" s="96"/>
      <c r="B6" s="377"/>
      <c r="C6" s="97" t="s">
        <v>77</v>
      </c>
    </row>
    <row r="7" spans="1:4" ht="16.5" customHeight="1">
      <c r="A7" s="378" t="s">
        <v>236</v>
      </c>
      <c r="B7" s="378"/>
      <c r="C7" s="98">
        <v>6759.704093553758</v>
      </c>
      <c r="D7" s="5"/>
    </row>
    <row r="8" spans="1:4" ht="19.5" customHeight="1">
      <c r="A8" s="379" t="s">
        <v>79</v>
      </c>
      <c r="B8" s="379"/>
      <c r="C8" s="99">
        <v>5787.1533585222296</v>
      </c>
    </row>
    <row r="9" spans="1:4" ht="18" customHeight="1">
      <c r="A9" s="379" t="s">
        <v>80</v>
      </c>
      <c r="B9" s="379"/>
      <c r="C9" s="99">
        <v>2172.8306596908201</v>
      </c>
    </row>
    <row r="10" spans="1:4" ht="16.5" customHeight="1">
      <c r="A10" s="379" t="s">
        <v>81</v>
      </c>
      <c r="B10" s="379"/>
      <c r="C10" s="99"/>
    </row>
    <row r="11" spans="1:4" ht="18.75" customHeight="1">
      <c r="A11" s="380" t="s">
        <v>82</v>
      </c>
      <c r="B11" s="381"/>
      <c r="C11" s="100">
        <v>3614.32269883141</v>
      </c>
    </row>
    <row r="12" spans="1:4" ht="20.25" customHeight="1">
      <c r="A12" s="384" t="s">
        <v>83</v>
      </c>
      <c r="B12" s="384"/>
      <c r="C12" s="100">
        <v>2338.7800232103532</v>
      </c>
      <c r="D12" s="5"/>
    </row>
    <row r="13" spans="1:4" ht="21" customHeight="1">
      <c r="A13" s="379" t="s">
        <v>84</v>
      </c>
      <c r="B13" s="379"/>
      <c r="C13" s="100">
        <v>1.1730579137099999</v>
      </c>
    </row>
    <row r="14" spans="1:4" ht="16.5" customHeight="1">
      <c r="A14" s="380" t="s">
        <v>85</v>
      </c>
      <c r="B14" s="381"/>
      <c r="C14" s="100">
        <v>1.1730579137099999</v>
      </c>
    </row>
    <row r="15" spans="1:4" ht="17.25" customHeight="1">
      <c r="A15" s="379" t="s">
        <v>86</v>
      </c>
      <c r="B15" s="379"/>
      <c r="C15" s="100">
        <v>1274.3696177073466</v>
      </c>
      <c r="D15" s="5"/>
    </row>
    <row r="16" spans="1:4" ht="14.25" customHeight="1">
      <c r="A16" s="379" t="s">
        <v>87</v>
      </c>
      <c r="B16" s="379"/>
      <c r="C16" s="100"/>
    </row>
    <row r="17" spans="1:5" ht="16.5" customHeight="1">
      <c r="A17" s="379" t="s">
        <v>248</v>
      </c>
      <c r="B17" s="379"/>
      <c r="C17" s="100">
        <v>66.247036437120002</v>
      </c>
    </row>
    <row r="18" spans="1:5">
      <c r="A18" s="379" t="s">
        <v>89</v>
      </c>
      <c r="B18" s="379"/>
      <c r="C18" s="100">
        <v>0.20218918109639344</v>
      </c>
    </row>
    <row r="19" spans="1:5" ht="17.25" customHeight="1">
      <c r="A19" s="379" t="s">
        <v>90</v>
      </c>
      <c r="B19" s="379"/>
      <c r="C19" s="100">
        <v>905.09852834000003</v>
      </c>
    </row>
    <row r="20" spans="1:5" ht="18" customHeight="1">
      <c r="A20" s="382" t="s">
        <v>91</v>
      </c>
      <c r="B20" s="383"/>
      <c r="C20" s="100">
        <v>0.71572205</v>
      </c>
    </row>
    <row r="21" spans="1:5" ht="16.5" customHeight="1">
      <c r="A21" s="379" t="s">
        <v>92</v>
      </c>
      <c r="B21" s="379"/>
      <c r="C21" s="100">
        <v>1.0029810733114755</v>
      </c>
    </row>
    <row r="22" spans="1:5" ht="20.25" customHeight="1">
      <c r="A22" s="379" t="s">
        <v>93</v>
      </c>
      <c r="B22" s="379"/>
      <c r="C22" s="100">
        <v>0</v>
      </c>
      <c r="E22" s="31"/>
    </row>
    <row r="23" spans="1:5" ht="16.5" customHeight="1">
      <c r="A23" s="379" t="s">
        <v>94</v>
      </c>
      <c r="B23" s="379"/>
      <c r="C23" s="100">
        <v>1.0029810733114755</v>
      </c>
    </row>
    <row r="24" spans="1:5" ht="15" customHeight="1">
      <c r="A24" s="380" t="s">
        <v>95</v>
      </c>
      <c r="B24" s="381"/>
      <c r="C24" s="100"/>
    </row>
    <row r="25" spans="1:5" ht="18" customHeight="1">
      <c r="A25" s="395" t="s">
        <v>96</v>
      </c>
      <c r="B25" s="396"/>
      <c r="C25" s="101">
        <v>-6.8136932969438515</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-6.8136932969438515</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-4757.1404782405889</v>
      </c>
      <c r="D38" s="105">
        <v>-789.14668534487657</v>
      </c>
      <c r="E38" s="105">
        <v>-775.67742291260856</v>
      </c>
      <c r="F38" s="105">
        <v>-3192.3163699831039</v>
      </c>
    </row>
    <row r="39" spans="1:6">
      <c r="A39" s="399" t="s">
        <v>106</v>
      </c>
      <c r="B39" s="109" t="s">
        <v>22</v>
      </c>
      <c r="C39" s="110">
        <v>-3562.2710002852459</v>
      </c>
      <c r="D39" s="110">
        <v>-726.91901639344269</v>
      </c>
      <c r="E39" s="110">
        <v>-539.4911642196721</v>
      </c>
      <c r="F39" s="110">
        <v>-2295.8608196721311</v>
      </c>
    </row>
    <row r="40" spans="1:6">
      <c r="A40" s="400"/>
      <c r="B40" s="111" t="s">
        <v>23</v>
      </c>
      <c r="C40" s="110">
        <v>-1194.8694779553427</v>
      </c>
      <c r="D40" s="110">
        <v>-62.227668951433877</v>
      </c>
      <c r="E40" s="110">
        <v>-236.18625869293643</v>
      </c>
      <c r="F40" s="110">
        <v>-896.45555031097251</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-1925.74</v>
      </c>
      <c r="D44" s="117">
        <v>-185</v>
      </c>
      <c r="E44" s="117">
        <v>-424.31</v>
      </c>
      <c r="F44" s="117">
        <v>-1316.43</v>
      </c>
    </row>
    <row r="45" spans="1:6">
      <c r="A45" s="401" t="s">
        <v>27</v>
      </c>
      <c r="B45" s="402"/>
      <c r="C45" s="114"/>
      <c r="D45" s="114"/>
      <c r="E45" s="114"/>
      <c r="F45" s="115"/>
    </row>
    <row r="46" spans="1:6">
      <c r="A46" s="401" t="s">
        <v>28</v>
      </c>
      <c r="B46" s="402"/>
      <c r="C46" s="114">
        <v>-8.4927556327868844E-2</v>
      </c>
      <c r="D46" s="114">
        <v>-8.4927556327868844E-2</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-8.4927556327868844E-2</v>
      </c>
      <c r="D51" s="119">
        <v>-8.4927556327868844E-2</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-230.97663243036317</v>
      </c>
      <c r="D60" s="127">
        <v>-14.584236089230137</v>
      </c>
      <c r="E60" s="127">
        <v>-86.812459016393447</v>
      </c>
      <c r="F60" s="127">
        <v>-129.5799373247396</v>
      </c>
    </row>
    <row r="61" spans="1:6">
      <c r="A61" s="412" t="s">
        <v>118</v>
      </c>
      <c r="B61" s="413"/>
      <c r="C61" s="125"/>
      <c r="D61" s="125"/>
      <c r="E61" s="125"/>
      <c r="F61" s="126"/>
    </row>
    <row r="62" spans="1:6">
      <c r="A62" s="412" t="s">
        <v>119</v>
      </c>
      <c r="B62" s="413"/>
      <c r="C62" s="127">
        <v>-230.97663243036317</v>
      </c>
      <c r="D62" s="127">
        <v>-14.584236089230137</v>
      </c>
      <c r="E62" s="127">
        <v>-86.812459016393447</v>
      </c>
      <c r="F62" s="127">
        <v>-129.5799373247396</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98"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0</v>
      </c>
    </row>
    <row r="118" spans="1:3">
      <c r="A118" s="429" t="s">
        <v>245</v>
      </c>
      <c r="B118" s="430"/>
      <c r="C118" s="137">
        <v>0</v>
      </c>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-6.8136932969438533</v>
      </c>
    </row>
    <row r="123" spans="1:3">
      <c r="A123" s="429" t="s">
        <v>170</v>
      </c>
      <c r="B123" s="430"/>
      <c r="C123" s="138">
        <v>0</v>
      </c>
    </row>
    <row r="124" spans="1:3">
      <c r="A124" s="429" t="s">
        <v>171</v>
      </c>
      <c r="B124" s="430"/>
      <c r="C124" s="138"/>
    </row>
    <row r="125" spans="1:3">
      <c r="A125" s="429" t="s">
        <v>172</v>
      </c>
      <c r="B125" s="430"/>
      <c r="C125" s="138">
        <v>-32.027771987344259</v>
      </c>
    </row>
    <row r="126" spans="1:3">
      <c r="A126" s="429" t="s">
        <v>173</v>
      </c>
      <c r="B126" s="430"/>
      <c r="C126" s="138">
        <v>25.214078690400406</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197" t="s">
        <v>192</v>
      </c>
      <c r="C148" s="144"/>
    </row>
    <row r="149" spans="1:3" ht="30" customHeight="1">
      <c r="A149" s="444" t="s">
        <v>286</v>
      </c>
      <c r="B149" s="444"/>
      <c r="C149" s="444"/>
    </row>
    <row r="150" spans="1:3">
      <c r="A150" s="197" t="s">
        <v>193</v>
      </c>
      <c r="C150" s="144"/>
    </row>
    <row r="151" spans="1:3" ht="17.25" customHeight="1">
      <c r="A151" s="197"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197" t="s">
        <v>197</v>
      </c>
    </row>
    <row r="160" spans="1:3" ht="31.5" customHeight="1">
      <c r="A160" s="444" t="s">
        <v>214</v>
      </c>
      <c r="B160" s="444"/>
      <c r="C160" s="444"/>
    </row>
    <row r="161" spans="1:3" ht="17.25">
      <c r="A161" s="197"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197" t="s">
        <v>235</v>
      </c>
    </row>
    <row r="177" spans="1:1">
      <c r="A177"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7"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2:F177"/>
  <sheetViews>
    <sheetView topLeftCell="A103" workbookViewId="0">
      <selection activeCell="C117" sqref="C117:C121"/>
    </sheetView>
  </sheetViews>
  <sheetFormatPr defaultColWidth="9.140625" defaultRowHeight="15"/>
  <cols>
    <col min="1" max="1" width="77.85546875" style="200" customWidth="1"/>
    <col min="2" max="2" width="21.42578125" style="200" customWidth="1"/>
    <col min="3" max="3" width="16.140625" style="200" customWidth="1"/>
    <col min="4" max="4" width="9.140625" style="200"/>
    <col min="5" max="5" width="14.28515625" style="200" customWidth="1"/>
    <col min="6" max="6" width="12.28515625" style="200" customWidth="1"/>
    <col min="7" max="16384" width="9.140625" style="200"/>
  </cols>
  <sheetData>
    <row r="2" spans="1:4">
      <c r="A2" s="200" t="s">
        <v>208</v>
      </c>
    </row>
    <row r="3" spans="1:4" ht="27.75" customHeight="1">
      <c r="A3" s="374" t="s">
        <v>225</v>
      </c>
      <c r="B3" s="374"/>
    </row>
    <row r="4" spans="1:4" ht="27" customHeight="1">
      <c r="A4" s="375" t="s">
        <v>75</v>
      </c>
      <c r="B4" s="375"/>
    </row>
    <row r="5" spans="1:4" ht="26.25" customHeight="1">
      <c r="A5" s="94"/>
      <c r="B5" s="376"/>
      <c r="C5" s="95" t="s">
        <v>287</v>
      </c>
    </row>
    <row r="6" spans="1:4">
      <c r="A6" s="96"/>
      <c r="B6" s="377"/>
      <c r="C6" s="97" t="s">
        <v>77</v>
      </c>
    </row>
    <row r="7" spans="1:4" ht="16.5" customHeight="1">
      <c r="A7" s="378" t="s">
        <v>236</v>
      </c>
      <c r="B7" s="378"/>
      <c r="C7" s="98">
        <v>6959.0252264552137</v>
      </c>
      <c r="D7" s="5"/>
    </row>
    <row r="8" spans="1:4" ht="19.5" customHeight="1">
      <c r="A8" s="379" t="s">
        <v>79</v>
      </c>
      <c r="B8" s="379"/>
      <c r="C8" s="99">
        <v>6001.1312226095361</v>
      </c>
    </row>
    <row r="9" spans="1:4" ht="18" customHeight="1">
      <c r="A9" s="379" t="s">
        <v>80</v>
      </c>
      <c r="B9" s="379"/>
      <c r="C9" s="99">
        <v>2154.7094219286691</v>
      </c>
    </row>
    <row r="10" spans="1:4" ht="16.5" customHeight="1">
      <c r="A10" s="379" t="s">
        <v>81</v>
      </c>
      <c r="B10" s="379"/>
      <c r="C10" s="99"/>
    </row>
    <row r="11" spans="1:4" ht="18.75" customHeight="1">
      <c r="A11" s="380" t="s">
        <v>82</v>
      </c>
      <c r="B11" s="381"/>
      <c r="C11" s="100">
        <v>3846.4218006808674</v>
      </c>
    </row>
    <row r="12" spans="1:4" ht="20.25" customHeight="1">
      <c r="A12" s="384" t="s">
        <v>83</v>
      </c>
      <c r="B12" s="384"/>
      <c r="C12" s="100">
        <v>2764.6433597795249</v>
      </c>
      <c r="D12" s="5"/>
    </row>
    <row r="13" spans="1:4" ht="21" customHeight="1">
      <c r="A13" s="379" t="s">
        <v>84</v>
      </c>
      <c r="B13" s="379"/>
      <c r="C13" s="100">
        <v>1.1914455484799999</v>
      </c>
    </row>
    <row r="14" spans="1:4" ht="16.5" customHeight="1">
      <c r="A14" s="380" t="s">
        <v>85</v>
      </c>
      <c r="B14" s="381"/>
      <c r="C14" s="100">
        <v>1.1914455484799999</v>
      </c>
    </row>
    <row r="15" spans="1:4" ht="17.25" customHeight="1">
      <c r="A15" s="379" t="s">
        <v>86</v>
      </c>
      <c r="B15" s="379"/>
      <c r="C15" s="100">
        <v>1080.5869953528629</v>
      </c>
      <c r="D15" s="5"/>
    </row>
    <row r="16" spans="1:4" ht="14.25" customHeight="1">
      <c r="A16" s="379" t="s">
        <v>87</v>
      </c>
      <c r="B16" s="379"/>
      <c r="C16" s="100"/>
    </row>
    <row r="17" spans="1:5" ht="16.5" customHeight="1">
      <c r="A17" s="379" t="s">
        <v>248</v>
      </c>
      <c r="B17" s="379"/>
      <c r="C17" s="100">
        <v>66.585373344489994</v>
      </c>
    </row>
    <row r="18" spans="1:5">
      <c r="A18" s="379" t="s">
        <v>89</v>
      </c>
      <c r="B18" s="379"/>
      <c r="C18" s="100">
        <v>0.2643728567345508</v>
      </c>
    </row>
    <row r="19" spans="1:5" ht="17.25" customHeight="1">
      <c r="A19" s="379" t="s">
        <v>90</v>
      </c>
      <c r="B19" s="379"/>
      <c r="C19" s="100">
        <v>890.03615774998377</v>
      </c>
    </row>
    <row r="20" spans="1:5" ht="18" customHeight="1">
      <c r="A20" s="382" t="s">
        <v>91</v>
      </c>
      <c r="B20" s="383"/>
      <c r="C20" s="100">
        <v>0.71572205</v>
      </c>
    </row>
    <row r="21" spans="1:5" ht="16.5" customHeight="1">
      <c r="A21" s="379" t="s">
        <v>92</v>
      </c>
      <c r="B21" s="379"/>
      <c r="C21" s="100">
        <v>1.0080998944694157</v>
      </c>
    </row>
    <row r="22" spans="1:5" ht="20.25" customHeight="1">
      <c r="A22" s="379" t="s">
        <v>93</v>
      </c>
      <c r="B22" s="379"/>
      <c r="C22" s="100">
        <v>0</v>
      </c>
      <c r="E22" s="31"/>
    </row>
    <row r="23" spans="1:5" ht="16.5" customHeight="1">
      <c r="A23" s="379" t="s">
        <v>94</v>
      </c>
      <c r="B23" s="379"/>
      <c r="C23" s="100">
        <v>1.0080998944694157</v>
      </c>
    </row>
    <row r="24" spans="1:5" ht="15" customHeight="1">
      <c r="A24" s="380" t="s">
        <v>95</v>
      </c>
      <c r="B24" s="381"/>
      <c r="C24" s="100"/>
    </row>
    <row r="25" spans="1:5" ht="18" customHeight="1">
      <c r="A25" s="395" t="s">
        <v>96</v>
      </c>
      <c r="B25" s="396"/>
      <c r="C25" s="101">
        <v>-7.9318947973152012</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-7.9318947973152012</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-4188.4622218382574</v>
      </c>
      <c r="D38" s="105">
        <v>-597.6115796794378</v>
      </c>
      <c r="E38" s="105">
        <v>-429.71085017001127</v>
      </c>
      <c r="F38" s="105">
        <v>-3161.1397919888082</v>
      </c>
    </row>
    <row r="39" spans="1:6">
      <c r="A39" s="399" t="s">
        <v>106</v>
      </c>
      <c r="B39" s="109" t="s">
        <v>22</v>
      </c>
      <c r="C39" s="110">
        <v>-2975.0161202359664</v>
      </c>
      <c r="D39" s="110">
        <v>-381.71409430931669</v>
      </c>
      <c r="E39" s="110">
        <v>-298.04004625105853</v>
      </c>
      <c r="F39" s="110">
        <v>-2295.2619796755912</v>
      </c>
    </row>
    <row r="40" spans="1:6">
      <c r="A40" s="400"/>
      <c r="B40" s="111" t="s">
        <v>23</v>
      </c>
      <c r="C40" s="110">
        <v>-1213.4461016022906</v>
      </c>
      <c r="D40" s="110">
        <v>-215.8974853701211</v>
      </c>
      <c r="E40" s="110">
        <v>-131.67080391895274</v>
      </c>
      <c r="F40" s="110">
        <v>-865.87781231321685</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-1925.74</v>
      </c>
      <c r="D44" s="117">
        <v>-75</v>
      </c>
      <c r="E44" s="117">
        <v>-150</v>
      </c>
      <c r="F44" s="117">
        <v>-1700.74</v>
      </c>
    </row>
    <row r="45" spans="1:6">
      <c r="A45" s="401" t="s">
        <v>27</v>
      </c>
      <c r="B45" s="402"/>
      <c r="C45" s="114"/>
      <c r="D45" s="114"/>
      <c r="E45" s="114"/>
      <c r="F45" s="115"/>
    </row>
    <row r="46" spans="1:6">
      <c r="A46" s="401" t="s">
        <v>28</v>
      </c>
      <c r="B46" s="402"/>
      <c r="C46" s="114">
        <v>-2.8049148003387401E-2</v>
      </c>
      <c r="D46" s="114">
        <v>-2.8049148003387401E-2</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-2.8049148003387401E-2</v>
      </c>
      <c r="D51" s="119">
        <v>-2.8049148003387401E-2</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-226.44382020103279</v>
      </c>
      <c r="D60" s="127">
        <v>-84.347599504918264</v>
      </c>
      <c r="E60" s="127">
        <v>-14.341694933979122</v>
      </c>
      <c r="F60" s="127">
        <v>-127.75452576213539</v>
      </c>
    </row>
    <row r="61" spans="1:6">
      <c r="A61" s="412" t="s">
        <v>118</v>
      </c>
      <c r="B61" s="413"/>
      <c r="C61" s="125"/>
      <c r="D61" s="125"/>
      <c r="E61" s="125"/>
      <c r="F61" s="126"/>
    </row>
    <row r="62" spans="1:6">
      <c r="A62" s="412" t="s">
        <v>119</v>
      </c>
      <c r="B62" s="413"/>
      <c r="C62" s="127">
        <v>-226.44382020103279</v>
      </c>
      <c r="D62" s="127">
        <v>-84.347599504918264</v>
      </c>
      <c r="E62" s="127">
        <v>-14.341694933979122</v>
      </c>
      <c r="F62" s="127">
        <v>-127.75452576213539</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199"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-7.9318947973152021</v>
      </c>
    </row>
    <row r="123" spans="1:3">
      <c r="A123" s="429" t="s">
        <v>170</v>
      </c>
      <c r="B123" s="430"/>
      <c r="C123" s="138">
        <v>0</v>
      </c>
    </row>
    <row r="124" spans="1:3">
      <c r="A124" s="429" t="s">
        <v>171</v>
      </c>
      <c r="B124" s="430"/>
      <c r="C124" s="138"/>
    </row>
    <row r="125" spans="1:3">
      <c r="A125" s="429" t="s">
        <v>172</v>
      </c>
      <c r="B125" s="430"/>
      <c r="C125" s="138">
        <v>-34.658182911145836</v>
      </c>
    </row>
    <row r="126" spans="1:3">
      <c r="A126" s="429" t="s">
        <v>173</v>
      </c>
      <c r="B126" s="430"/>
      <c r="C126" s="138">
        <v>26.726288113830634</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00" t="s">
        <v>192</v>
      </c>
      <c r="C148" s="144"/>
    </row>
    <row r="149" spans="1:3" ht="30" customHeight="1">
      <c r="A149" s="444" t="s">
        <v>288</v>
      </c>
      <c r="B149" s="444"/>
      <c r="C149" s="444"/>
    </row>
    <row r="150" spans="1:3">
      <c r="A150" s="200" t="s">
        <v>193</v>
      </c>
      <c r="C150" s="144"/>
    </row>
    <row r="151" spans="1:3" ht="17.25" customHeight="1">
      <c r="A151" s="200"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200" t="s">
        <v>197</v>
      </c>
    </row>
    <row r="160" spans="1:3" ht="31.5" customHeight="1">
      <c r="A160" s="444" t="s">
        <v>214</v>
      </c>
      <c r="B160" s="444"/>
      <c r="C160" s="444"/>
    </row>
    <row r="161" spans="1:3" ht="17.25">
      <c r="A161" s="200"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200" t="s">
        <v>235</v>
      </c>
    </row>
    <row r="177" spans="1:1">
      <c r="A177" s="146"/>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7"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2:F177"/>
  <sheetViews>
    <sheetView topLeftCell="A130" workbookViewId="0">
      <selection activeCell="E121" sqref="E121"/>
    </sheetView>
  </sheetViews>
  <sheetFormatPr defaultColWidth="9.140625" defaultRowHeight="15"/>
  <cols>
    <col min="1" max="1" width="77.85546875" style="201" customWidth="1"/>
    <col min="2" max="2" width="21.42578125" style="201" customWidth="1"/>
    <col min="3" max="3" width="16.140625" style="201" customWidth="1"/>
    <col min="4" max="4" width="9.140625" style="201"/>
    <col min="5" max="5" width="14.28515625" style="201" customWidth="1"/>
    <col min="6" max="6" width="12.28515625" style="201" customWidth="1"/>
    <col min="7" max="16384" width="9.140625" style="201"/>
  </cols>
  <sheetData>
    <row r="2" spans="1:4">
      <c r="A2" s="201" t="s">
        <v>208</v>
      </c>
    </row>
    <row r="3" spans="1:4" ht="27.75" customHeight="1">
      <c r="A3" s="374" t="s">
        <v>225</v>
      </c>
      <c r="B3" s="374"/>
    </row>
    <row r="4" spans="1:4" ht="27" customHeight="1">
      <c r="A4" s="375" t="s">
        <v>75</v>
      </c>
      <c r="B4" s="375"/>
    </row>
    <row r="5" spans="1:4" ht="26.25" customHeight="1">
      <c r="A5" s="94"/>
      <c r="B5" s="376"/>
      <c r="C5" s="95" t="s">
        <v>289</v>
      </c>
    </row>
    <row r="6" spans="1:4">
      <c r="A6" s="96"/>
      <c r="B6" s="377"/>
      <c r="C6" s="97" t="s">
        <v>77</v>
      </c>
    </row>
    <row r="7" spans="1:4" ht="16.5" customHeight="1">
      <c r="A7" s="378" t="s">
        <v>236</v>
      </c>
      <c r="B7" s="378"/>
      <c r="C7" s="98">
        <v>6710.4856966655252</v>
      </c>
      <c r="D7" s="5"/>
    </row>
    <row r="8" spans="1:4" ht="19.5" customHeight="1">
      <c r="A8" s="379" t="s">
        <v>79</v>
      </c>
      <c r="B8" s="379"/>
      <c r="C8" s="99">
        <v>5730.3923279504543</v>
      </c>
    </row>
    <row r="9" spans="1:4" ht="18" customHeight="1">
      <c r="A9" s="379" t="s">
        <v>80</v>
      </c>
      <c r="B9" s="379"/>
      <c r="C9" s="99">
        <v>2635.8004983863816</v>
      </c>
    </row>
    <row r="10" spans="1:4" ht="16.5" customHeight="1">
      <c r="A10" s="379" t="s">
        <v>81</v>
      </c>
      <c r="B10" s="379"/>
      <c r="C10" s="99"/>
    </row>
    <row r="11" spans="1:4" ht="18.75" customHeight="1">
      <c r="A11" s="380" t="s">
        <v>82</v>
      </c>
      <c r="B11" s="381"/>
      <c r="C11" s="100">
        <v>3094.5918295640727</v>
      </c>
    </row>
    <row r="12" spans="1:4" ht="20.25" customHeight="1">
      <c r="A12" s="384" t="s">
        <v>83</v>
      </c>
      <c r="B12" s="384"/>
      <c r="C12" s="100">
        <v>2304.4775563495723</v>
      </c>
      <c r="D12" s="5"/>
    </row>
    <row r="13" spans="1:4" ht="21" customHeight="1">
      <c r="A13" s="379" t="s">
        <v>84</v>
      </c>
      <c r="B13" s="379"/>
      <c r="C13" s="100">
        <v>1.2015084331799999</v>
      </c>
    </row>
    <row r="14" spans="1:4" ht="16.5" customHeight="1">
      <c r="A14" s="380" t="s">
        <v>85</v>
      </c>
      <c r="B14" s="381"/>
      <c r="C14" s="100">
        <v>1.2015084331799999</v>
      </c>
    </row>
    <row r="15" spans="1:4" ht="17.25" customHeight="1">
      <c r="A15" s="379" t="s">
        <v>86</v>
      </c>
      <c r="B15" s="379"/>
      <c r="C15" s="100">
        <v>788.91276478132011</v>
      </c>
      <c r="D15" s="5"/>
    </row>
    <row r="16" spans="1:4" ht="14.25" customHeight="1">
      <c r="A16" s="379" t="s">
        <v>87</v>
      </c>
      <c r="B16" s="379"/>
      <c r="C16" s="100"/>
    </row>
    <row r="17" spans="1:5" ht="16.5" customHeight="1">
      <c r="A17" s="379" t="s">
        <v>248</v>
      </c>
      <c r="B17" s="379"/>
      <c r="C17" s="100">
        <v>67.368285905250005</v>
      </c>
    </row>
    <row r="18" spans="1:5">
      <c r="A18" s="379" t="s">
        <v>89</v>
      </c>
      <c r="B18" s="379"/>
      <c r="C18" s="100">
        <v>4.6777293687388122</v>
      </c>
    </row>
    <row r="19" spans="1:5" ht="17.25" customHeight="1">
      <c r="A19" s="379" t="s">
        <v>90</v>
      </c>
      <c r="B19" s="379"/>
      <c r="C19" s="100">
        <v>907.0273992699432</v>
      </c>
    </row>
    <row r="20" spans="1:5" ht="18" customHeight="1">
      <c r="A20" s="382" t="s">
        <v>91</v>
      </c>
      <c r="B20" s="383"/>
      <c r="C20" s="100">
        <v>0.71572205</v>
      </c>
    </row>
    <row r="21" spans="1:5" ht="16.5" customHeight="1">
      <c r="A21" s="379" t="s">
        <v>92</v>
      </c>
      <c r="B21" s="379"/>
      <c r="C21" s="100">
        <v>1.0199541711388571</v>
      </c>
    </row>
    <row r="22" spans="1:5" ht="20.25" customHeight="1">
      <c r="A22" s="379" t="s">
        <v>93</v>
      </c>
      <c r="B22" s="379"/>
      <c r="C22" s="100">
        <v>0</v>
      </c>
      <c r="E22" s="31"/>
    </row>
    <row r="23" spans="1:5" ht="16.5" customHeight="1">
      <c r="A23" s="379" t="s">
        <v>94</v>
      </c>
      <c r="B23" s="379"/>
      <c r="C23" s="100">
        <v>1.0199541711388571</v>
      </c>
    </row>
    <row r="24" spans="1:5" ht="15" customHeight="1">
      <c r="A24" s="380" t="s">
        <v>95</v>
      </c>
      <c r="B24" s="381"/>
      <c r="C24" s="100"/>
    </row>
    <row r="25" spans="1:5" ht="18" customHeight="1">
      <c r="A25" s="395" t="s">
        <v>96</v>
      </c>
      <c r="B25" s="396"/>
      <c r="C25" s="101">
        <v>-4.9663844317311572</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-4.9663844317311572</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-4751.9050563958554</v>
      </c>
      <c r="D38" s="105">
        <v>-133.04869432602885</v>
      </c>
      <c r="E38" s="105">
        <v>-558.36589280373505</v>
      </c>
      <c r="F38" s="105">
        <v>-4060.4904692660916</v>
      </c>
    </row>
    <row r="39" spans="1:6">
      <c r="A39" s="399" t="s">
        <v>106</v>
      </c>
      <c r="B39" s="109" t="s">
        <v>22</v>
      </c>
      <c r="C39" s="110">
        <v>-3636.4984466340229</v>
      </c>
      <c r="D39" s="110">
        <v>-115.06091253501317</v>
      </c>
      <c r="E39" s="110">
        <v>-401.67359864946775</v>
      </c>
      <c r="F39" s="110">
        <v>-3119.7639354495418</v>
      </c>
    </row>
    <row r="40" spans="1:6">
      <c r="A40" s="400"/>
      <c r="B40" s="111" t="s">
        <v>23</v>
      </c>
      <c r="C40" s="110">
        <v>-1115.4066097618329</v>
      </c>
      <c r="D40" s="110">
        <v>-17.987781791015678</v>
      </c>
      <c r="E40" s="110">
        <v>-156.69229415426736</v>
      </c>
      <c r="F40" s="110">
        <v>-940.7265338165497</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-1900.74</v>
      </c>
      <c r="D44" s="117">
        <v>-100</v>
      </c>
      <c r="E44" s="117">
        <v>-374.81</v>
      </c>
      <c r="F44" s="117">
        <v>-1425.93</v>
      </c>
    </row>
    <row r="45" spans="1:6">
      <c r="A45" s="401" t="s">
        <v>27</v>
      </c>
      <c r="B45" s="402"/>
      <c r="C45" s="114"/>
      <c r="D45" s="114"/>
      <c r="E45" s="114"/>
      <c r="F45" s="115"/>
    </row>
    <row r="46" spans="1:6">
      <c r="A46" s="401" t="s">
        <v>28</v>
      </c>
      <c r="B46" s="402"/>
      <c r="C46" s="114">
        <v>-5.6426912763989333E-2</v>
      </c>
      <c r="D46" s="114">
        <v>-5.6426912763989333E-2</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-5.6426912763989333E-2</v>
      </c>
      <c r="D51" s="119">
        <v>-5.6426912763989333E-2</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-228.95466619688193</v>
      </c>
      <c r="D60" s="127">
        <v>0</v>
      </c>
      <c r="E60" s="127">
        <v>-14.46442502426533</v>
      </c>
      <c r="F60" s="127">
        <v>-214.49024117261661</v>
      </c>
    </row>
    <row r="61" spans="1:6">
      <c r="A61" s="412" t="s">
        <v>118</v>
      </c>
      <c r="B61" s="413"/>
      <c r="C61" s="125"/>
      <c r="D61" s="125"/>
      <c r="E61" s="125"/>
      <c r="F61" s="126"/>
    </row>
    <row r="62" spans="1:6">
      <c r="A62" s="412" t="s">
        <v>119</v>
      </c>
      <c r="B62" s="413"/>
      <c r="C62" s="127">
        <v>-228.95466619688193</v>
      </c>
      <c r="D62" s="127">
        <v>0</v>
      </c>
      <c r="E62" s="127">
        <v>-14.46442502426533</v>
      </c>
      <c r="F62" s="127">
        <v>-214.49024117261661</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02"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-4.9663844317311572</v>
      </c>
    </row>
    <row r="123" spans="1:3">
      <c r="A123" s="429" t="s">
        <v>170</v>
      </c>
      <c r="B123" s="430"/>
      <c r="C123" s="138">
        <v>0</v>
      </c>
    </row>
    <row r="124" spans="1:3">
      <c r="A124" s="429" t="s">
        <v>171</v>
      </c>
      <c r="B124" s="430"/>
      <c r="C124" s="138"/>
    </row>
    <row r="125" spans="1:3">
      <c r="A125" s="429" t="s">
        <v>172</v>
      </c>
      <c r="B125" s="430"/>
      <c r="C125" s="138">
        <v>-28.380069024535565</v>
      </c>
    </row>
    <row r="126" spans="1:3">
      <c r="A126" s="429" t="s">
        <v>173</v>
      </c>
      <c r="B126" s="430"/>
      <c r="C126" s="138">
        <v>23.413684592804408</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01" t="s">
        <v>192</v>
      </c>
      <c r="C148" s="144"/>
    </row>
    <row r="149" spans="1:3" ht="30" customHeight="1">
      <c r="A149" s="444" t="s">
        <v>290</v>
      </c>
      <c r="B149" s="444"/>
      <c r="C149" s="444"/>
    </row>
    <row r="150" spans="1:3">
      <c r="A150" s="201" t="s">
        <v>193</v>
      </c>
      <c r="C150" s="144"/>
    </row>
    <row r="151" spans="1:3" ht="17.25" customHeight="1">
      <c r="A151" s="201"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201" t="s">
        <v>197</v>
      </c>
    </row>
    <row r="160" spans="1:3" ht="31.5" customHeight="1">
      <c r="A160" s="444" t="s">
        <v>214</v>
      </c>
      <c r="B160" s="444"/>
      <c r="C160" s="444"/>
    </row>
    <row r="161" spans="1:3" ht="17.25">
      <c r="A161" s="201"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201</v>
      </c>
      <c r="B172" s="373"/>
      <c r="C172" s="373"/>
    </row>
    <row r="173" spans="1:3">
      <c r="A173" s="201" t="s">
        <v>235</v>
      </c>
    </row>
    <row r="177" spans="1:1">
      <c r="A177"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8" orientation="landscape" r:id="rId1"/>
</worksheet>
</file>

<file path=xl/worksheets/sheet46.xml><?xml version="1.0" encoding="utf-8"?>
<worksheet xmlns="http://schemas.openxmlformats.org/spreadsheetml/2006/main" xmlns:r="http://schemas.openxmlformats.org/officeDocument/2006/relationships">
  <dimension ref="A2:F181"/>
  <sheetViews>
    <sheetView topLeftCell="A106" workbookViewId="0">
      <selection activeCell="C117" sqref="C117:C121"/>
    </sheetView>
  </sheetViews>
  <sheetFormatPr defaultColWidth="9.140625" defaultRowHeight="15"/>
  <cols>
    <col min="1" max="1" width="77.85546875" style="204" customWidth="1"/>
    <col min="2" max="2" width="21.42578125" style="204" customWidth="1"/>
    <col min="3" max="3" width="16.140625" style="204" customWidth="1"/>
    <col min="4" max="4" width="9.140625" style="204"/>
    <col min="5" max="5" width="14.28515625" style="204" customWidth="1"/>
    <col min="6" max="6" width="12.28515625" style="204" customWidth="1"/>
    <col min="7" max="16384" width="9.140625" style="204"/>
  </cols>
  <sheetData>
    <row r="2" spans="1:4">
      <c r="A2" s="204" t="s">
        <v>208</v>
      </c>
    </row>
    <row r="3" spans="1:4">
      <c r="A3" s="374" t="s">
        <v>225</v>
      </c>
      <c r="B3" s="374"/>
    </row>
    <row r="4" spans="1:4">
      <c r="A4" s="375" t="s">
        <v>75</v>
      </c>
      <c r="B4" s="375"/>
    </row>
    <row r="5" spans="1:4">
      <c r="A5" s="94"/>
      <c r="B5" s="376"/>
      <c r="C5" s="95" t="s">
        <v>291</v>
      </c>
    </row>
    <row r="6" spans="1:4">
      <c r="A6" s="96"/>
      <c r="B6" s="377"/>
      <c r="C6" s="97" t="s">
        <v>77</v>
      </c>
    </row>
    <row r="7" spans="1:4">
      <c r="A7" s="378" t="s">
        <v>293</v>
      </c>
      <c r="B7" s="378"/>
      <c r="C7" s="98">
        <v>7693.5480072492173</v>
      </c>
      <c r="D7" s="5"/>
    </row>
    <row r="8" spans="1:4">
      <c r="A8" s="379" t="s">
        <v>79</v>
      </c>
      <c r="B8" s="379"/>
      <c r="C8" s="99">
        <v>6687.995900647561</v>
      </c>
    </row>
    <row r="9" spans="1:4">
      <c r="A9" s="379" t="s">
        <v>80</v>
      </c>
      <c r="B9" s="379"/>
      <c r="C9" s="99">
        <v>3179.913082031047</v>
      </c>
    </row>
    <row r="10" spans="1:4">
      <c r="A10" s="379" t="s">
        <v>81</v>
      </c>
      <c r="B10" s="379"/>
      <c r="C10" s="99"/>
    </row>
    <row r="11" spans="1:4">
      <c r="A11" s="380" t="s">
        <v>82</v>
      </c>
      <c r="B11" s="381"/>
      <c r="C11" s="100">
        <v>3508.082818616514</v>
      </c>
    </row>
    <row r="12" spans="1:4">
      <c r="A12" s="384" t="s">
        <v>83</v>
      </c>
      <c r="B12" s="384"/>
      <c r="C12" s="100">
        <v>2059.3944769198497</v>
      </c>
      <c r="D12" s="5"/>
    </row>
    <row r="13" spans="1:4">
      <c r="A13" s="379" t="s">
        <v>84</v>
      </c>
      <c r="B13" s="379"/>
      <c r="C13" s="100">
        <v>1.1814284041650001</v>
      </c>
    </row>
    <row r="14" spans="1:4">
      <c r="A14" s="380" t="s">
        <v>85</v>
      </c>
      <c r="B14" s="381"/>
      <c r="C14" s="100">
        <v>1.1814284041650001</v>
      </c>
    </row>
    <row r="15" spans="1:4">
      <c r="A15" s="379" t="s">
        <v>86</v>
      </c>
      <c r="B15" s="379"/>
      <c r="C15" s="100">
        <v>1447.5069132924991</v>
      </c>
      <c r="D15" s="5"/>
    </row>
    <row r="16" spans="1:4">
      <c r="A16" s="379" t="s">
        <v>87</v>
      </c>
      <c r="B16" s="379"/>
      <c r="C16" s="100"/>
    </row>
    <row r="17" spans="1:5">
      <c r="A17" s="379" t="s">
        <v>248</v>
      </c>
      <c r="B17" s="379"/>
      <c r="C17" s="100">
        <v>67.638189746489999</v>
      </c>
    </row>
    <row r="18" spans="1:5">
      <c r="A18" s="379" t="s">
        <v>89</v>
      </c>
      <c r="B18" s="379"/>
      <c r="C18" s="100">
        <v>2.3000194383452577</v>
      </c>
    </row>
    <row r="19" spans="1:5">
      <c r="A19" s="379" t="s">
        <v>90</v>
      </c>
      <c r="B19" s="379"/>
      <c r="C19" s="100">
        <v>934.58985549998351</v>
      </c>
    </row>
    <row r="20" spans="1:5">
      <c r="A20" s="382" t="s">
        <v>91</v>
      </c>
      <c r="B20" s="383"/>
      <c r="C20" s="100">
        <v>0.71572205</v>
      </c>
    </row>
    <row r="21" spans="1:5">
      <c r="A21" s="379" t="s">
        <v>92</v>
      </c>
      <c r="B21" s="379"/>
      <c r="C21" s="100">
        <v>1.0240419168384207</v>
      </c>
    </row>
    <row r="22" spans="1:5">
      <c r="A22" s="379" t="s">
        <v>93</v>
      </c>
      <c r="B22" s="379"/>
      <c r="C22" s="100">
        <v>0</v>
      </c>
      <c r="E22" s="31"/>
    </row>
    <row r="23" spans="1:5">
      <c r="A23" s="379" t="s">
        <v>94</v>
      </c>
      <c r="B23" s="379"/>
      <c r="C23" s="100">
        <v>1.0240419168384207</v>
      </c>
    </row>
    <row r="24" spans="1:5">
      <c r="A24" s="380" t="s">
        <v>95</v>
      </c>
      <c r="B24" s="381"/>
      <c r="C24" s="100"/>
    </row>
    <row r="25" spans="1:5">
      <c r="A25" s="395" t="s">
        <v>96</v>
      </c>
      <c r="B25" s="396"/>
      <c r="C25" s="101">
        <v>22.548364047829317</v>
      </c>
    </row>
    <row r="26" spans="1:5">
      <c r="A26" s="379" t="s">
        <v>97</v>
      </c>
      <c r="B26" s="379"/>
      <c r="C26" s="100"/>
    </row>
    <row r="27" spans="1:5">
      <c r="A27" s="379" t="s">
        <v>98</v>
      </c>
      <c r="B27" s="379"/>
      <c r="C27" s="100"/>
    </row>
    <row r="28" spans="1:5">
      <c r="A28" s="379" t="s">
        <v>99</v>
      </c>
      <c r="B28" s="379"/>
      <c r="C28" s="100"/>
    </row>
    <row r="29" spans="1:5">
      <c r="A29" s="379" t="s">
        <v>100</v>
      </c>
      <c r="B29" s="379"/>
      <c r="C29" s="100">
        <v>22.548364047829317</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-5020.6806825084604</v>
      </c>
      <c r="D38" s="105">
        <v>-542.22570376992292</v>
      </c>
      <c r="E38" s="105">
        <v>-309.71701760656214</v>
      </c>
      <c r="F38" s="105">
        <v>-4168.7379611319757</v>
      </c>
    </row>
    <row r="39" spans="1:6">
      <c r="A39" s="399" t="s">
        <v>106</v>
      </c>
      <c r="B39" s="109" t="s">
        <v>22</v>
      </c>
      <c r="C39" s="110">
        <v>-3789.4872270479332</v>
      </c>
      <c r="D39" s="110">
        <v>-431.4780099183489</v>
      </c>
      <c r="E39" s="110">
        <v>-121.2981319723885</v>
      </c>
      <c r="F39" s="110">
        <v>-3236.7110851571956</v>
      </c>
    </row>
    <row r="40" spans="1:6">
      <c r="A40" s="400"/>
      <c r="B40" s="111" t="s">
        <v>23</v>
      </c>
      <c r="C40" s="110">
        <v>-1231.1934554605273</v>
      </c>
      <c r="D40" s="110">
        <v>-110.74769385157398</v>
      </c>
      <c r="E40" s="110">
        <v>-188.41888563417362</v>
      </c>
      <c r="F40" s="110">
        <v>-932.02687597477961</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-1900.74</v>
      </c>
      <c r="D44" s="117">
        <v>-50</v>
      </c>
      <c r="E44" s="117">
        <v>-910.74</v>
      </c>
      <c r="F44" s="117">
        <v>-940</v>
      </c>
    </row>
    <row r="45" spans="1:6">
      <c r="A45" s="401" t="s">
        <v>27</v>
      </c>
      <c r="B45" s="402"/>
      <c r="C45" s="114"/>
      <c r="D45" s="114"/>
      <c r="E45" s="114"/>
      <c r="F45" s="115"/>
    </row>
    <row r="46" spans="1:6">
      <c r="A46" s="401" t="s">
        <v>28</v>
      </c>
      <c r="B46" s="402"/>
      <c r="C46" s="114">
        <v>-4.904944371380901E-2</v>
      </c>
      <c r="D46" s="114">
        <v>-4.904944371380901E-2</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-4.904944371380901E-2</v>
      </c>
      <c r="D51" s="119">
        <v>-4.904944371380901E-2</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-230.01266958126905</v>
      </c>
      <c r="D60" s="127">
        <v>-14.516986061689497</v>
      </c>
      <c r="E60" s="127">
        <v>0</v>
      </c>
      <c r="F60" s="127">
        <v>-215.49568351957956</v>
      </c>
    </row>
    <row r="61" spans="1:6">
      <c r="A61" s="412" t="s">
        <v>118</v>
      </c>
      <c r="B61" s="413"/>
      <c r="C61" s="125"/>
      <c r="D61" s="125"/>
      <c r="E61" s="125"/>
      <c r="F61" s="126"/>
    </row>
    <row r="62" spans="1:6">
      <c r="A62" s="412" t="s">
        <v>119</v>
      </c>
      <c r="B62" s="413"/>
      <c r="C62" s="127">
        <v>-230.01266958126905</v>
      </c>
      <c r="D62" s="127">
        <v>-14.516986061689497</v>
      </c>
      <c r="E62" s="127">
        <v>0</v>
      </c>
      <c r="F62" s="127">
        <v>-215.49568351957956</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03"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22.54836404782931</v>
      </c>
    </row>
    <row r="123" spans="1:3">
      <c r="A123" s="429" t="s">
        <v>170</v>
      </c>
      <c r="B123" s="430"/>
      <c r="C123" s="138">
        <v>0</v>
      </c>
    </row>
    <row r="124" spans="1:3">
      <c r="A124" s="429" t="s">
        <v>171</v>
      </c>
      <c r="B124" s="430"/>
      <c r="C124" s="138"/>
    </row>
    <row r="125" spans="1:3">
      <c r="A125" s="429" t="s">
        <v>172</v>
      </c>
      <c r="B125" s="430"/>
      <c r="C125" s="138">
        <v>1.8088911118526541</v>
      </c>
    </row>
    <row r="126" spans="1:3">
      <c r="A126" s="429" t="s">
        <v>173</v>
      </c>
      <c r="B126" s="430"/>
      <c r="C126" s="138">
        <v>20.739472935976657</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04" t="s">
        <v>192</v>
      </c>
      <c r="C148" s="144"/>
    </row>
    <row r="149" spans="1:3" s="205" customFormat="1" ht="30" customHeight="1">
      <c r="A149" s="444" t="s">
        <v>292</v>
      </c>
      <c r="B149" s="444"/>
      <c r="C149" s="444"/>
    </row>
    <row r="150" spans="1:3">
      <c r="A150" s="204" t="s">
        <v>193</v>
      </c>
      <c r="C150" s="144"/>
    </row>
    <row r="151" spans="1:3">
      <c r="A151" s="204" t="s">
        <v>194</v>
      </c>
      <c r="C151" s="144"/>
    </row>
    <row r="152" spans="1:3">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c r="A157" s="444" t="s">
        <v>212</v>
      </c>
      <c r="B157" s="444"/>
      <c r="C157" s="444"/>
    </row>
    <row r="158" spans="1:3">
      <c r="A158" s="444" t="s">
        <v>213</v>
      </c>
      <c r="B158" s="444"/>
      <c r="C158" s="444"/>
    </row>
    <row r="159" spans="1:3" ht="17.25">
      <c r="A159" s="204" t="s">
        <v>197</v>
      </c>
    </row>
    <row r="160" spans="1:3">
      <c r="A160" s="444" t="s">
        <v>214</v>
      </c>
      <c r="B160" s="444"/>
      <c r="C160" s="444"/>
    </row>
    <row r="161" spans="1:3" ht="17.25">
      <c r="A161" s="204" t="s">
        <v>198</v>
      </c>
    </row>
    <row r="162" spans="1:3">
      <c r="A162" s="444" t="s">
        <v>215</v>
      </c>
      <c r="B162" s="444"/>
      <c r="C162" s="444"/>
    </row>
    <row r="163" spans="1:3">
      <c r="A163" s="444" t="s">
        <v>216</v>
      </c>
      <c r="B163" s="444"/>
      <c r="C163" s="444"/>
    </row>
    <row r="164" spans="1:3">
      <c r="A164" s="444" t="s">
        <v>217</v>
      </c>
      <c r="B164" s="444"/>
      <c r="C164" s="444"/>
    </row>
    <row r="165" spans="1:3">
      <c r="A165" s="444" t="s">
        <v>218</v>
      </c>
      <c r="B165" s="444"/>
      <c r="C165" s="444"/>
    </row>
    <row r="166" spans="1:3">
      <c r="A166" s="444" t="s">
        <v>219</v>
      </c>
      <c r="B166" s="444"/>
      <c r="C166" s="444"/>
    </row>
    <row r="167" spans="1:3">
      <c r="A167" s="444" t="s">
        <v>234</v>
      </c>
      <c r="B167" s="444"/>
      <c r="C167" s="444"/>
    </row>
    <row r="168" spans="1:3" ht="17.25">
      <c r="A168" s="373" t="s">
        <v>199</v>
      </c>
      <c r="B168" s="373"/>
      <c r="C168" s="373"/>
    </row>
    <row r="169" spans="1:3">
      <c r="A169" s="444" t="s">
        <v>220</v>
      </c>
      <c r="B169" s="444"/>
      <c r="C169" s="444"/>
    </row>
    <row r="170" spans="1:3" ht="17.25">
      <c r="A170" s="373" t="s">
        <v>200</v>
      </c>
      <c r="B170" s="373"/>
      <c r="C170" s="373"/>
    </row>
    <row r="171" spans="1:3">
      <c r="A171" s="444" t="s">
        <v>221</v>
      </c>
      <c r="B171" s="444"/>
      <c r="C171" s="444"/>
    </row>
    <row r="172" spans="1:3" ht="17.25">
      <c r="A172" s="373" t="s">
        <v>201</v>
      </c>
      <c r="B172" s="373"/>
      <c r="C172" s="373"/>
    </row>
    <row r="173" spans="1:3">
      <c r="A173" s="204" t="s">
        <v>235</v>
      </c>
    </row>
    <row r="174" spans="1:3">
      <c r="A174" s="444"/>
      <c r="B174" s="444"/>
      <c r="C174" s="444"/>
    </row>
    <row r="177" spans="1:3">
      <c r="A177" s="445"/>
      <c r="B177" s="445"/>
      <c r="C177" s="445"/>
    </row>
    <row r="178" spans="1:3">
      <c r="A178" s="373"/>
      <c r="B178" s="373"/>
      <c r="C178" s="373"/>
    </row>
    <row r="179" spans="1:3">
      <c r="A179" s="444"/>
      <c r="B179" s="444"/>
      <c r="C179" s="444"/>
    </row>
    <row r="181" spans="1:3">
      <c r="A181" s="444"/>
      <c r="B181" s="444"/>
      <c r="C181" s="444"/>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2:F177"/>
  <sheetViews>
    <sheetView topLeftCell="A109" workbookViewId="0">
      <selection activeCell="C117" sqref="C117:C121"/>
    </sheetView>
  </sheetViews>
  <sheetFormatPr defaultColWidth="9.140625" defaultRowHeight="15"/>
  <cols>
    <col min="1" max="1" width="77.85546875" style="206" customWidth="1"/>
    <col min="2" max="2" width="21.42578125" style="206" customWidth="1"/>
    <col min="3" max="3" width="16.140625" style="206" customWidth="1"/>
    <col min="4" max="4" width="9.140625" style="206"/>
    <col min="5" max="5" width="14.28515625" style="206" customWidth="1"/>
    <col min="6" max="6" width="12.28515625" style="206" customWidth="1"/>
    <col min="7" max="16384" width="9.140625" style="206"/>
  </cols>
  <sheetData>
    <row r="2" spans="1:4">
      <c r="A2" s="206" t="s">
        <v>208</v>
      </c>
    </row>
    <row r="3" spans="1:4">
      <c r="A3" s="374" t="s">
        <v>225</v>
      </c>
      <c r="B3" s="374"/>
    </row>
    <row r="4" spans="1:4">
      <c r="A4" s="375" t="s">
        <v>75</v>
      </c>
      <c r="B4" s="375"/>
    </row>
    <row r="5" spans="1:4">
      <c r="A5" s="94"/>
      <c r="B5" s="376"/>
      <c r="C5" s="95" t="s">
        <v>294</v>
      </c>
    </row>
    <row r="6" spans="1:4">
      <c r="A6" s="96"/>
      <c r="B6" s="377"/>
      <c r="C6" s="97" t="s">
        <v>77</v>
      </c>
    </row>
    <row r="7" spans="1:4">
      <c r="A7" s="378" t="s">
        <v>293</v>
      </c>
      <c r="B7" s="378"/>
      <c r="C7" s="98">
        <v>7279.8355907297573</v>
      </c>
      <c r="D7" s="5"/>
    </row>
    <row r="8" spans="1:4">
      <c r="A8" s="379" t="s">
        <v>79</v>
      </c>
      <c r="B8" s="379"/>
      <c r="C8" s="99">
        <v>6286.7958773329483</v>
      </c>
    </row>
    <row r="9" spans="1:4">
      <c r="A9" s="379" t="s">
        <v>80</v>
      </c>
      <c r="B9" s="379"/>
      <c r="C9" s="99">
        <v>3289.950267747648</v>
      </c>
    </row>
    <row r="10" spans="1:4">
      <c r="A10" s="379" t="s">
        <v>81</v>
      </c>
      <c r="B10" s="379"/>
      <c r="C10" s="99"/>
    </row>
    <row r="11" spans="1:4">
      <c r="A11" s="380" t="s">
        <v>82</v>
      </c>
      <c r="B11" s="381"/>
      <c r="C11" s="100">
        <v>2996.8456095853003</v>
      </c>
    </row>
    <row r="12" spans="1:4">
      <c r="A12" s="384" t="s">
        <v>83</v>
      </c>
      <c r="B12" s="384"/>
      <c r="C12" s="100">
        <v>1855.2790669302308</v>
      </c>
      <c r="D12" s="5"/>
    </row>
    <row r="13" spans="1:4">
      <c r="A13" s="379" t="s">
        <v>84</v>
      </c>
      <c r="B13" s="379"/>
      <c r="C13" s="100">
        <v>1.2038502224349998</v>
      </c>
    </row>
    <row r="14" spans="1:4">
      <c r="A14" s="380" t="s">
        <v>85</v>
      </c>
      <c r="B14" s="381"/>
      <c r="C14" s="100">
        <v>1.2038502224349998</v>
      </c>
    </row>
    <row r="15" spans="1:4">
      <c r="A15" s="379" t="s">
        <v>86</v>
      </c>
      <c r="B15" s="379"/>
      <c r="C15" s="100">
        <v>1140.3626924326345</v>
      </c>
      <c r="D15" s="5"/>
    </row>
    <row r="16" spans="1:4">
      <c r="A16" s="379" t="s">
        <v>87</v>
      </c>
      <c r="B16" s="379"/>
      <c r="C16" s="100"/>
    </row>
    <row r="17" spans="1:5">
      <c r="A17" s="379" t="s">
        <v>248</v>
      </c>
      <c r="B17" s="379"/>
      <c r="C17" s="100">
        <v>67.633882770300005</v>
      </c>
    </row>
    <row r="18" spans="1:5">
      <c r="A18" s="379" t="s">
        <v>89</v>
      </c>
      <c r="B18" s="379"/>
      <c r="C18" s="100">
        <v>2.3156410453698602</v>
      </c>
    </row>
    <row r="19" spans="1:5">
      <c r="A19" s="379" t="s">
        <v>90</v>
      </c>
      <c r="B19" s="379"/>
      <c r="C19" s="100">
        <v>922.0217762600239</v>
      </c>
    </row>
    <row r="20" spans="1:5">
      <c r="A20" s="382" t="s">
        <v>91</v>
      </c>
      <c r="B20" s="383"/>
      <c r="C20" s="100">
        <v>0.71572205</v>
      </c>
    </row>
    <row r="21" spans="1:5">
      <c r="A21" s="379" t="s">
        <v>92</v>
      </c>
      <c r="B21" s="379"/>
      <c r="C21" s="100">
        <v>1.0684133211146043</v>
      </c>
    </row>
    <row r="22" spans="1:5">
      <c r="A22" s="379" t="s">
        <v>93</v>
      </c>
      <c r="B22" s="379"/>
      <c r="C22" s="100">
        <v>0</v>
      </c>
      <c r="E22" s="31"/>
    </row>
    <row r="23" spans="1:5">
      <c r="A23" s="379" t="s">
        <v>94</v>
      </c>
      <c r="B23" s="379"/>
      <c r="C23" s="100">
        <v>1.0684133211146043</v>
      </c>
    </row>
    <row r="24" spans="1:5">
      <c r="A24" s="380" t="s">
        <v>95</v>
      </c>
      <c r="B24" s="381"/>
      <c r="C24" s="100"/>
    </row>
    <row r="25" spans="1:5">
      <c r="A25" s="395" t="s">
        <v>96</v>
      </c>
      <c r="B25" s="396"/>
      <c r="C25" s="101">
        <v>26.734902208092567</v>
      </c>
    </row>
    <row r="26" spans="1:5">
      <c r="A26" s="379" t="s">
        <v>97</v>
      </c>
      <c r="B26" s="379"/>
      <c r="C26" s="100"/>
    </row>
    <row r="27" spans="1:5">
      <c r="A27" s="379" t="s">
        <v>98</v>
      </c>
      <c r="B27" s="379"/>
      <c r="C27" s="100"/>
    </row>
    <row r="28" spans="1:5">
      <c r="A28" s="379" t="s">
        <v>99</v>
      </c>
      <c r="B28" s="379"/>
      <c r="C28" s="100"/>
    </row>
    <row r="29" spans="1:5">
      <c r="A29" s="379" t="s">
        <v>100</v>
      </c>
      <c r="B29" s="379"/>
      <c r="C29" s="100">
        <v>26.734902208092567</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-4994.6987774952531</v>
      </c>
      <c r="D38" s="105">
        <v>-63.472879842558676</v>
      </c>
      <c r="E38" s="105">
        <v>-580.07253564152757</v>
      </c>
      <c r="F38" s="105">
        <v>-4351.1533620111659</v>
      </c>
    </row>
    <row r="39" spans="1:6">
      <c r="A39" s="399" t="s">
        <v>106</v>
      </c>
      <c r="B39" s="109" t="s">
        <v>22</v>
      </c>
      <c r="C39" s="110">
        <v>-3767.8201103619213</v>
      </c>
      <c r="D39" s="110">
        <v>-41.715028840947291</v>
      </c>
      <c r="E39" s="110">
        <v>-515.70953826543155</v>
      </c>
      <c r="F39" s="110">
        <v>-3210.3955432555422</v>
      </c>
    </row>
    <row r="40" spans="1:6">
      <c r="A40" s="400"/>
      <c r="B40" s="111" t="s">
        <v>23</v>
      </c>
      <c r="C40" s="110">
        <v>-1226.8786671333316</v>
      </c>
      <c r="D40" s="110">
        <v>-21.757851001611385</v>
      </c>
      <c r="E40" s="110">
        <v>-64.362997376096047</v>
      </c>
      <c r="F40" s="110">
        <v>-1140.7578187556242</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-1850.74</v>
      </c>
      <c r="D44" s="117">
        <v>-55.5</v>
      </c>
      <c r="E44" s="117">
        <v>-845.24</v>
      </c>
      <c r="F44" s="117">
        <v>-950</v>
      </c>
    </row>
    <row r="45" spans="1:6">
      <c r="A45" s="401" t="s">
        <v>27</v>
      </c>
      <c r="B45" s="402"/>
      <c r="C45" s="114"/>
      <c r="D45" s="114"/>
      <c r="E45" s="114"/>
      <c r="F45" s="115"/>
    </row>
    <row r="46" spans="1:6">
      <c r="A46" s="401" t="s">
        <v>28</v>
      </c>
      <c r="B46" s="402"/>
      <c r="C46" s="114">
        <v>-0.19127555302704211</v>
      </c>
      <c r="D46" s="114">
        <v>-0.19127555302704211</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-0.19127555302704211</v>
      </c>
      <c r="D51" s="119">
        <v>-0.19127555302704211</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-220.89233991124286</v>
      </c>
      <c r="D60" s="127">
        <v>0</v>
      </c>
      <c r="E60" s="127">
        <v>-15.078231541489544</v>
      </c>
      <c r="F60" s="127">
        <v>-205.81410836975331</v>
      </c>
    </row>
    <row r="61" spans="1:6">
      <c r="A61" s="412" t="s">
        <v>118</v>
      </c>
      <c r="B61" s="413"/>
      <c r="C61" s="125"/>
      <c r="D61" s="125"/>
      <c r="E61" s="125"/>
      <c r="F61" s="126"/>
    </row>
    <row r="62" spans="1:6">
      <c r="A62" s="412" t="s">
        <v>119</v>
      </c>
      <c r="B62" s="413"/>
      <c r="C62" s="127">
        <v>-220.89233991124286</v>
      </c>
      <c r="D62" s="127">
        <v>0</v>
      </c>
      <c r="E62" s="127">
        <v>-15.078231541489544</v>
      </c>
      <c r="F62" s="127">
        <v>-205.81410836975331</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07"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26.734902208092564</v>
      </c>
    </row>
    <row r="123" spans="1:3">
      <c r="A123" s="429" t="s">
        <v>170</v>
      </c>
      <c r="B123" s="430"/>
      <c r="C123" s="138">
        <v>0</v>
      </c>
    </row>
    <row r="124" spans="1:3">
      <c r="A124" s="429" t="s">
        <v>171</v>
      </c>
      <c r="B124" s="430"/>
      <c r="C124" s="138"/>
    </row>
    <row r="125" spans="1:3">
      <c r="A125" s="429" t="s">
        <v>172</v>
      </c>
      <c r="B125" s="430"/>
      <c r="C125" s="138">
        <v>9.2984093266874961</v>
      </c>
    </row>
    <row r="126" spans="1:3">
      <c r="A126" s="429" t="s">
        <v>173</v>
      </c>
      <c r="B126" s="430"/>
      <c r="C126" s="138">
        <v>17.436492881405066</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06" t="s">
        <v>192</v>
      </c>
      <c r="C148" s="144"/>
    </row>
    <row r="149" spans="1:3" ht="28.5" customHeight="1">
      <c r="A149" s="444" t="s">
        <v>295</v>
      </c>
      <c r="B149" s="444"/>
      <c r="C149" s="444"/>
    </row>
    <row r="150" spans="1:3">
      <c r="A150" s="206" t="s">
        <v>193</v>
      </c>
      <c r="C150" s="144"/>
    </row>
    <row r="151" spans="1:3">
      <c r="A151" s="206" t="s">
        <v>194</v>
      </c>
      <c r="C151" s="144"/>
    </row>
    <row r="152" spans="1:3" ht="27.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c r="A157" s="444" t="s">
        <v>212</v>
      </c>
      <c r="B157" s="444"/>
      <c r="C157" s="444"/>
    </row>
    <row r="158" spans="1:3">
      <c r="A158" s="444" t="s">
        <v>213</v>
      </c>
      <c r="B158" s="444"/>
      <c r="C158" s="444"/>
    </row>
    <row r="159" spans="1:3" ht="17.25">
      <c r="A159" s="206" t="s">
        <v>197</v>
      </c>
    </row>
    <row r="160" spans="1:3">
      <c r="A160" s="444" t="s">
        <v>214</v>
      </c>
      <c r="B160" s="444"/>
      <c r="C160" s="444"/>
    </row>
    <row r="161" spans="1:3" ht="17.25">
      <c r="A161" s="206" t="s">
        <v>198</v>
      </c>
    </row>
    <row r="162" spans="1:3">
      <c r="A162" s="444" t="s">
        <v>215</v>
      </c>
      <c r="B162" s="444"/>
      <c r="C162" s="444"/>
    </row>
    <row r="163" spans="1:3">
      <c r="A163" s="444" t="s">
        <v>216</v>
      </c>
      <c r="B163" s="444"/>
      <c r="C163" s="444"/>
    </row>
    <row r="164" spans="1:3">
      <c r="A164" s="444" t="s">
        <v>217</v>
      </c>
      <c r="B164" s="444"/>
      <c r="C164" s="444"/>
    </row>
    <row r="165" spans="1:3">
      <c r="A165" s="444" t="s">
        <v>218</v>
      </c>
      <c r="B165" s="444"/>
      <c r="C165" s="444"/>
    </row>
    <row r="166" spans="1:3">
      <c r="A166" s="444" t="s">
        <v>219</v>
      </c>
      <c r="B166" s="444"/>
      <c r="C166" s="444"/>
    </row>
    <row r="167" spans="1:3">
      <c r="A167" s="444" t="s">
        <v>234</v>
      </c>
      <c r="B167" s="444"/>
      <c r="C167" s="444"/>
    </row>
    <row r="168" spans="1:3" ht="17.25">
      <c r="A168" s="373" t="s">
        <v>199</v>
      </c>
      <c r="B168" s="373"/>
      <c r="C168" s="373"/>
    </row>
    <row r="169" spans="1:3">
      <c r="A169" s="444" t="s">
        <v>220</v>
      </c>
      <c r="B169" s="444"/>
      <c r="C169" s="444"/>
    </row>
    <row r="170" spans="1:3" ht="17.25">
      <c r="A170" s="373" t="s">
        <v>200</v>
      </c>
      <c r="B170" s="373"/>
      <c r="C170" s="373"/>
    </row>
    <row r="171" spans="1:3">
      <c r="A171" s="444" t="s">
        <v>221</v>
      </c>
      <c r="B171" s="444"/>
      <c r="C171" s="444"/>
    </row>
    <row r="172" spans="1:3" ht="17.25">
      <c r="A172" s="373" t="s">
        <v>201</v>
      </c>
      <c r="B172" s="373"/>
      <c r="C172" s="373"/>
    </row>
    <row r="173" spans="1:3">
      <c r="A173" s="206" t="s">
        <v>235</v>
      </c>
    </row>
    <row r="177" spans="1:1">
      <c r="A177"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2:F181"/>
  <sheetViews>
    <sheetView topLeftCell="A109" workbookViewId="0">
      <selection activeCell="C117" sqref="C117:C121"/>
    </sheetView>
  </sheetViews>
  <sheetFormatPr defaultColWidth="9.140625" defaultRowHeight="15"/>
  <cols>
    <col min="1" max="1" width="77.85546875" style="208" customWidth="1"/>
    <col min="2" max="2" width="21.42578125" style="208" customWidth="1"/>
    <col min="3" max="3" width="16.140625" style="208" customWidth="1"/>
    <col min="4" max="4" width="9.140625" style="208"/>
    <col min="5" max="5" width="14.28515625" style="208" customWidth="1"/>
    <col min="6" max="6" width="12.28515625" style="208" customWidth="1"/>
    <col min="7" max="16384" width="9.140625" style="208"/>
  </cols>
  <sheetData>
    <row r="2" spans="1:4">
      <c r="A2" s="208" t="s">
        <v>208</v>
      </c>
    </row>
    <row r="3" spans="1:4">
      <c r="A3" s="374" t="s">
        <v>225</v>
      </c>
      <c r="B3" s="374"/>
    </row>
    <row r="4" spans="1:4">
      <c r="A4" s="375" t="s">
        <v>75</v>
      </c>
      <c r="B4" s="375"/>
    </row>
    <row r="5" spans="1:4">
      <c r="A5" s="94"/>
      <c r="B5" s="376"/>
      <c r="C5" s="95" t="s">
        <v>297</v>
      </c>
    </row>
    <row r="6" spans="1:4">
      <c r="A6" s="96"/>
      <c r="B6" s="377"/>
      <c r="C6" s="97" t="s">
        <v>77</v>
      </c>
    </row>
    <row r="7" spans="1:4">
      <c r="A7" s="378" t="s">
        <v>293</v>
      </c>
      <c r="B7" s="378"/>
      <c r="C7" s="98">
        <v>7500.7921236637585</v>
      </c>
      <c r="D7" s="5"/>
    </row>
    <row r="8" spans="1:4">
      <c r="A8" s="379" t="s">
        <v>79</v>
      </c>
      <c r="B8" s="379"/>
      <c r="C8" s="99">
        <v>6517.4487240712688</v>
      </c>
    </row>
    <row r="9" spans="1:4">
      <c r="A9" s="379" t="s">
        <v>80</v>
      </c>
      <c r="B9" s="379"/>
      <c r="C9" s="99">
        <v>3817.3768283663831</v>
      </c>
    </row>
    <row r="10" spans="1:4">
      <c r="A10" s="379" t="s">
        <v>81</v>
      </c>
      <c r="B10" s="379"/>
      <c r="C10" s="99"/>
    </row>
    <row r="11" spans="1:4">
      <c r="A11" s="380" t="s">
        <v>82</v>
      </c>
      <c r="B11" s="381"/>
      <c r="C11" s="100">
        <v>2700.0718957048857</v>
      </c>
    </row>
    <row r="12" spans="1:4">
      <c r="A12" s="384" t="s">
        <v>83</v>
      </c>
      <c r="B12" s="384"/>
      <c r="C12" s="100">
        <v>1058.0021258974066</v>
      </c>
      <c r="D12" s="5"/>
    </row>
    <row r="13" spans="1:4">
      <c r="A13" s="379" t="s">
        <v>84</v>
      </c>
      <c r="B13" s="379"/>
      <c r="C13" s="100">
        <v>1.1843326924599999</v>
      </c>
    </row>
    <row r="14" spans="1:4">
      <c r="A14" s="380" t="s">
        <v>85</v>
      </c>
      <c r="B14" s="381"/>
      <c r="C14" s="100">
        <v>1.1843326924599999</v>
      </c>
    </row>
    <row r="15" spans="1:4">
      <c r="A15" s="379" t="s">
        <v>86</v>
      </c>
      <c r="B15" s="379"/>
      <c r="C15" s="100">
        <v>1640.8854371150189</v>
      </c>
      <c r="D15" s="5"/>
    </row>
    <row r="16" spans="1:4">
      <c r="A16" s="379" t="s">
        <v>87</v>
      </c>
      <c r="B16" s="379"/>
      <c r="C16" s="100"/>
    </row>
    <row r="17" spans="1:5">
      <c r="A17" s="379" t="s">
        <v>248</v>
      </c>
      <c r="B17" s="379"/>
      <c r="C17" s="100">
        <v>67.221848714789999</v>
      </c>
    </row>
    <row r="18" spans="1:5">
      <c r="A18" s="379" t="s">
        <v>89</v>
      </c>
      <c r="B18" s="379"/>
      <c r="C18" s="100">
        <v>2.3172059620372383</v>
      </c>
    </row>
    <row r="19" spans="1:5">
      <c r="A19" s="379" t="s">
        <v>90</v>
      </c>
      <c r="B19" s="379"/>
      <c r="C19" s="100">
        <v>912.74243984997759</v>
      </c>
    </row>
    <row r="20" spans="1:5">
      <c r="A20" s="382" t="s">
        <v>91</v>
      </c>
      <c r="B20" s="383"/>
      <c r="C20" s="100">
        <v>0.71572205</v>
      </c>
    </row>
    <row r="21" spans="1:5">
      <c r="A21" s="379" t="s">
        <v>92</v>
      </c>
      <c r="B21" s="379"/>
      <c r="C21" s="100">
        <v>1.0619050656844866</v>
      </c>
    </row>
    <row r="22" spans="1:5">
      <c r="A22" s="379" t="s">
        <v>93</v>
      </c>
      <c r="B22" s="379"/>
      <c r="C22" s="100">
        <v>0</v>
      </c>
      <c r="E22" s="31"/>
    </row>
    <row r="23" spans="1:5">
      <c r="A23" s="379" t="s">
        <v>94</v>
      </c>
      <c r="B23" s="379"/>
      <c r="C23" s="100">
        <v>1.0619050656844866</v>
      </c>
    </row>
    <row r="24" spans="1:5">
      <c r="A24" s="380" t="s">
        <v>95</v>
      </c>
      <c r="B24" s="381"/>
      <c r="C24" s="100"/>
    </row>
    <row r="25" spans="1:5">
      <c r="A25" s="395" t="s">
        <v>96</v>
      </c>
      <c r="B25" s="396"/>
      <c r="C25" s="101">
        <v>24.083193150439385</v>
      </c>
    </row>
    <row r="26" spans="1:5">
      <c r="A26" s="379" t="s">
        <v>97</v>
      </c>
      <c r="B26" s="379"/>
      <c r="C26" s="100"/>
    </row>
    <row r="27" spans="1:5">
      <c r="A27" s="379" t="s">
        <v>98</v>
      </c>
      <c r="B27" s="379"/>
      <c r="C27" s="100"/>
    </row>
    <row r="28" spans="1:5">
      <c r="A28" s="379" t="s">
        <v>99</v>
      </c>
      <c r="B28" s="379"/>
      <c r="C28" s="100"/>
    </row>
    <row r="29" spans="1:5">
      <c r="A29" s="379" t="s">
        <v>100</v>
      </c>
      <c r="B29" s="379"/>
      <c r="C29" s="100">
        <v>24.083193150439385</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-5419.0046818234387</v>
      </c>
      <c r="D38" s="105">
        <v>-461.10845249841111</v>
      </c>
      <c r="E38" s="105">
        <v>-1029.7101367508271</v>
      </c>
      <c r="F38" s="105">
        <v>-3928.1860925742008</v>
      </c>
    </row>
    <row r="39" spans="1:6">
      <c r="A39" s="399" t="s">
        <v>106</v>
      </c>
      <c r="B39" s="109" t="s">
        <v>22</v>
      </c>
      <c r="C39" s="110">
        <v>-4193.3937973015554</v>
      </c>
      <c r="D39" s="110">
        <v>-338.92355363382381</v>
      </c>
      <c r="E39" s="110">
        <v>-748.60945372852314</v>
      </c>
      <c r="F39" s="110">
        <v>-3105.8607899392082</v>
      </c>
    </row>
    <row r="40" spans="1:6">
      <c r="A40" s="400"/>
      <c r="B40" s="111" t="s">
        <v>23</v>
      </c>
      <c r="C40" s="110">
        <v>-1225.6108845218835</v>
      </c>
      <c r="D40" s="110">
        <v>-122.18489886458731</v>
      </c>
      <c r="E40" s="110">
        <v>-281.10068302230388</v>
      </c>
      <c r="F40" s="110">
        <v>-822.32530263499245</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-1795.24</v>
      </c>
      <c r="D44" s="117">
        <v>-10</v>
      </c>
      <c r="E44" s="117">
        <v>-925.24</v>
      </c>
      <c r="F44" s="117">
        <v>-860</v>
      </c>
    </row>
    <row r="45" spans="1:6">
      <c r="A45" s="401" t="s">
        <v>27</v>
      </c>
      <c r="B45" s="402"/>
      <c r="C45" s="114"/>
      <c r="D45" s="114"/>
      <c r="E45" s="114"/>
      <c r="F45" s="115"/>
    </row>
    <row r="46" spans="1:6">
      <c r="A46" s="401" t="s">
        <v>28</v>
      </c>
      <c r="B46" s="402"/>
      <c r="C46" s="114">
        <v>-0.14370300350998727</v>
      </c>
      <c r="D46" s="114">
        <v>-0.14370300350998727</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-0.14370300350998727</v>
      </c>
      <c r="D51" s="119">
        <v>-0.14370300350998727</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-220.22454423454604</v>
      </c>
      <c r="D60" s="127">
        <v>0</v>
      </c>
      <c r="E60" s="127">
        <v>-99.175802338573462</v>
      </c>
      <c r="F60" s="127">
        <v>-121.04874189597258</v>
      </c>
    </row>
    <row r="61" spans="1:6">
      <c r="A61" s="412" t="s">
        <v>118</v>
      </c>
      <c r="B61" s="413"/>
      <c r="C61" s="125"/>
      <c r="D61" s="125"/>
      <c r="E61" s="125"/>
      <c r="F61" s="126"/>
    </row>
    <row r="62" spans="1:6">
      <c r="A62" s="412" t="s">
        <v>119</v>
      </c>
      <c r="B62" s="413"/>
      <c r="C62" s="127">
        <v>-220.22454423454604</v>
      </c>
      <c r="D62" s="127">
        <v>0</v>
      </c>
      <c r="E62" s="127">
        <v>-99.175802338573462</v>
      </c>
      <c r="F62" s="127">
        <v>-121.04874189597258</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09"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24.083193150439385</v>
      </c>
    </row>
    <row r="123" spans="1:3">
      <c r="A123" s="429" t="s">
        <v>170</v>
      </c>
      <c r="B123" s="430"/>
      <c r="C123" s="138">
        <v>0</v>
      </c>
    </row>
    <row r="124" spans="1:3">
      <c r="A124" s="429" t="s">
        <v>171</v>
      </c>
      <c r="B124" s="430"/>
      <c r="C124" s="138"/>
    </row>
    <row r="125" spans="1:3">
      <c r="A125" s="429" t="s">
        <v>172</v>
      </c>
      <c r="B125" s="430"/>
      <c r="C125" s="138">
        <v>4.3714719328629448</v>
      </c>
    </row>
    <row r="126" spans="1:3">
      <c r="A126" s="429" t="s">
        <v>173</v>
      </c>
      <c r="B126" s="430"/>
      <c r="C126" s="138">
        <v>19.711721217576439</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08" t="s">
        <v>192</v>
      </c>
      <c r="C148" s="144"/>
    </row>
    <row r="149" spans="1:3" ht="31.5" customHeight="1">
      <c r="A149" s="444" t="s">
        <v>298</v>
      </c>
      <c r="B149" s="444"/>
      <c r="C149" s="444"/>
    </row>
    <row r="150" spans="1:3" ht="15" customHeight="1">
      <c r="A150" s="208" t="s">
        <v>193</v>
      </c>
      <c r="C150" s="144"/>
    </row>
    <row r="151" spans="1:3">
      <c r="A151" s="208" t="s">
        <v>194</v>
      </c>
      <c r="C151" s="144"/>
    </row>
    <row r="152" spans="1:3" ht="27.75" customHeight="1">
      <c r="A152" s="444" t="s">
        <v>195</v>
      </c>
      <c r="B152" s="444"/>
      <c r="C152" s="444"/>
    </row>
    <row r="153" spans="1:3" ht="15" customHeight="1">
      <c r="C153" s="144"/>
    </row>
    <row r="154" spans="1:3">
      <c r="C154" s="144"/>
    </row>
    <row r="155" spans="1:3">
      <c r="B155" s="145"/>
      <c r="C155" s="144" t="s">
        <v>157</v>
      </c>
    </row>
    <row r="156" spans="1:3">
      <c r="A156" s="145" t="s">
        <v>211</v>
      </c>
      <c r="B156" s="145"/>
      <c r="C156" s="144" t="s">
        <v>157</v>
      </c>
    </row>
    <row r="157" spans="1:3">
      <c r="A157" s="444" t="s">
        <v>212</v>
      </c>
      <c r="B157" s="444"/>
      <c r="C157" s="444"/>
    </row>
    <row r="158" spans="1:3">
      <c r="A158" s="444" t="s">
        <v>213</v>
      </c>
      <c r="B158" s="444"/>
      <c r="C158" s="444"/>
    </row>
    <row r="159" spans="1:3" ht="17.25">
      <c r="A159" s="208" t="s">
        <v>197</v>
      </c>
    </row>
    <row r="160" spans="1:3">
      <c r="A160" s="444" t="s">
        <v>214</v>
      </c>
      <c r="B160" s="444"/>
      <c r="C160" s="444"/>
    </row>
    <row r="161" spans="1:3" ht="17.25">
      <c r="A161" s="208" t="s">
        <v>198</v>
      </c>
    </row>
    <row r="162" spans="1:3">
      <c r="A162" s="444" t="s">
        <v>215</v>
      </c>
      <c r="B162" s="444"/>
      <c r="C162" s="444"/>
    </row>
    <row r="163" spans="1:3">
      <c r="A163" s="444" t="s">
        <v>216</v>
      </c>
      <c r="B163" s="444"/>
      <c r="C163" s="444"/>
    </row>
    <row r="164" spans="1:3">
      <c r="A164" s="444" t="s">
        <v>217</v>
      </c>
      <c r="B164" s="444"/>
      <c r="C164" s="444"/>
    </row>
    <row r="165" spans="1:3">
      <c r="A165" s="444" t="s">
        <v>218</v>
      </c>
      <c r="B165" s="444"/>
      <c r="C165" s="444"/>
    </row>
    <row r="166" spans="1:3">
      <c r="A166" s="444" t="s">
        <v>219</v>
      </c>
      <c r="B166" s="444"/>
      <c r="C166" s="444"/>
    </row>
    <row r="167" spans="1:3">
      <c r="A167" s="444" t="s">
        <v>234</v>
      </c>
      <c r="B167" s="444"/>
      <c r="C167" s="444"/>
    </row>
    <row r="168" spans="1:3" ht="17.25">
      <c r="A168" s="373" t="s">
        <v>199</v>
      </c>
      <c r="B168" s="373"/>
      <c r="C168" s="373"/>
    </row>
    <row r="169" spans="1:3">
      <c r="A169" s="444" t="s">
        <v>220</v>
      </c>
      <c r="B169" s="444"/>
      <c r="C169" s="444"/>
    </row>
    <row r="170" spans="1:3" ht="17.25">
      <c r="A170" s="373" t="s">
        <v>200</v>
      </c>
      <c r="B170" s="373"/>
      <c r="C170" s="373"/>
    </row>
    <row r="171" spans="1:3">
      <c r="A171" s="444" t="s">
        <v>221</v>
      </c>
      <c r="B171" s="444"/>
      <c r="C171" s="444"/>
    </row>
    <row r="172" spans="1:3" ht="17.25">
      <c r="A172" s="373" t="s">
        <v>201</v>
      </c>
      <c r="B172" s="373"/>
      <c r="C172" s="373"/>
    </row>
    <row r="173" spans="1:3">
      <c r="A173" s="208" t="s">
        <v>235</v>
      </c>
    </row>
    <row r="174" spans="1:3">
      <c r="A174" s="444"/>
      <c r="B174" s="444"/>
      <c r="C174" s="444"/>
    </row>
    <row r="175" spans="1:3">
      <c r="A175" s="210" t="s">
        <v>70</v>
      </c>
    </row>
    <row r="176" spans="1:3">
      <c r="A176" s="146" t="s">
        <v>296</v>
      </c>
    </row>
    <row r="177" spans="1:3">
      <c r="A177" s="445"/>
      <c r="B177" s="445"/>
      <c r="C177" s="445"/>
    </row>
    <row r="178" spans="1:3">
      <c r="A178" s="373"/>
      <c r="B178" s="373"/>
      <c r="C178" s="373"/>
    </row>
    <row r="179" spans="1:3">
      <c r="A179" s="444"/>
      <c r="B179" s="444"/>
      <c r="C179" s="444"/>
    </row>
    <row r="181" spans="1:3">
      <c r="A181" s="444"/>
      <c r="B181" s="444"/>
      <c r="C181"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s>
  <hyperlinks>
    <hyperlink ref="A176" r:id="rId1"/>
  </hyperlink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2:F180"/>
  <sheetViews>
    <sheetView topLeftCell="A115" workbookViewId="0">
      <selection activeCell="E124" sqref="E124"/>
    </sheetView>
  </sheetViews>
  <sheetFormatPr defaultColWidth="9.140625" defaultRowHeight="15"/>
  <cols>
    <col min="1" max="1" width="77.85546875" style="212" customWidth="1"/>
    <col min="2" max="2" width="21.42578125" style="212" customWidth="1"/>
    <col min="3" max="3" width="15.140625" style="212" bestFit="1" customWidth="1"/>
    <col min="4" max="4" width="9.140625" style="212"/>
    <col min="5" max="5" width="14.28515625" style="212" customWidth="1"/>
    <col min="6" max="6" width="12.28515625" style="212" customWidth="1"/>
    <col min="7" max="16384" width="9.140625" style="212"/>
  </cols>
  <sheetData>
    <row r="2" spans="1:4">
      <c r="A2" s="212" t="s">
        <v>208</v>
      </c>
    </row>
    <row r="3" spans="1:4">
      <c r="A3" s="374" t="s">
        <v>225</v>
      </c>
      <c r="B3" s="374"/>
    </row>
    <row r="4" spans="1:4">
      <c r="A4" s="375" t="s">
        <v>75</v>
      </c>
      <c r="B4" s="375"/>
    </row>
    <row r="5" spans="1:4">
      <c r="A5" s="94"/>
      <c r="B5" s="376"/>
      <c r="C5" s="95" t="s">
        <v>299</v>
      </c>
    </row>
    <row r="6" spans="1:4">
      <c r="A6" s="96"/>
      <c r="B6" s="377"/>
      <c r="C6" s="97" t="s">
        <v>77</v>
      </c>
    </row>
    <row r="7" spans="1:4">
      <c r="A7" s="378" t="s">
        <v>293</v>
      </c>
      <c r="B7" s="378"/>
      <c r="C7" s="98">
        <v>7335.117235752753</v>
      </c>
      <c r="D7" s="5"/>
    </row>
    <row r="8" spans="1:4">
      <c r="A8" s="379" t="s">
        <v>79</v>
      </c>
      <c r="B8" s="379"/>
      <c r="C8" s="99">
        <v>6346.8386772110152</v>
      </c>
    </row>
    <row r="9" spans="1:4">
      <c r="A9" s="379" t="s">
        <v>80</v>
      </c>
      <c r="B9" s="379"/>
      <c r="C9" s="99">
        <v>3809.7638796174247</v>
      </c>
    </row>
    <row r="10" spans="1:4">
      <c r="A10" s="379" t="s">
        <v>81</v>
      </c>
      <c r="B10" s="379"/>
      <c r="C10" s="99"/>
    </row>
    <row r="11" spans="1:4">
      <c r="A11" s="380" t="s">
        <v>82</v>
      </c>
      <c r="B11" s="381"/>
      <c r="C11" s="100">
        <v>2537.0747975935901</v>
      </c>
    </row>
    <row r="12" spans="1:4">
      <c r="A12" s="384" t="s">
        <v>83</v>
      </c>
      <c r="B12" s="384"/>
      <c r="C12" s="100">
        <v>918.43686661802303</v>
      </c>
      <c r="D12" s="5"/>
    </row>
    <row r="13" spans="1:4">
      <c r="A13" s="379" t="s">
        <v>84</v>
      </c>
      <c r="B13" s="379"/>
      <c r="C13" s="100">
        <v>1.2089202934399998</v>
      </c>
    </row>
    <row r="14" spans="1:4">
      <c r="A14" s="380" t="s">
        <v>85</v>
      </c>
      <c r="B14" s="381"/>
      <c r="C14" s="100">
        <v>1.2089202934399998</v>
      </c>
    </row>
    <row r="15" spans="1:4">
      <c r="A15" s="379" t="s">
        <v>86</v>
      </c>
      <c r="B15" s="379"/>
      <c r="C15" s="100">
        <v>1617.4290106821272</v>
      </c>
      <c r="D15" s="5"/>
    </row>
    <row r="16" spans="1:4">
      <c r="A16" s="379" t="s">
        <v>87</v>
      </c>
      <c r="B16" s="379"/>
      <c r="C16" s="100"/>
    </row>
    <row r="17" spans="1:5">
      <c r="A17" s="379" t="s">
        <v>248</v>
      </c>
      <c r="B17" s="379"/>
      <c r="C17" s="100">
        <v>67.735335987219997</v>
      </c>
    </row>
    <row r="18" spans="1:5">
      <c r="A18" s="379" t="s">
        <v>89</v>
      </c>
      <c r="B18" s="379"/>
      <c r="C18" s="100">
        <v>2.4042238641756151</v>
      </c>
    </row>
    <row r="19" spans="1:5">
      <c r="A19" s="379" t="s">
        <v>90</v>
      </c>
      <c r="B19" s="379"/>
      <c r="C19" s="100">
        <v>917.06897966991232</v>
      </c>
    </row>
    <row r="20" spans="1:5">
      <c r="A20" s="382" t="s">
        <v>91</v>
      </c>
      <c r="B20" s="383"/>
      <c r="C20" s="100">
        <v>0.71572205</v>
      </c>
    </row>
    <row r="21" spans="1:5">
      <c r="A21" s="379" t="s">
        <v>92</v>
      </c>
      <c r="B21" s="379"/>
      <c r="C21" s="100">
        <v>1.0700190204285496</v>
      </c>
    </row>
    <row r="22" spans="1:5">
      <c r="A22" s="379" t="s">
        <v>93</v>
      </c>
      <c r="B22" s="379"/>
      <c r="C22" s="100">
        <v>0</v>
      </c>
      <c r="E22" s="31"/>
    </row>
    <row r="23" spans="1:5">
      <c r="A23" s="379" t="s">
        <v>94</v>
      </c>
      <c r="B23" s="379"/>
      <c r="C23" s="100">
        <v>1.0700190204285496</v>
      </c>
    </row>
    <row r="24" spans="1:5">
      <c r="A24" s="380" t="s">
        <v>95</v>
      </c>
      <c r="B24" s="381"/>
      <c r="C24" s="100"/>
    </row>
    <row r="25" spans="1:5">
      <c r="A25" s="395" t="s">
        <v>96</v>
      </c>
      <c r="B25" s="396"/>
      <c r="C25" s="101">
        <v>26.075992948299941</v>
      </c>
    </row>
    <row r="26" spans="1:5">
      <c r="A26" s="379" t="s">
        <v>97</v>
      </c>
      <c r="B26" s="379"/>
      <c r="C26" s="100"/>
    </row>
    <row r="27" spans="1:5">
      <c r="A27" s="379" t="s">
        <v>98</v>
      </c>
      <c r="B27" s="379"/>
      <c r="C27" s="100"/>
    </row>
    <row r="28" spans="1:5">
      <c r="A28" s="379" t="s">
        <v>99</v>
      </c>
      <c r="B28" s="379"/>
      <c r="C28" s="100"/>
    </row>
    <row r="29" spans="1:5">
      <c r="A29" s="379" t="s">
        <v>100</v>
      </c>
      <c r="B29" s="379"/>
      <c r="C29" s="100">
        <v>26.075992948299941</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-5637.9562205545662</v>
      </c>
      <c r="D38" s="105">
        <v>-289.03772754786246</v>
      </c>
      <c r="E38" s="105">
        <v>-1144.1711720399412</v>
      </c>
      <c r="F38" s="105">
        <v>-4204.7473209667623</v>
      </c>
    </row>
    <row r="39" spans="1:6">
      <c r="A39" s="399" t="s">
        <v>106</v>
      </c>
      <c r="B39" s="109" t="s">
        <v>22</v>
      </c>
      <c r="C39" s="110">
        <v>-4406.6750977237434</v>
      </c>
      <c r="D39" s="110">
        <v>-230.04424928397324</v>
      </c>
      <c r="E39" s="110">
        <v>-886.98148863664164</v>
      </c>
      <c r="F39" s="110">
        <v>-3289.6493598031284</v>
      </c>
    </row>
    <row r="40" spans="1:6">
      <c r="A40" s="400"/>
      <c r="B40" s="111" t="s">
        <v>23</v>
      </c>
      <c r="C40" s="110">
        <v>-1231.2811228308226</v>
      </c>
      <c r="D40" s="110">
        <v>-58.993478263889209</v>
      </c>
      <c r="E40" s="110">
        <v>-257.18968340329968</v>
      </c>
      <c r="F40" s="110">
        <v>-915.09796116363361</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-1785.2399999999998</v>
      </c>
      <c r="D44" s="117">
        <v>-585.92999999999995</v>
      </c>
      <c r="E44" s="117">
        <v>-674.31</v>
      </c>
      <c r="F44" s="117">
        <v>-525</v>
      </c>
    </row>
    <row r="45" spans="1:6">
      <c r="A45" s="401" t="s">
        <v>27</v>
      </c>
      <c r="B45" s="402"/>
      <c r="C45" s="114"/>
      <c r="D45" s="114"/>
      <c r="E45" s="114"/>
      <c r="F45" s="115"/>
    </row>
    <row r="46" spans="1:6">
      <c r="A46" s="401" t="s">
        <v>28</v>
      </c>
      <c r="B46" s="402"/>
      <c r="C46" s="114">
        <v>-9.162647894321993E-2</v>
      </c>
      <c r="D46" s="114">
        <v>-9.162647894321993E-2</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-9.162647894321993E-2</v>
      </c>
      <c r="D51" s="119">
        <v>-9.162647894321993E-2</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-222.09333835510461</v>
      </c>
      <c r="D60" s="127">
        <v>-15.03654507190396</v>
      </c>
      <c r="E60" s="127">
        <v>-84.435880160140272</v>
      </c>
      <c r="F60" s="127">
        <v>-122.62091312306038</v>
      </c>
    </row>
    <row r="61" spans="1:6">
      <c r="A61" s="412" t="s">
        <v>118</v>
      </c>
      <c r="B61" s="413"/>
      <c r="C61" s="125"/>
      <c r="D61" s="125"/>
      <c r="E61" s="125"/>
      <c r="F61" s="126"/>
    </row>
    <row r="62" spans="1:6">
      <c r="A62" s="412" t="s">
        <v>119</v>
      </c>
      <c r="B62" s="413"/>
      <c r="C62" s="127">
        <v>-222.09333835510461</v>
      </c>
      <c r="D62" s="127">
        <v>-15.03654507190396</v>
      </c>
      <c r="E62" s="127">
        <v>-84.435880160140272</v>
      </c>
      <c r="F62" s="127">
        <v>-122.62091312306038</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11"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26.075992948299941</v>
      </c>
    </row>
    <row r="123" spans="1:3">
      <c r="A123" s="429" t="s">
        <v>170</v>
      </c>
      <c r="B123" s="430"/>
      <c r="C123" s="138">
        <v>0</v>
      </c>
    </row>
    <row r="124" spans="1:3">
      <c r="A124" s="429" t="s">
        <v>171</v>
      </c>
      <c r="B124" s="430"/>
      <c r="C124" s="138"/>
    </row>
    <row r="125" spans="1:3">
      <c r="A125" s="429" t="s">
        <v>172</v>
      </c>
      <c r="B125" s="430"/>
      <c r="C125" s="138">
        <v>6.3866927989558056</v>
      </c>
    </row>
    <row r="126" spans="1:3">
      <c r="A126" s="429" t="s">
        <v>173</v>
      </c>
      <c r="B126" s="430"/>
      <c r="C126" s="138">
        <v>19.689300149344135</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12" t="s">
        <v>192</v>
      </c>
      <c r="C148" s="144"/>
    </row>
    <row r="149" spans="1:3" ht="27" customHeight="1">
      <c r="A149" s="444" t="s">
        <v>300</v>
      </c>
      <c r="B149" s="444"/>
      <c r="C149" s="444"/>
    </row>
    <row r="150" spans="1:3">
      <c r="A150" s="212" t="s">
        <v>193</v>
      </c>
      <c r="C150" s="144"/>
    </row>
    <row r="151" spans="1:3" ht="15" customHeight="1">
      <c r="A151" s="212" t="s">
        <v>194</v>
      </c>
      <c r="C151" s="144"/>
    </row>
    <row r="152" spans="1:3">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12" t="s">
        <v>197</v>
      </c>
    </row>
    <row r="159" spans="1:3">
      <c r="A159" s="444" t="s">
        <v>214</v>
      </c>
      <c r="B159" s="444"/>
      <c r="C159" s="444"/>
    </row>
    <row r="160" spans="1:3" ht="17.25">
      <c r="A160" s="212"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201</v>
      </c>
      <c r="B171" s="373"/>
      <c r="C171" s="373"/>
    </row>
    <row r="172" spans="1:3">
      <c r="A172" s="212" t="s">
        <v>235</v>
      </c>
    </row>
    <row r="173" spans="1:3">
      <c r="A173" s="444"/>
      <c r="B173" s="444"/>
      <c r="C173" s="444"/>
    </row>
    <row r="174" spans="1:3">
      <c r="A174" s="215" t="s">
        <v>70</v>
      </c>
    </row>
    <row r="175" spans="1:3">
      <c r="A175" s="216"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2:F180"/>
  <sheetViews>
    <sheetView topLeftCell="A112" workbookViewId="0">
      <selection activeCell="A174" sqref="A174:C177"/>
    </sheetView>
  </sheetViews>
  <sheetFormatPr defaultColWidth="9.140625" defaultRowHeight="15"/>
  <cols>
    <col min="1" max="1" width="77.85546875" style="214" customWidth="1"/>
    <col min="2" max="2" width="21.42578125" style="214" customWidth="1"/>
    <col min="3" max="3" width="16.140625" style="214" customWidth="1"/>
    <col min="4" max="4" width="9.140625" style="214"/>
    <col min="5" max="5" width="14.28515625" style="214" customWidth="1"/>
    <col min="6" max="6" width="12.28515625" style="214" customWidth="1"/>
    <col min="7" max="16384" width="9.140625" style="214"/>
  </cols>
  <sheetData>
    <row r="2" spans="1:4">
      <c r="A2" s="214" t="s">
        <v>208</v>
      </c>
    </row>
    <row r="3" spans="1:4">
      <c r="A3" s="374" t="s">
        <v>225</v>
      </c>
      <c r="B3" s="374"/>
    </row>
    <row r="4" spans="1:4">
      <c r="A4" s="375" t="s">
        <v>75</v>
      </c>
      <c r="B4" s="375"/>
    </row>
    <row r="5" spans="1:4">
      <c r="A5" s="94"/>
      <c r="B5" s="376"/>
      <c r="C5" s="95" t="s">
        <v>301</v>
      </c>
    </row>
    <row r="6" spans="1:4">
      <c r="A6" s="96"/>
      <c r="B6" s="377"/>
      <c r="C6" s="97" t="s">
        <v>77</v>
      </c>
    </row>
    <row r="7" spans="1:4">
      <c r="A7" s="378" t="s">
        <v>293</v>
      </c>
      <c r="B7" s="378"/>
      <c r="C7" s="98">
        <v>7958.6530304095404</v>
      </c>
      <c r="D7" s="5"/>
    </row>
    <row r="8" spans="1:4">
      <c r="A8" s="379" t="s">
        <v>79</v>
      </c>
      <c r="B8" s="379"/>
      <c r="C8" s="99">
        <v>6956.8969629016719</v>
      </c>
    </row>
    <row r="9" spans="1:4">
      <c r="A9" s="379" t="s">
        <v>80</v>
      </c>
      <c r="B9" s="379"/>
      <c r="C9" s="99">
        <v>3920.63902165834</v>
      </c>
    </row>
    <row r="10" spans="1:4">
      <c r="A10" s="379" t="s">
        <v>81</v>
      </c>
      <c r="B10" s="379"/>
      <c r="C10" s="99"/>
    </row>
    <row r="11" spans="1:4">
      <c r="A11" s="380" t="s">
        <v>82</v>
      </c>
      <c r="B11" s="381"/>
      <c r="C11" s="100">
        <v>3036.2579412433315</v>
      </c>
    </row>
    <row r="12" spans="1:4">
      <c r="A12" s="384" t="s">
        <v>83</v>
      </c>
      <c r="B12" s="384"/>
      <c r="C12" s="100">
        <v>1314.2262845770949</v>
      </c>
      <c r="D12" s="5"/>
    </row>
    <row r="13" spans="1:4">
      <c r="A13" s="379" t="s">
        <v>84</v>
      </c>
      <c r="B13" s="379"/>
      <c r="C13" s="100">
        <v>1.2066320313049999</v>
      </c>
    </row>
    <row r="14" spans="1:4">
      <c r="A14" s="380" t="s">
        <v>85</v>
      </c>
      <c r="B14" s="381"/>
      <c r="C14" s="100">
        <v>1.2066320313049999</v>
      </c>
    </row>
    <row r="15" spans="1:4">
      <c r="A15" s="379" t="s">
        <v>86</v>
      </c>
      <c r="B15" s="379"/>
      <c r="C15" s="100">
        <v>1720.8250246349314</v>
      </c>
      <c r="D15" s="5"/>
    </row>
    <row r="16" spans="1:4">
      <c r="A16" s="379" t="s">
        <v>87</v>
      </c>
      <c r="B16" s="379"/>
      <c r="C16" s="100"/>
    </row>
    <row r="17" spans="1:5">
      <c r="A17" s="379" t="s">
        <v>248</v>
      </c>
      <c r="B17" s="379"/>
      <c r="C17" s="100">
        <v>68.152155571829994</v>
      </c>
    </row>
    <row r="18" spans="1:5">
      <c r="A18" s="379" t="s">
        <v>89</v>
      </c>
      <c r="B18" s="379"/>
      <c r="C18" s="100">
        <v>4.4612553546293379</v>
      </c>
    </row>
    <row r="19" spans="1:5">
      <c r="A19" s="379" t="s">
        <v>90</v>
      </c>
      <c r="B19" s="379"/>
      <c r="C19" s="100">
        <v>928.06604898007777</v>
      </c>
    </row>
    <row r="20" spans="1:5">
      <c r="A20" s="382" t="s">
        <v>91</v>
      </c>
      <c r="B20" s="383"/>
      <c r="C20" s="100">
        <v>0.71572205</v>
      </c>
    </row>
    <row r="21" spans="1:5">
      <c r="A21" s="379" t="s">
        <v>92</v>
      </c>
      <c r="B21" s="379"/>
      <c r="C21" s="100">
        <v>1.0766076013314596</v>
      </c>
    </row>
    <row r="22" spans="1:5">
      <c r="A22" s="379" t="s">
        <v>93</v>
      </c>
      <c r="B22" s="379"/>
      <c r="C22" s="217" t="s">
        <v>303</v>
      </c>
      <c r="E22" s="31"/>
    </row>
    <row r="23" spans="1:5">
      <c r="A23" s="379" t="s">
        <v>94</v>
      </c>
      <c r="B23" s="379"/>
      <c r="C23" s="100">
        <v>1.0766076013314596</v>
      </c>
    </row>
    <row r="24" spans="1:5">
      <c r="A24" s="380" t="s">
        <v>95</v>
      </c>
      <c r="B24" s="381"/>
      <c r="C24" s="100"/>
    </row>
    <row r="25" spans="1:5">
      <c r="A25" s="395" t="s">
        <v>96</v>
      </c>
      <c r="B25" s="396"/>
      <c r="C25" s="101">
        <v>19.23224612790689</v>
      </c>
    </row>
    <row r="26" spans="1:5">
      <c r="A26" s="379" t="s">
        <v>97</v>
      </c>
      <c r="B26" s="379"/>
      <c r="C26" s="100"/>
    </row>
    <row r="27" spans="1:5">
      <c r="A27" s="379" t="s">
        <v>98</v>
      </c>
      <c r="B27" s="379"/>
      <c r="C27" s="100"/>
    </row>
    <row r="28" spans="1:5">
      <c r="A28" s="379" t="s">
        <v>99</v>
      </c>
      <c r="B28" s="379"/>
      <c r="C28" s="100"/>
    </row>
    <row r="29" spans="1:5">
      <c r="A29" s="379" t="s">
        <v>100</v>
      </c>
      <c r="B29" s="379"/>
      <c r="C29" s="100">
        <v>19.23224612790689</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-5654.7391427593202</v>
      </c>
      <c r="D38" s="105">
        <v>-1049.7091358649038</v>
      </c>
      <c r="E38" s="105">
        <v>-879.16038809513236</v>
      </c>
      <c r="F38" s="105">
        <v>-3725.8696187992846</v>
      </c>
    </row>
    <row r="39" spans="1:6">
      <c r="A39" s="399" t="s">
        <v>106</v>
      </c>
      <c r="B39" s="109" t="s">
        <v>22</v>
      </c>
      <c r="C39" s="110">
        <v>-4418.829155551477</v>
      </c>
      <c r="D39" s="110">
        <v>-830.87982546828766</v>
      </c>
      <c r="E39" s="110">
        <v>-728.31736654655265</v>
      </c>
      <c r="F39" s="110">
        <v>-2859.6319635366372</v>
      </c>
    </row>
    <row r="40" spans="1:6">
      <c r="A40" s="400"/>
      <c r="B40" s="111" t="s">
        <v>23</v>
      </c>
      <c r="C40" s="110">
        <v>-1235.9099872078432</v>
      </c>
      <c r="D40" s="110">
        <v>-218.82931039661625</v>
      </c>
      <c r="E40" s="110">
        <v>-150.84302154857971</v>
      </c>
      <c r="F40" s="110">
        <v>-866.23765526264731</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-1495.2399999999998</v>
      </c>
      <c r="D44" s="117">
        <v>-249.31</v>
      </c>
      <c r="E44" s="117">
        <v>-685</v>
      </c>
      <c r="F44" s="117">
        <v>-560.92999999999995</v>
      </c>
    </row>
    <row r="45" spans="1:6">
      <c r="A45" s="401" t="s">
        <v>27</v>
      </c>
      <c r="B45" s="402"/>
      <c r="C45" s="114"/>
      <c r="D45" s="114"/>
      <c r="E45" s="114"/>
      <c r="F45" s="115"/>
    </row>
    <row r="46" spans="1:6">
      <c r="A46" s="401" t="s">
        <v>28</v>
      </c>
      <c r="B46" s="402"/>
      <c r="C46" s="114">
        <v>-1.2496570536221302E-2</v>
      </c>
      <c r="D46" s="114">
        <v>-1.2496570536221302E-2</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-1.2496570536221302E-2</v>
      </c>
      <c r="D51" s="119">
        <v>-1.2496570536221302E-2</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-216.35452982896189</v>
      </c>
      <c r="D60" s="127">
        <v>-84.457930009394531</v>
      </c>
      <c r="E60" s="127">
        <v>-12.012263059452501</v>
      </c>
      <c r="F60" s="127">
        <v>-119.88433676011485</v>
      </c>
    </row>
    <row r="61" spans="1:6">
      <c r="A61" s="412" t="s">
        <v>118</v>
      </c>
      <c r="B61" s="413"/>
      <c r="C61" s="125"/>
      <c r="D61" s="125"/>
      <c r="E61" s="125"/>
      <c r="F61" s="126"/>
    </row>
    <row r="62" spans="1:6">
      <c r="A62" s="412" t="s">
        <v>119</v>
      </c>
      <c r="B62" s="413"/>
      <c r="C62" s="127">
        <v>-216.35452982896189</v>
      </c>
      <c r="D62" s="127">
        <v>-84.457930009394531</v>
      </c>
      <c r="E62" s="127">
        <v>-12.012263059452501</v>
      </c>
      <c r="F62" s="127">
        <v>-119.88433676011485</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13"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19.23224612790689</v>
      </c>
    </row>
    <row r="123" spans="1:3">
      <c r="A123" s="429" t="s">
        <v>170</v>
      </c>
      <c r="B123" s="430"/>
      <c r="C123" s="138"/>
    </row>
    <row r="124" spans="1:3">
      <c r="A124" s="429" t="s">
        <v>171</v>
      </c>
      <c r="B124" s="430"/>
      <c r="C124" s="138"/>
    </row>
    <row r="125" spans="1:3">
      <c r="A125" s="429" t="s">
        <v>172</v>
      </c>
      <c r="B125" s="430"/>
      <c r="C125" s="138">
        <v>10.049085109725043</v>
      </c>
    </row>
    <row r="126" spans="1:3">
      <c r="A126" s="429" t="s">
        <v>173</v>
      </c>
      <c r="B126" s="430"/>
      <c r="C126" s="138">
        <v>9.1831610181818473</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14" t="s">
        <v>192</v>
      </c>
      <c r="C148" s="144"/>
    </row>
    <row r="149" spans="1:3" ht="30.75" customHeight="1">
      <c r="A149" s="444" t="s">
        <v>302</v>
      </c>
      <c r="B149" s="444"/>
      <c r="C149" s="444"/>
    </row>
    <row r="150" spans="1:3">
      <c r="A150" s="214" t="s">
        <v>193</v>
      </c>
      <c r="C150" s="144"/>
    </row>
    <row r="151" spans="1:3" ht="15" customHeight="1">
      <c r="A151" s="214" t="s">
        <v>194</v>
      </c>
      <c r="C151" s="144"/>
    </row>
    <row r="152" spans="1:3">
      <c r="A152" s="444" t="s">
        <v>195</v>
      </c>
      <c r="B152" s="444"/>
      <c r="C152" s="444"/>
    </row>
    <row r="153" spans="1:3">
      <c r="C153" s="144"/>
    </row>
    <row r="154" spans="1:3">
      <c r="B154" s="145"/>
      <c r="C154" s="144" t="s">
        <v>157</v>
      </c>
    </row>
    <row r="155" spans="1:3">
      <c r="A155" s="145" t="s">
        <v>211</v>
      </c>
      <c r="B155" s="145"/>
      <c r="C155" s="144" t="s">
        <v>157</v>
      </c>
    </row>
    <row r="156" spans="1:3" ht="60" customHeight="1">
      <c r="A156" s="444" t="s">
        <v>212</v>
      </c>
      <c r="B156" s="444"/>
      <c r="C156" s="444"/>
    </row>
    <row r="157" spans="1:3" ht="33" customHeight="1">
      <c r="A157" s="444" t="s">
        <v>213</v>
      </c>
      <c r="B157" s="444"/>
      <c r="C157" s="444"/>
    </row>
    <row r="158" spans="1:3" ht="17.25">
      <c r="A158" s="214" t="s">
        <v>197</v>
      </c>
    </row>
    <row r="159" spans="1:3" ht="31.5" customHeight="1">
      <c r="A159" s="444" t="s">
        <v>214</v>
      </c>
      <c r="B159" s="444"/>
      <c r="C159" s="444"/>
    </row>
    <row r="160" spans="1:3" ht="17.25">
      <c r="A160" s="214" t="s">
        <v>198</v>
      </c>
    </row>
    <row r="161" spans="1:3" ht="47.25" customHeight="1">
      <c r="A161" s="444" t="s">
        <v>215</v>
      </c>
      <c r="B161" s="444"/>
      <c r="C161" s="444"/>
    </row>
    <row r="162" spans="1:3" ht="33" customHeight="1">
      <c r="A162" s="444" t="s">
        <v>216</v>
      </c>
      <c r="B162" s="444"/>
      <c r="C162" s="444"/>
    </row>
    <row r="163" spans="1:3" ht="32.25" customHeight="1">
      <c r="A163" s="444" t="s">
        <v>217</v>
      </c>
      <c r="B163" s="444"/>
      <c r="C163" s="444"/>
    </row>
    <row r="164" spans="1:3" ht="31.5" customHeight="1">
      <c r="A164" s="444" t="s">
        <v>218</v>
      </c>
      <c r="B164" s="444"/>
      <c r="C164" s="444"/>
    </row>
    <row r="165" spans="1:3" ht="30.75" customHeight="1">
      <c r="A165" s="444" t="s">
        <v>219</v>
      </c>
      <c r="B165" s="444"/>
      <c r="C165" s="444"/>
    </row>
    <row r="166" spans="1:3" ht="63.75" customHeight="1">
      <c r="A166" s="444" t="s">
        <v>234</v>
      </c>
      <c r="B166" s="444"/>
      <c r="C166" s="444"/>
    </row>
    <row r="167" spans="1:3" ht="17.25">
      <c r="A167" s="373" t="s">
        <v>199</v>
      </c>
      <c r="B167" s="373"/>
      <c r="C167" s="373"/>
    </row>
    <row r="168" spans="1:3" ht="51.75" customHeight="1">
      <c r="A168" s="444" t="s">
        <v>220</v>
      </c>
      <c r="B168" s="444"/>
      <c r="C168" s="444"/>
    </row>
    <row r="169" spans="1:3" ht="17.25">
      <c r="A169" s="373" t="s">
        <v>200</v>
      </c>
      <c r="B169" s="373"/>
      <c r="C169" s="373"/>
    </row>
    <row r="170" spans="1:3" ht="79.5" customHeight="1">
      <c r="A170" s="444" t="s">
        <v>221</v>
      </c>
      <c r="B170" s="444"/>
      <c r="C170" s="444"/>
    </row>
    <row r="171" spans="1:3" ht="31.5" customHeight="1">
      <c r="A171" s="444" t="s">
        <v>304</v>
      </c>
      <c r="B171" s="444"/>
      <c r="C171" s="444"/>
    </row>
    <row r="173" spans="1:3">
      <c r="A173" s="444"/>
      <c r="B173" s="444"/>
      <c r="C173" s="444"/>
    </row>
    <row r="174" spans="1:3">
      <c r="A174" s="215" t="s">
        <v>70</v>
      </c>
    </row>
    <row r="175" spans="1:3">
      <c r="A175" s="216"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2:F180"/>
  <sheetViews>
    <sheetView workbookViewId="0">
      <selection activeCell="A174" sqref="A174:C176"/>
    </sheetView>
  </sheetViews>
  <sheetFormatPr defaultColWidth="9.140625" defaultRowHeight="15"/>
  <cols>
    <col min="1" max="1" width="77.85546875" style="219" customWidth="1"/>
    <col min="2" max="2" width="21.42578125" style="219" customWidth="1"/>
    <col min="3" max="3" width="16.140625" style="219" customWidth="1"/>
    <col min="4" max="4" width="9.140625" style="219"/>
    <col min="5" max="5" width="14.28515625" style="219" customWidth="1"/>
    <col min="6" max="6" width="12.28515625" style="219" customWidth="1"/>
    <col min="7" max="16384" width="9.140625" style="219"/>
  </cols>
  <sheetData>
    <row r="2" spans="1:4">
      <c r="A2" s="219" t="s">
        <v>208</v>
      </c>
    </row>
    <row r="3" spans="1:4">
      <c r="A3" s="374" t="s">
        <v>225</v>
      </c>
      <c r="B3" s="374"/>
    </row>
    <row r="4" spans="1:4">
      <c r="A4" s="375" t="s">
        <v>75</v>
      </c>
      <c r="B4" s="375"/>
    </row>
    <row r="5" spans="1:4">
      <c r="A5" s="94"/>
      <c r="B5" s="376"/>
      <c r="C5" s="95" t="s">
        <v>305</v>
      </c>
    </row>
    <row r="6" spans="1:4">
      <c r="A6" s="96"/>
      <c r="B6" s="377"/>
      <c r="C6" s="97" t="s">
        <v>77</v>
      </c>
    </row>
    <row r="7" spans="1:4">
      <c r="A7" s="378" t="s">
        <v>293</v>
      </c>
      <c r="B7" s="378"/>
      <c r="C7" s="98">
        <v>7669.9826243167563</v>
      </c>
      <c r="D7" s="5"/>
    </row>
    <row r="8" spans="1:4">
      <c r="A8" s="379" t="s">
        <v>79</v>
      </c>
      <c r="B8" s="379"/>
      <c r="C8" s="99">
        <v>6634.4296411025052</v>
      </c>
    </row>
    <row r="9" spans="1:4">
      <c r="A9" s="379" t="s">
        <v>80</v>
      </c>
      <c r="B9" s="379"/>
      <c r="C9" s="99">
        <v>4399.4535414130351</v>
      </c>
    </row>
    <row r="10" spans="1:4">
      <c r="A10" s="379" t="s">
        <v>81</v>
      </c>
      <c r="B10" s="379"/>
      <c r="C10" s="99"/>
    </row>
    <row r="11" spans="1:4">
      <c r="A11" s="380" t="s">
        <v>82</v>
      </c>
      <c r="B11" s="381"/>
      <c r="C11" s="100">
        <v>2234.9760996894702</v>
      </c>
    </row>
    <row r="12" spans="1:4">
      <c r="A12" s="384" t="s">
        <v>83</v>
      </c>
      <c r="B12" s="384"/>
      <c r="C12" s="100">
        <v>1086.1202040315643</v>
      </c>
      <c r="D12" s="5"/>
    </row>
    <row r="13" spans="1:4">
      <c r="A13" s="379" t="s">
        <v>84</v>
      </c>
      <c r="B13" s="379"/>
      <c r="C13" s="100">
        <v>1.2607875685000001</v>
      </c>
    </row>
    <row r="14" spans="1:4">
      <c r="A14" s="380" t="s">
        <v>85</v>
      </c>
      <c r="B14" s="381"/>
      <c r="C14" s="100">
        <v>1.2607875685000001</v>
      </c>
    </row>
    <row r="15" spans="1:4">
      <c r="A15" s="379" t="s">
        <v>86</v>
      </c>
      <c r="B15" s="379"/>
      <c r="C15" s="100">
        <v>1147.5951080894058</v>
      </c>
      <c r="D15" s="5"/>
    </row>
    <row r="16" spans="1:4">
      <c r="A16" s="379" t="s">
        <v>87</v>
      </c>
      <c r="B16" s="379"/>
      <c r="C16" s="100"/>
    </row>
    <row r="17" spans="1:5">
      <c r="A17" s="379" t="s">
        <v>248</v>
      </c>
      <c r="B17" s="379"/>
      <c r="C17" s="100">
        <v>69.637105251560001</v>
      </c>
    </row>
    <row r="18" spans="1:5">
      <c r="A18" s="379" t="s">
        <v>89</v>
      </c>
      <c r="B18" s="379"/>
      <c r="C18" s="100">
        <v>4.5744844972020466</v>
      </c>
    </row>
    <row r="19" spans="1:5">
      <c r="A19" s="379" t="s">
        <v>90</v>
      </c>
      <c r="B19" s="379"/>
      <c r="C19" s="100">
        <v>960.24133384002653</v>
      </c>
    </row>
    <row r="20" spans="1:5">
      <c r="A20" s="382" t="s">
        <v>91</v>
      </c>
      <c r="B20" s="383"/>
      <c r="C20" s="100">
        <v>0.7157</v>
      </c>
    </row>
    <row r="21" spans="1:5">
      <c r="A21" s="379" t="s">
        <v>92</v>
      </c>
      <c r="B21" s="379"/>
      <c r="C21" s="100">
        <v>1.1000596254622217</v>
      </c>
    </row>
    <row r="22" spans="1:5">
      <c r="A22" s="379" t="s">
        <v>93</v>
      </c>
      <c r="B22" s="379"/>
      <c r="C22" s="100"/>
      <c r="E22" s="31"/>
    </row>
    <row r="23" spans="1:5">
      <c r="A23" s="379" t="s">
        <v>94</v>
      </c>
      <c r="B23" s="379"/>
      <c r="C23" s="100">
        <v>1.1000596254622217</v>
      </c>
    </row>
    <row r="24" spans="1:5">
      <c r="A24" s="380" t="s">
        <v>95</v>
      </c>
      <c r="B24" s="381"/>
      <c r="C24" s="100"/>
    </row>
    <row r="25" spans="1:5">
      <c r="A25" s="395" t="s">
        <v>96</v>
      </c>
      <c r="B25" s="396"/>
      <c r="C25" s="101">
        <v>17.679013438026999</v>
      </c>
    </row>
    <row r="26" spans="1:5">
      <c r="A26" s="379" t="s">
        <v>97</v>
      </c>
      <c r="B26" s="379"/>
      <c r="C26" s="100"/>
    </row>
    <row r="27" spans="1:5">
      <c r="A27" s="379" t="s">
        <v>98</v>
      </c>
      <c r="B27" s="379"/>
      <c r="C27" s="100"/>
    </row>
    <row r="28" spans="1:5">
      <c r="A28" s="379" t="s">
        <v>99</v>
      </c>
      <c r="B28" s="379"/>
      <c r="C28" s="100"/>
    </row>
    <row r="29" spans="1:5">
      <c r="A29" s="379" t="s">
        <v>100</v>
      </c>
      <c r="B29" s="379"/>
      <c r="C29" s="100">
        <v>17.679013438026999</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-5428.5451641657855</v>
      </c>
      <c r="D38" s="105">
        <v>-107.88812159321762</v>
      </c>
      <c r="E38" s="105">
        <v>-1393.1767107913358</v>
      </c>
      <c r="F38" s="105">
        <v>-3927.4803317812316</v>
      </c>
    </row>
    <row r="39" spans="1:6">
      <c r="A39" s="399" t="s">
        <v>106</v>
      </c>
      <c r="B39" s="109" t="s">
        <v>22</v>
      </c>
      <c r="C39" s="110">
        <v>-4197.3616321375066</v>
      </c>
      <c r="D39" s="110">
        <v>-69.379754721717489</v>
      </c>
      <c r="E39" s="110">
        <v>-1209.1378556999853</v>
      </c>
      <c r="F39" s="110">
        <v>-2918.8440217158036</v>
      </c>
    </row>
    <row r="40" spans="1:6">
      <c r="A40" s="400"/>
      <c r="B40" s="111" t="s">
        <v>23</v>
      </c>
      <c r="C40" s="110">
        <v>-1231.1835320282789</v>
      </c>
      <c r="D40" s="110">
        <v>-38.508366871500137</v>
      </c>
      <c r="E40" s="110">
        <v>-184.03885509135063</v>
      </c>
      <c r="F40" s="110">
        <v>-1008.6363100654281</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-1495.24</v>
      </c>
      <c r="D44" s="117">
        <v>-90</v>
      </c>
      <c r="E44" s="117">
        <v>-625</v>
      </c>
      <c r="F44" s="117">
        <v>-780.24</v>
      </c>
    </row>
    <row r="45" spans="1:6">
      <c r="A45" s="401" t="s">
        <v>27</v>
      </c>
      <c r="B45" s="402"/>
      <c r="C45" s="114"/>
      <c r="D45" s="114"/>
      <c r="E45" s="114"/>
      <c r="F45" s="115"/>
    </row>
    <row r="46" spans="1:6">
      <c r="A46" s="401" t="s">
        <v>28</v>
      </c>
      <c r="B46" s="402"/>
      <c r="C46" s="114">
        <v>-2.836979368946245E-2</v>
      </c>
      <c r="D46" s="114">
        <v>-2.836979368946245E-2</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-2.836979368946245E-2</v>
      </c>
      <c r="D51" s="119">
        <v>-2.836979368946245E-2</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-239.41996811109189</v>
      </c>
      <c r="D60" s="127" t="s">
        <v>303</v>
      </c>
      <c r="E60" s="127">
        <v>-11.954682527011439</v>
      </c>
      <c r="F60" s="127">
        <v>-227.46528558408045</v>
      </c>
    </row>
    <row r="61" spans="1:6">
      <c r="A61" s="412" t="s">
        <v>118</v>
      </c>
      <c r="B61" s="413"/>
      <c r="C61" s="125"/>
      <c r="D61" s="125"/>
      <c r="E61" s="125"/>
      <c r="F61" s="126"/>
    </row>
    <row r="62" spans="1:6">
      <c r="A62" s="412" t="s">
        <v>119</v>
      </c>
      <c r="B62" s="413"/>
      <c r="C62" s="127">
        <v>-239.41996811109189</v>
      </c>
      <c r="D62" s="127" t="s">
        <v>303</v>
      </c>
      <c r="E62" s="127">
        <v>-11.954682527011439</v>
      </c>
      <c r="F62" s="127">
        <v>-227.46528558408045</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18"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17.679013438026995</v>
      </c>
    </row>
    <row r="123" spans="1:3">
      <c r="A123" s="429" t="s">
        <v>170</v>
      </c>
      <c r="B123" s="430"/>
      <c r="C123" s="138"/>
    </row>
    <row r="124" spans="1:3">
      <c r="A124" s="429" t="s">
        <v>171</v>
      </c>
      <c r="B124" s="430"/>
      <c r="C124" s="138"/>
    </row>
    <row r="125" spans="1:3">
      <c r="A125" s="429" t="s">
        <v>172</v>
      </c>
      <c r="B125" s="430"/>
      <c r="C125" s="138">
        <v>10.188128913910678</v>
      </c>
    </row>
    <row r="126" spans="1:3">
      <c r="A126" s="429" t="s">
        <v>173</v>
      </c>
      <c r="B126" s="430"/>
      <c r="C126" s="138">
        <v>7.4908845241163187</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19" t="s">
        <v>192</v>
      </c>
      <c r="C148" s="144"/>
    </row>
    <row r="149" spans="1:3" ht="32.25" customHeight="1">
      <c r="A149" s="444" t="s">
        <v>306</v>
      </c>
      <c r="B149" s="444"/>
      <c r="C149" s="444"/>
    </row>
    <row r="150" spans="1:3">
      <c r="A150" s="219" t="s">
        <v>193</v>
      </c>
      <c r="C150" s="144"/>
    </row>
    <row r="151" spans="1:3" ht="15" customHeight="1">
      <c r="A151" s="219" t="s">
        <v>194</v>
      </c>
      <c r="C151" s="144"/>
    </row>
    <row r="152" spans="1:3" ht="30.75"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19" t="s">
        <v>197</v>
      </c>
    </row>
    <row r="159" spans="1:3">
      <c r="A159" s="444" t="s">
        <v>214</v>
      </c>
      <c r="B159" s="444"/>
      <c r="C159" s="444"/>
    </row>
    <row r="160" spans="1:3" ht="17.25">
      <c r="A160" s="219"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c r="A171" s="444" t="s">
        <v>304</v>
      </c>
      <c r="B171" s="444"/>
      <c r="C171" s="444"/>
    </row>
    <row r="172" spans="1:3">
      <c r="A172" s="444"/>
      <c r="B172" s="444"/>
      <c r="C172" s="444"/>
    </row>
    <row r="173" spans="1:3">
      <c r="A173" s="444"/>
      <c r="B173" s="444"/>
      <c r="C173" s="444"/>
    </row>
    <row r="174" spans="1:3">
      <c r="A174" s="215" t="s">
        <v>70</v>
      </c>
      <c r="B174" s="215"/>
      <c r="C174" s="215"/>
    </row>
    <row r="175" spans="1:3">
      <c r="A175" s="216" t="s">
        <v>296</v>
      </c>
      <c r="B175" s="215"/>
      <c r="C175" s="215"/>
    </row>
    <row r="176" spans="1:3">
      <c r="A176" s="447"/>
      <c r="B176" s="447"/>
      <c r="C176" s="447"/>
    </row>
    <row r="177" spans="1:3">
      <c r="A177" s="373"/>
      <c r="B177" s="373"/>
      <c r="C177" s="373"/>
    </row>
    <row r="178" spans="1:3">
      <c r="A178" s="444"/>
      <c r="B178" s="444"/>
      <c r="C178" s="444"/>
    </row>
    <row r="180" spans="1:3">
      <c r="A180" s="444"/>
      <c r="B180" s="444"/>
      <c r="C180" s="444"/>
    </row>
  </sheetData>
  <mergeCells count="155">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2:F181"/>
  <sheetViews>
    <sheetView view="pageBreakPreview" topLeftCell="A145" zoomScaleNormal="100" zoomScaleSheetLayoutView="100" workbookViewId="0">
      <selection activeCell="A147" sqref="A147:C152"/>
    </sheetView>
  </sheetViews>
  <sheetFormatPr defaultColWidth="9.140625" defaultRowHeight="15"/>
  <cols>
    <col min="1" max="1" width="77.85546875" style="220" customWidth="1"/>
    <col min="2" max="2" width="21.42578125" style="220" customWidth="1"/>
    <col min="3" max="3" width="16.140625" style="220" customWidth="1"/>
    <col min="4" max="4" width="9.140625" style="220"/>
    <col min="5" max="5" width="14.28515625" style="220" customWidth="1"/>
    <col min="6" max="6" width="12.28515625" style="220" customWidth="1"/>
    <col min="7" max="16384" width="9.140625" style="220"/>
  </cols>
  <sheetData>
    <row r="2" spans="1:4">
      <c r="A2" s="220" t="s">
        <v>208</v>
      </c>
    </row>
    <row r="3" spans="1:4" ht="27.75" customHeight="1">
      <c r="A3" s="374" t="s">
        <v>225</v>
      </c>
      <c r="B3" s="374"/>
    </row>
    <row r="4" spans="1:4" ht="27" customHeight="1">
      <c r="A4" s="375" t="s">
        <v>75</v>
      </c>
      <c r="B4" s="375"/>
    </row>
    <row r="5" spans="1:4" ht="26.25" customHeight="1">
      <c r="A5" s="94"/>
      <c r="B5" s="376"/>
      <c r="C5" s="95" t="s">
        <v>307</v>
      </c>
    </row>
    <row r="6" spans="1:4">
      <c r="A6" s="96"/>
      <c r="B6" s="377"/>
      <c r="C6" s="97" t="s">
        <v>77</v>
      </c>
    </row>
    <row r="7" spans="1:4" ht="16.5" customHeight="1">
      <c r="A7" s="378" t="s">
        <v>236</v>
      </c>
      <c r="B7" s="378"/>
      <c r="C7" s="98">
        <v>7922.3693454901895</v>
      </c>
      <c r="D7" s="5"/>
    </row>
    <row r="8" spans="1:4" ht="19.5" customHeight="1">
      <c r="A8" s="379" t="s">
        <v>79</v>
      </c>
      <c r="B8" s="379"/>
      <c r="C8" s="99">
        <v>6906.4603483613437</v>
      </c>
    </row>
    <row r="9" spans="1:4" ht="18" customHeight="1">
      <c r="A9" s="379" t="s">
        <v>80</v>
      </c>
      <c r="B9" s="379"/>
      <c r="C9" s="99">
        <v>4664.8470155288478</v>
      </c>
    </row>
    <row r="10" spans="1:4" ht="16.5" customHeight="1">
      <c r="A10" s="379" t="s">
        <v>81</v>
      </c>
      <c r="B10" s="379"/>
      <c r="C10" s="99"/>
    </row>
    <row r="11" spans="1:4" ht="18.75" customHeight="1">
      <c r="A11" s="380" t="s">
        <v>82</v>
      </c>
      <c r="B11" s="381"/>
      <c r="C11" s="100">
        <v>2241.6133328324959</v>
      </c>
    </row>
    <row r="12" spans="1:4" ht="20.25" customHeight="1">
      <c r="A12" s="384" t="s">
        <v>83</v>
      </c>
      <c r="B12" s="384"/>
      <c r="C12" s="100">
        <v>1130.1804449124406</v>
      </c>
      <c r="D12" s="5"/>
    </row>
    <row r="13" spans="1:4" ht="21" customHeight="1">
      <c r="A13" s="379" t="s">
        <v>84</v>
      </c>
      <c r="B13" s="379"/>
      <c r="C13" s="100">
        <v>1.2475515424249999</v>
      </c>
    </row>
    <row r="14" spans="1:4" ht="16.5" customHeight="1">
      <c r="A14" s="380" t="s">
        <v>85</v>
      </c>
      <c r="B14" s="381"/>
      <c r="C14" s="100">
        <v>1.2475515424249999</v>
      </c>
    </row>
    <row r="15" spans="1:4" ht="17.25" customHeight="1">
      <c r="A15" s="379" t="s">
        <v>86</v>
      </c>
      <c r="B15" s="379"/>
      <c r="C15" s="100">
        <v>1110.1853363776306</v>
      </c>
      <c r="D15" s="5"/>
    </row>
    <row r="16" spans="1:4" ht="14.25" customHeight="1">
      <c r="A16" s="379" t="s">
        <v>87</v>
      </c>
      <c r="B16" s="379"/>
      <c r="C16" s="100"/>
    </row>
    <row r="17" spans="1:5" ht="16.5" customHeight="1">
      <c r="A17" s="379" t="s">
        <v>248</v>
      </c>
      <c r="B17" s="379"/>
      <c r="C17" s="100">
        <v>69.19348670398999</v>
      </c>
    </row>
    <row r="18" spans="1:5">
      <c r="A18" s="379" t="s">
        <v>89</v>
      </c>
      <c r="B18" s="379"/>
      <c r="C18" s="100">
        <v>0.55085320301170093</v>
      </c>
    </row>
    <row r="19" spans="1:5" ht="17.25" customHeight="1">
      <c r="A19" s="379" t="s">
        <v>90</v>
      </c>
      <c r="B19" s="379"/>
      <c r="C19" s="100">
        <v>945.07160494002142</v>
      </c>
    </row>
    <row r="20" spans="1:5" ht="18" customHeight="1">
      <c r="A20" s="382" t="s">
        <v>91</v>
      </c>
      <c r="B20" s="383"/>
      <c r="C20" s="100">
        <v>0.7157</v>
      </c>
    </row>
    <row r="21" spans="1:5" ht="16.5" customHeight="1">
      <c r="A21" s="379" t="s">
        <v>92</v>
      </c>
      <c r="B21" s="379"/>
      <c r="C21" s="100">
        <v>1.0930522818227719</v>
      </c>
    </row>
    <row r="22" spans="1:5" ht="20.25" customHeight="1">
      <c r="A22" s="379" t="s">
        <v>93</v>
      </c>
      <c r="B22" s="379"/>
      <c r="C22" s="100">
        <v>0</v>
      </c>
      <c r="E22" s="31"/>
    </row>
    <row r="23" spans="1:5" ht="16.5" customHeight="1">
      <c r="A23" s="379" t="s">
        <v>94</v>
      </c>
      <c r="B23" s="379"/>
      <c r="C23" s="100">
        <v>1.0930522818227719</v>
      </c>
    </row>
    <row r="24" spans="1:5" ht="15" customHeight="1">
      <c r="A24" s="380" t="s">
        <v>95</v>
      </c>
      <c r="B24" s="381"/>
      <c r="C24" s="100"/>
    </row>
    <row r="25" spans="1:5" ht="18" customHeight="1">
      <c r="A25" s="395" t="s">
        <v>96</v>
      </c>
      <c r="B25" s="396"/>
      <c r="C25" s="101">
        <v>11.907640508004091</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11.907640508004091</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-6371.6054697960935</v>
      </c>
      <c r="D38" s="105">
        <v>-1017.1759398766084</v>
      </c>
      <c r="E38" s="105">
        <v>-696.05878557207575</v>
      </c>
      <c r="F38" s="105">
        <v>-4658.3707443474086</v>
      </c>
    </row>
    <row r="39" spans="1:6">
      <c r="A39" s="399" t="s">
        <v>106</v>
      </c>
      <c r="B39" s="109" t="s">
        <v>22</v>
      </c>
      <c r="C39" s="110">
        <v>-5142.9788900776011</v>
      </c>
      <c r="D39" s="110">
        <v>-905.17326514136346</v>
      </c>
      <c r="E39" s="110">
        <v>-503.42874870699507</v>
      </c>
      <c r="F39" s="110">
        <v>-3734.3768762292425</v>
      </c>
    </row>
    <row r="40" spans="1:6">
      <c r="A40" s="400"/>
      <c r="B40" s="111" t="s">
        <v>23</v>
      </c>
      <c r="C40" s="110">
        <v>-1228.6265797184919</v>
      </c>
      <c r="D40" s="110">
        <v>-112.00267473524488</v>
      </c>
      <c r="E40" s="110">
        <v>-192.63003686508068</v>
      </c>
      <c r="F40" s="110">
        <v>-923.99386811816623</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-1405.24</v>
      </c>
      <c r="D44" s="117">
        <v>-335</v>
      </c>
      <c r="E44" s="117">
        <v>-450</v>
      </c>
      <c r="F44" s="117">
        <v>-620.24</v>
      </c>
    </row>
    <row r="45" spans="1:6">
      <c r="A45" s="401" t="s">
        <v>27</v>
      </c>
      <c r="B45" s="402"/>
      <c r="C45" s="114"/>
      <c r="D45" s="114"/>
      <c r="E45" s="114"/>
      <c r="F45" s="115"/>
    </row>
    <row r="46" spans="1:6">
      <c r="A46" s="401" t="s">
        <v>28</v>
      </c>
      <c r="B46" s="402"/>
      <c r="C46" s="114">
        <v>-0.10718140707346333</v>
      </c>
      <c r="D46" s="114">
        <v>-0.10718140707346333</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-0.10718140707346333</v>
      </c>
      <c r="D51" s="119">
        <v>-0.10718140707346333</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-233.40916288181575</v>
      </c>
      <c r="D60" s="127">
        <v>-13.980429606939415</v>
      </c>
      <c r="E60" s="127">
        <v>0</v>
      </c>
      <c r="F60" s="127">
        <v>-219.42873327487632</v>
      </c>
    </row>
    <row r="61" spans="1:6">
      <c r="A61" s="412" t="s">
        <v>118</v>
      </c>
      <c r="B61" s="413"/>
      <c r="C61" s="125"/>
      <c r="D61" s="125"/>
      <c r="E61" s="125"/>
      <c r="F61" s="126"/>
    </row>
    <row r="62" spans="1:6">
      <c r="A62" s="412" t="s">
        <v>119</v>
      </c>
      <c r="B62" s="413"/>
      <c r="C62" s="127">
        <v>-233.40916288181575</v>
      </c>
      <c r="D62" s="127">
        <v>-13.980429606939415</v>
      </c>
      <c r="E62" s="127">
        <v>0</v>
      </c>
      <c r="F62" s="127">
        <v>-219.42873327487632</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21"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11.907640508004093</v>
      </c>
    </row>
    <row r="123" spans="1:3">
      <c r="A123" s="429" t="s">
        <v>170</v>
      </c>
      <c r="B123" s="430"/>
      <c r="C123" s="138">
        <v>0</v>
      </c>
    </row>
    <row r="124" spans="1:3">
      <c r="A124" s="429" t="s">
        <v>171</v>
      </c>
      <c r="B124" s="430"/>
      <c r="C124" s="138"/>
    </row>
    <row r="125" spans="1:3">
      <c r="A125" s="429" t="s">
        <v>172</v>
      </c>
      <c r="B125" s="430"/>
      <c r="C125" s="138">
        <v>4.0112536605114704</v>
      </c>
    </row>
    <row r="126" spans="1:3">
      <c r="A126" s="429" t="s">
        <v>173</v>
      </c>
      <c r="B126" s="430"/>
      <c r="C126" s="138">
        <v>7.8963868474926224</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20" t="s">
        <v>192</v>
      </c>
      <c r="C148" s="144"/>
    </row>
    <row r="149" spans="1:3" ht="29.25" customHeight="1">
      <c r="A149" s="444" t="s">
        <v>309</v>
      </c>
      <c r="B149" s="444"/>
      <c r="C149" s="444"/>
    </row>
    <row r="150" spans="1:3">
      <c r="A150" s="220" t="s">
        <v>193</v>
      </c>
      <c r="C150" s="144"/>
    </row>
    <row r="151" spans="1:3" ht="17.25" customHeight="1">
      <c r="A151" s="220"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220" t="s">
        <v>197</v>
      </c>
    </row>
    <row r="160" spans="1:3" ht="31.5" customHeight="1">
      <c r="A160" s="444" t="s">
        <v>214</v>
      </c>
      <c r="B160" s="444"/>
      <c r="C160" s="444"/>
    </row>
    <row r="161" spans="1:3" ht="17.25">
      <c r="A161" s="220"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308</v>
      </c>
      <c r="B172" s="373"/>
      <c r="C172" s="373"/>
    </row>
    <row r="173" spans="1:3">
      <c r="A173" s="220" t="s">
        <v>235</v>
      </c>
    </row>
    <row r="174" spans="1:3" ht="32.25" customHeight="1">
      <c r="A174" s="444"/>
      <c r="B174" s="444"/>
      <c r="C174" s="444"/>
    </row>
    <row r="175" spans="1:3">
      <c r="A175" s="215" t="s">
        <v>70</v>
      </c>
      <c r="B175" s="215"/>
    </row>
    <row r="176" spans="1:3" ht="15.75" customHeight="1">
      <c r="A176" s="216" t="s">
        <v>296</v>
      </c>
      <c r="B176" s="215"/>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hyperlinks>
  <pageMargins left="0.7" right="0.7" top="0.25" bottom="0" header="0.3" footer="0.3"/>
  <pageSetup paperSize="9" scale="74" orientation="landscape" r:id="rId2"/>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dimension ref="A2:F180"/>
  <sheetViews>
    <sheetView view="pageBreakPreview" topLeftCell="A6" zoomScaleNormal="100" zoomScaleSheetLayoutView="100" workbookViewId="0">
      <selection activeCell="E7" sqref="E7:F29"/>
    </sheetView>
  </sheetViews>
  <sheetFormatPr defaultColWidth="9.140625" defaultRowHeight="15"/>
  <cols>
    <col min="1" max="1" width="77.85546875" style="222" customWidth="1"/>
    <col min="2" max="2" width="21.42578125" style="222" customWidth="1"/>
    <col min="3" max="3" width="16.140625" style="222" customWidth="1"/>
    <col min="4" max="4" width="9.140625" style="222"/>
    <col min="5" max="5" width="14.28515625" style="222" customWidth="1"/>
    <col min="6" max="6" width="12.28515625" style="222" customWidth="1"/>
    <col min="7" max="16384" width="9.140625" style="222"/>
  </cols>
  <sheetData>
    <row r="2" spans="1:6">
      <c r="A2" s="222" t="s">
        <v>208</v>
      </c>
    </row>
    <row r="3" spans="1:6">
      <c r="A3" s="374" t="s">
        <v>225</v>
      </c>
      <c r="B3" s="374"/>
    </row>
    <row r="4" spans="1:6" ht="15" customHeight="1">
      <c r="A4" s="375" t="s">
        <v>75</v>
      </c>
      <c r="B4" s="375"/>
    </row>
    <row r="5" spans="1:6">
      <c r="A5" s="94"/>
      <c r="B5" s="376"/>
      <c r="C5" s="95" t="s">
        <v>310</v>
      </c>
    </row>
    <row r="6" spans="1:6">
      <c r="A6" s="96"/>
      <c r="B6" s="377"/>
      <c r="C6" s="97" t="s">
        <v>77</v>
      </c>
    </row>
    <row r="7" spans="1:6">
      <c r="A7" s="378" t="s">
        <v>236</v>
      </c>
      <c r="B7" s="378"/>
      <c r="C7" s="98">
        <v>7319.749709742925</v>
      </c>
      <c r="D7" s="5"/>
      <c r="E7" s="156"/>
      <c r="F7" s="156"/>
    </row>
    <row r="8" spans="1:6">
      <c r="A8" s="379" t="s">
        <v>79</v>
      </c>
      <c r="B8" s="379"/>
      <c r="C8" s="99">
        <v>6353.2553408746544</v>
      </c>
      <c r="E8" s="156"/>
      <c r="F8" s="156"/>
    </row>
    <row r="9" spans="1:6">
      <c r="A9" s="379" t="s">
        <v>80</v>
      </c>
      <c r="B9" s="379"/>
      <c r="C9" s="99">
        <v>4752.5988811763336</v>
      </c>
      <c r="E9" s="156"/>
      <c r="F9" s="156"/>
    </row>
    <row r="10" spans="1:6">
      <c r="A10" s="379" t="s">
        <v>81</v>
      </c>
      <c r="B10" s="379"/>
      <c r="C10" s="99"/>
      <c r="E10" s="156"/>
      <c r="F10" s="156"/>
    </row>
    <row r="11" spans="1:6">
      <c r="A11" s="380" t="s">
        <v>82</v>
      </c>
      <c r="B11" s="381"/>
      <c r="C11" s="100">
        <v>1600.6564596983208</v>
      </c>
      <c r="E11" s="156"/>
      <c r="F11" s="156"/>
    </row>
    <row r="12" spans="1:6">
      <c r="A12" s="384" t="s">
        <v>83</v>
      </c>
      <c r="B12" s="384"/>
      <c r="C12" s="100">
        <v>862.54903917497529</v>
      </c>
      <c r="D12" s="5"/>
      <c r="E12" s="156"/>
      <c r="F12" s="156"/>
    </row>
    <row r="13" spans="1:6">
      <c r="A13" s="379" t="s">
        <v>84</v>
      </c>
      <c r="B13" s="379"/>
      <c r="C13" s="100">
        <v>1.2630758306350001</v>
      </c>
      <c r="E13" s="156"/>
      <c r="F13" s="156"/>
    </row>
    <row r="14" spans="1:6">
      <c r="A14" s="380" t="s">
        <v>85</v>
      </c>
      <c r="B14" s="381"/>
      <c r="C14" s="100">
        <v>1.2630758306350001</v>
      </c>
      <c r="E14" s="156"/>
      <c r="F14" s="156"/>
    </row>
    <row r="15" spans="1:6">
      <c r="A15" s="379" t="s">
        <v>86</v>
      </c>
      <c r="B15" s="379"/>
      <c r="C15" s="100">
        <v>736.84434469271037</v>
      </c>
      <c r="D15" s="5"/>
      <c r="E15" s="156"/>
      <c r="F15" s="156"/>
    </row>
    <row r="16" spans="1:6">
      <c r="A16" s="379" t="s">
        <v>87</v>
      </c>
      <c r="B16" s="379"/>
      <c r="C16" s="100"/>
      <c r="E16" s="156"/>
      <c r="F16" s="156"/>
    </row>
    <row r="17" spans="1:6">
      <c r="A17" s="379" t="s">
        <v>248</v>
      </c>
      <c r="B17" s="379"/>
      <c r="C17" s="100">
        <v>69.565800867969998</v>
      </c>
      <c r="E17" s="156"/>
      <c r="F17" s="156"/>
    </row>
    <row r="18" spans="1:6">
      <c r="A18" s="379" t="s">
        <v>89</v>
      </c>
      <c r="B18" s="379"/>
      <c r="C18" s="100">
        <v>0.57475381869776532</v>
      </c>
      <c r="E18" s="156"/>
      <c r="F18" s="156"/>
    </row>
    <row r="19" spans="1:6">
      <c r="A19" s="379" t="s">
        <v>90</v>
      </c>
      <c r="B19" s="379"/>
      <c r="C19" s="100">
        <v>894.92365737998705</v>
      </c>
      <c r="E19" s="156"/>
      <c r="F19" s="156"/>
    </row>
    <row r="20" spans="1:6">
      <c r="A20" s="382" t="s">
        <v>91</v>
      </c>
      <c r="B20" s="383"/>
      <c r="C20" s="100">
        <v>0.67569999999999997</v>
      </c>
      <c r="E20" s="156"/>
      <c r="F20" s="156"/>
    </row>
    <row r="21" spans="1:6">
      <c r="A21" s="379" t="s">
        <v>92</v>
      </c>
      <c r="B21" s="379"/>
      <c r="C21" s="100">
        <v>1.4301568016156696</v>
      </c>
      <c r="E21" s="156"/>
      <c r="F21" s="156"/>
    </row>
    <row r="22" spans="1:6">
      <c r="A22" s="379" t="s">
        <v>93</v>
      </c>
      <c r="B22" s="379"/>
      <c r="C22" s="100">
        <v>0.33122471050986552</v>
      </c>
      <c r="E22" s="234"/>
      <c r="F22" s="156"/>
    </row>
    <row r="23" spans="1:6">
      <c r="A23" s="379" t="s">
        <v>94</v>
      </c>
      <c r="B23" s="379"/>
      <c r="C23" s="100">
        <v>1.098932091105804</v>
      </c>
      <c r="E23" s="156"/>
      <c r="F23" s="156"/>
    </row>
    <row r="24" spans="1:6">
      <c r="A24" s="380" t="s">
        <v>95</v>
      </c>
      <c r="B24" s="381"/>
      <c r="C24" s="100"/>
      <c r="E24" s="156"/>
      <c r="F24" s="156"/>
    </row>
    <row r="25" spans="1:6">
      <c r="A25" s="395" t="s">
        <v>96</v>
      </c>
      <c r="B25" s="396"/>
      <c r="C25" s="101">
        <v>-5.6096375502702509</v>
      </c>
      <c r="E25" s="156"/>
      <c r="F25" s="156"/>
    </row>
    <row r="26" spans="1:6">
      <c r="A26" s="379" t="s">
        <v>97</v>
      </c>
      <c r="B26" s="379"/>
      <c r="C26" s="100"/>
      <c r="E26" s="156"/>
      <c r="F26" s="156"/>
    </row>
    <row r="27" spans="1:6">
      <c r="A27" s="379" t="s">
        <v>98</v>
      </c>
      <c r="B27" s="379"/>
      <c r="C27" s="100"/>
      <c r="E27" s="156"/>
      <c r="F27" s="156"/>
    </row>
    <row r="28" spans="1:6">
      <c r="A28" s="379" t="s">
        <v>99</v>
      </c>
      <c r="B28" s="379"/>
      <c r="C28" s="100"/>
      <c r="E28" s="156"/>
      <c r="F28" s="156"/>
    </row>
    <row r="29" spans="1:6">
      <c r="A29" s="379" t="s">
        <v>100</v>
      </c>
      <c r="B29" s="379"/>
      <c r="C29" s="100">
        <v>-5.6096375502702509</v>
      </c>
      <c r="E29" s="156"/>
      <c r="F29" s="156"/>
    </row>
    <row r="30" spans="1:6">
      <c r="A30" s="379" t="s">
        <v>101</v>
      </c>
      <c r="B30" s="379"/>
      <c r="C30" s="100"/>
      <c r="E30" s="156"/>
    </row>
    <row r="31" spans="1:6">
      <c r="A31" s="379" t="s">
        <v>95</v>
      </c>
      <c r="B31" s="379"/>
      <c r="C31" s="100"/>
      <c r="E31" s="156"/>
    </row>
    <row r="32" spans="1:6">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-6352.5854718379105</v>
      </c>
      <c r="D38" s="105">
        <v>-323.43696662124466</v>
      </c>
      <c r="E38" s="105">
        <v>-908.40811702231667</v>
      </c>
      <c r="F38" s="105">
        <v>-5120.7403881943492</v>
      </c>
    </row>
    <row r="39" spans="1:6">
      <c r="A39" s="399" t="s">
        <v>106</v>
      </c>
      <c r="B39" s="109" t="s">
        <v>22</v>
      </c>
      <c r="C39" s="110">
        <v>-5116.3891724952218</v>
      </c>
      <c r="D39" s="110">
        <v>-256.3540659411114</v>
      </c>
      <c r="E39" s="110">
        <v>-722.58901669852605</v>
      </c>
      <c r="F39" s="110">
        <v>-4137.4460898555844</v>
      </c>
    </row>
    <row r="40" spans="1:6">
      <c r="A40" s="400"/>
      <c r="B40" s="111" t="s">
        <v>23</v>
      </c>
      <c r="C40" s="110">
        <v>-1236.1962993426885</v>
      </c>
      <c r="D40" s="110">
        <v>-67.082900680133278</v>
      </c>
      <c r="E40" s="110">
        <v>-185.81910032379068</v>
      </c>
      <c r="F40" s="110">
        <v>-983.29429833876463</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-1235.24</v>
      </c>
      <c r="D44" s="117">
        <v>-260</v>
      </c>
      <c r="E44" s="117">
        <v>-240</v>
      </c>
      <c r="F44" s="117">
        <v>-735.24</v>
      </c>
    </row>
    <row r="45" spans="1:6">
      <c r="A45" s="401" t="s">
        <v>27</v>
      </c>
      <c r="B45" s="402"/>
      <c r="C45" s="114"/>
      <c r="D45" s="114"/>
      <c r="E45" s="114"/>
      <c r="F45" s="115"/>
    </row>
    <row r="46" spans="1:6">
      <c r="A46" s="401" t="s">
        <v>28</v>
      </c>
      <c r="B46" s="402"/>
      <c r="C46" s="114">
        <v>-0.10166469313500777</v>
      </c>
      <c r="D46" s="114">
        <v>-0.10166469313500777</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-0.10166469313500777</v>
      </c>
      <c r="D51" s="119">
        <v>-0.10166469313500777</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-237.68788578755871</v>
      </c>
      <c r="D60" s="127">
        <v>0</v>
      </c>
      <c r="E60" s="127">
        <v>-4.1125186074468258</v>
      </c>
      <c r="F60" s="127">
        <v>-233.5753671801119</v>
      </c>
    </row>
    <row r="61" spans="1:6">
      <c r="A61" s="412" t="s">
        <v>118</v>
      </c>
      <c r="B61" s="413"/>
      <c r="C61" s="125"/>
      <c r="D61" s="125"/>
      <c r="E61" s="125"/>
      <c r="F61" s="126"/>
    </row>
    <row r="62" spans="1:6">
      <c r="A62" s="412" t="s">
        <v>119</v>
      </c>
      <c r="B62" s="413"/>
      <c r="C62" s="127">
        <v>-237.68788578755871</v>
      </c>
      <c r="D62" s="127">
        <v>0</v>
      </c>
      <c r="E62" s="127">
        <v>-4.1125186074468258</v>
      </c>
      <c r="F62" s="127">
        <v>-233.5753671801119</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23"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-5.278412839760386</v>
      </c>
    </row>
    <row r="123" spans="1:3">
      <c r="A123" s="429" t="s">
        <v>170</v>
      </c>
      <c r="B123" s="430"/>
      <c r="C123" s="138">
        <v>0.33122471050986546</v>
      </c>
    </row>
    <row r="124" spans="1:3">
      <c r="A124" s="429" t="s">
        <v>171</v>
      </c>
      <c r="B124" s="430"/>
      <c r="C124" s="138"/>
    </row>
    <row r="125" spans="1:3">
      <c r="A125" s="429" t="s">
        <v>172</v>
      </c>
      <c r="B125" s="430"/>
      <c r="C125" s="138">
        <v>-13.535291615957938</v>
      </c>
    </row>
    <row r="126" spans="1:3">
      <c r="A126" s="429" t="s">
        <v>173</v>
      </c>
      <c r="B126" s="430"/>
      <c r="C126" s="138">
        <v>7.925654065687687</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226">
        <v>5779.86</v>
      </c>
    </row>
    <row r="143" spans="1:3">
      <c r="A143" s="429" t="s">
        <v>190</v>
      </c>
      <c r="B143" s="430"/>
      <c r="C143" s="227">
        <v>1539.89</v>
      </c>
    </row>
    <row r="144" spans="1:3">
      <c r="A144" s="429" t="s">
        <v>191</v>
      </c>
      <c r="B144" s="430"/>
      <c r="C144" s="143" t="s">
        <v>154</v>
      </c>
    </row>
    <row r="145" spans="1:3">
      <c r="C145" s="144" t="s">
        <v>154</v>
      </c>
    </row>
    <row r="146" spans="1:3">
      <c r="C146" s="144"/>
    </row>
    <row r="147" spans="1:3">
      <c r="A147" s="145" t="s">
        <v>210</v>
      </c>
      <c r="C147" s="144"/>
    </row>
    <row r="148" spans="1:3">
      <c r="A148" s="222" t="s">
        <v>192</v>
      </c>
      <c r="C148" s="144"/>
    </row>
    <row r="149" spans="1:3" ht="31.5" customHeight="1">
      <c r="A149" s="444" t="s">
        <v>311</v>
      </c>
      <c r="B149" s="444"/>
      <c r="C149" s="444"/>
    </row>
    <row r="150" spans="1:3">
      <c r="A150" s="222" t="s">
        <v>193</v>
      </c>
      <c r="C150" s="144"/>
    </row>
    <row r="151" spans="1:3" ht="15" customHeight="1">
      <c r="A151" s="222" t="s">
        <v>194</v>
      </c>
      <c r="C151" s="144"/>
    </row>
    <row r="152" spans="1:3" ht="32.25"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22" t="s">
        <v>197</v>
      </c>
    </row>
    <row r="159" spans="1:3">
      <c r="A159" s="444" t="s">
        <v>214</v>
      </c>
      <c r="B159" s="444"/>
      <c r="C159" s="444"/>
    </row>
    <row r="160" spans="1:3" ht="17.25">
      <c r="A160" s="222"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22" t="s">
        <v>235</v>
      </c>
    </row>
    <row r="173" spans="1:3">
      <c r="A173" s="444"/>
      <c r="B173" s="444"/>
      <c r="C173" s="444"/>
    </row>
    <row r="174" spans="1:3">
      <c r="A174" s="215" t="s">
        <v>70</v>
      </c>
    </row>
    <row r="175" spans="1:3">
      <c r="A175" s="216"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pageSetup scale="75" orientation="landscape" r:id="rId2"/>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dimension ref="A2:F180"/>
  <sheetViews>
    <sheetView topLeftCell="A4" workbookViewId="0">
      <selection activeCell="E7" sqref="E7:F31"/>
    </sheetView>
  </sheetViews>
  <sheetFormatPr defaultColWidth="9.140625" defaultRowHeight="15"/>
  <cols>
    <col min="1" max="1" width="77.85546875" style="224" customWidth="1"/>
    <col min="2" max="2" width="21.42578125" style="224" customWidth="1"/>
    <col min="3" max="3" width="16.140625" style="224" customWidth="1"/>
    <col min="4" max="4" width="9.140625" style="224"/>
    <col min="5" max="5" width="14.28515625" style="224" customWidth="1"/>
    <col min="6" max="6" width="12.28515625" style="224" customWidth="1"/>
    <col min="7" max="16384" width="9.140625" style="224"/>
  </cols>
  <sheetData>
    <row r="2" spans="1:6">
      <c r="A2" s="224" t="s">
        <v>208</v>
      </c>
    </row>
    <row r="3" spans="1:6">
      <c r="A3" s="374" t="s">
        <v>225</v>
      </c>
      <c r="B3" s="374"/>
    </row>
    <row r="4" spans="1:6">
      <c r="A4" s="375" t="s">
        <v>75</v>
      </c>
      <c r="B4" s="375"/>
    </row>
    <row r="5" spans="1:6">
      <c r="A5" s="94"/>
      <c r="B5" s="376"/>
      <c r="C5" s="95" t="s">
        <v>312</v>
      </c>
    </row>
    <row r="6" spans="1:6">
      <c r="A6" s="96"/>
      <c r="B6" s="377"/>
      <c r="C6" s="97" t="s">
        <v>77</v>
      </c>
    </row>
    <row r="7" spans="1:6">
      <c r="A7" s="378" t="s">
        <v>236</v>
      </c>
      <c r="B7" s="378"/>
      <c r="C7" s="98">
        <v>9935.7688133970933</v>
      </c>
      <c r="D7" s="5"/>
      <c r="F7" s="5"/>
    </row>
    <row r="8" spans="1:6">
      <c r="A8" s="379" t="s">
        <v>79</v>
      </c>
      <c r="B8" s="379"/>
      <c r="C8" s="99">
        <v>9018.4464394431434</v>
      </c>
      <c r="F8" s="5"/>
    </row>
    <row r="9" spans="1:6">
      <c r="A9" s="379" t="s">
        <v>80</v>
      </c>
      <c r="B9" s="379"/>
      <c r="C9" s="99">
        <v>4661.8570266201768</v>
      </c>
      <c r="F9" s="5"/>
    </row>
    <row r="10" spans="1:6">
      <c r="A10" s="379" t="s">
        <v>81</v>
      </c>
      <c r="B10" s="379"/>
      <c r="C10" s="99"/>
      <c r="F10" s="5"/>
    </row>
    <row r="11" spans="1:6">
      <c r="A11" s="380" t="s">
        <v>82</v>
      </c>
      <c r="B11" s="381"/>
      <c r="C11" s="100">
        <v>4356.5894128229666</v>
      </c>
      <c r="F11" s="5"/>
    </row>
    <row r="12" spans="1:6">
      <c r="A12" s="384" t="s">
        <v>83</v>
      </c>
      <c r="B12" s="384"/>
      <c r="C12" s="100">
        <v>3542.2169006215031</v>
      </c>
      <c r="D12" s="5"/>
      <c r="F12" s="5"/>
    </row>
    <row r="13" spans="1:6">
      <c r="A13" s="379" t="s">
        <v>84</v>
      </c>
      <c r="B13" s="379"/>
      <c r="C13" s="100">
        <v>1.2493911257100001</v>
      </c>
      <c r="F13" s="5"/>
    </row>
    <row r="14" spans="1:6">
      <c r="A14" s="380" t="s">
        <v>85</v>
      </c>
      <c r="B14" s="381"/>
      <c r="C14" s="100">
        <v>1.2493911257100001</v>
      </c>
      <c r="F14" s="5"/>
    </row>
    <row r="15" spans="1:6">
      <c r="A15" s="379" t="s">
        <v>86</v>
      </c>
      <c r="B15" s="379"/>
      <c r="C15" s="100">
        <v>813.12312107575372</v>
      </c>
      <c r="D15" s="5"/>
      <c r="F15" s="5"/>
    </row>
    <row r="16" spans="1:6">
      <c r="A16" s="379" t="s">
        <v>87</v>
      </c>
      <c r="B16" s="379"/>
      <c r="C16" s="100"/>
      <c r="F16" s="5"/>
    </row>
    <row r="17" spans="1:6">
      <c r="A17" s="379" t="s">
        <v>248</v>
      </c>
      <c r="B17" s="379"/>
      <c r="C17" s="100">
        <v>68.8063373998</v>
      </c>
      <c r="F17" s="5"/>
    </row>
    <row r="18" spans="1:6">
      <c r="A18" s="379" t="s">
        <v>89</v>
      </c>
      <c r="B18" s="379"/>
      <c r="C18" s="100">
        <v>5.324518391101833</v>
      </c>
      <c r="F18" s="5"/>
    </row>
    <row r="19" spans="1:6">
      <c r="A19" s="379" t="s">
        <v>90</v>
      </c>
      <c r="B19" s="379"/>
      <c r="C19" s="100">
        <v>841.49113566004564</v>
      </c>
      <c r="F19" s="5"/>
    </row>
    <row r="20" spans="1:6">
      <c r="A20" s="382" t="s">
        <v>91</v>
      </c>
      <c r="B20" s="383"/>
      <c r="C20" s="100">
        <v>0.63865205000000003</v>
      </c>
      <c r="F20" s="5"/>
    </row>
    <row r="21" spans="1:6">
      <c r="A21" s="379" t="s">
        <v>92</v>
      </c>
      <c r="B21" s="379"/>
      <c r="C21" s="100">
        <v>1.7003825030019808</v>
      </c>
      <c r="F21" s="5"/>
    </row>
    <row r="22" spans="1:6">
      <c r="A22" s="379" t="s">
        <v>93</v>
      </c>
      <c r="B22" s="379"/>
      <c r="C22" s="100">
        <v>0.61324367192549878</v>
      </c>
      <c r="E22" s="31"/>
      <c r="F22" s="5"/>
    </row>
    <row r="23" spans="1:6">
      <c r="A23" s="379" t="s">
        <v>94</v>
      </c>
      <c r="B23" s="379"/>
      <c r="C23" s="100">
        <v>1.087138831076482</v>
      </c>
      <c r="F23" s="5"/>
    </row>
    <row r="24" spans="1:6">
      <c r="A24" s="380" t="s">
        <v>95</v>
      </c>
      <c r="B24" s="381"/>
      <c r="C24" s="100"/>
      <c r="F24" s="5"/>
    </row>
    <row r="25" spans="1:6">
      <c r="A25" s="395" t="s">
        <v>96</v>
      </c>
      <c r="B25" s="396"/>
      <c r="C25" s="101">
        <v>-1.6195516416196347</v>
      </c>
      <c r="F25" s="5"/>
    </row>
    <row r="26" spans="1:6">
      <c r="A26" s="379" t="s">
        <v>97</v>
      </c>
      <c r="B26" s="379"/>
      <c r="C26" s="100"/>
      <c r="F26" s="5"/>
    </row>
    <row r="27" spans="1:6">
      <c r="A27" s="379" t="s">
        <v>98</v>
      </c>
      <c r="B27" s="379"/>
      <c r="C27" s="100"/>
      <c r="F27" s="5"/>
    </row>
    <row r="28" spans="1:6">
      <c r="A28" s="379" t="s">
        <v>99</v>
      </c>
      <c r="B28" s="379"/>
      <c r="C28" s="100"/>
      <c r="F28" s="5"/>
    </row>
    <row r="29" spans="1:6">
      <c r="A29" s="379" t="s">
        <v>100</v>
      </c>
      <c r="B29" s="379"/>
      <c r="C29" s="100">
        <v>-1.6195516416196347</v>
      </c>
      <c r="F29" s="5"/>
    </row>
    <row r="30" spans="1:6">
      <c r="A30" s="379" t="s">
        <v>101</v>
      </c>
      <c r="B30" s="379"/>
      <c r="C30" s="100"/>
      <c r="F30" s="5"/>
    </row>
    <row r="31" spans="1:6">
      <c r="A31" s="379" t="s">
        <v>95</v>
      </c>
      <c r="B31" s="379"/>
      <c r="C31" s="100"/>
      <c r="F31" s="5"/>
    </row>
    <row r="32" spans="1:6">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-6987.3852368576127</v>
      </c>
      <c r="D38" s="105">
        <v>-549.46418765882004</v>
      </c>
      <c r="E38" s="105">
        <v>-1722.529450193995</v>
      </c>
      <c r="F38" s="105">
        <v>-4715.3915990047972</v>
      </c>
    </row>
    <row r="39" spans="1:6">
      <c r="A39" s="399" t="s">
        <v>106</v>
      </c>
      <c r="B39" s="109" t="s">
        <v>22</v>
      </c>
      <c r="C39" s="110">
        <v>-5433.8095931217531</v>
      </c>
      <c r="D39" s="110">
        <v>-414.35838166422343</v>
      </c>
      <c r="E39" s="110">
        <v>-1459.9750436853265</v>
      </c>
      <c r="F39" s="110">
        <v>-3559.4761677722031</v>
      </c>
    </row>
    <row r="40" spans="1:6">
      <c r="A40" s="400"/>
      <c r="B40" s="111" t="s">
        <v>23</v>
      </c>
      <c r="C40" s="110">
        <v>-1553.5756437358593</v>
      </c>
      <c r="D40" s="110">
        <v>-135.10580599459655</v>
      </c>
      <c r="E40" s="110">
        <v>-262.55440650866854</v>
      </c>
      <c r="F40" s="110">
        <v>-1155.9154312325943</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-975.24</v>
      </c>
      <c r="D44" s="117">
        <v>-30</v>
      </c>
      <c r="E44" s="117">
        <v>-235</v>
      </c>
      <c r="F44" s="117">
        <v>-710.24</v>
      </c>
    </row>
    <row r="45" spans="1:6">
      <c r="A45" s="401" t="s">
        <v>27</v>
      </c>
      <c r="B45" s="402"/>
      <c r="C45" s="114"/>
      <c r="D45" s="114"/>
      <c r="E45" s="114"/>
      <c r="F45" s="115"/>
    </row>
    <row r="46" spans="1:6">
      <c r="A46" s="401" t="s">
        <v>28</v>
      </c>
      <c r="B46" s="402"/>
      <c r="C46" s="114">
        <v>-0.13401317807821198</v>
      </c>
      <c r="D46" s="114">
        <v>-0.13401317807821198</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-0.13401317807821198</v>
      </c>
      <c r="D51" s="119">
        <v>-0.13401317807821198</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-236.98036674851673</v>
      </c>
      <c r="D60" s="127"/>
      <c r="E60" s="127">
        <v>-89.011918485669469</v>
      </c>
      <c r="F60" s="127">
        <v>-147.96844826284726</v>
      </c>
    </row>
    <row r="61" spans="1:6">
      <c r="A61" s="412" t="s">
        <v>118</v>
      </c>
      <c r="B61" s="413"/>
      <c r="C61" s="125"/>
      <c r="D61" s="125"/>
      <c r="E61" s="125"/>
      <c r="F61" s="126"/>
    </row>
    <row r="62" spans="1:6">
      <c r="A62" s="412" t="s">
        <v>119</v>
      </c>
      <c r="B62" s="413"/>
      <c r="C62" s="127">
        <v>-236.98036674851673</v>
      </c>
      <c r="D62" s="127"/>
      <c r="E62" s="127">
        <v>-89.011918485669469</v>
      </c>
      <c r="F62" s="127">
        <v>-147.96844826284726</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25"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-1.0063079696941353</v>
      </c>
    </row>
    <row r="123" spans="1:3">
      <c r="A123" s="429" t="s">
        <v>170</v>
      </c>
      <c r="B123" s="430"/>
      <c r="C123" s="138">
        <v>0.61324367192549878</v>
      </c>
    </row>
    <row r="124" spans="1:3">
      <c r="A124" s="429" t="s">
        <v>171</v>
      </c>
      <c r="B124" s="430"/>
      <c r="C124" s="138"/>
    </row>
    <row r="125" spans="1:3">
      <c r="A125" s="429" t="s">
        <v>172</v>
      </c>
      <c r="B125" s="430"/>
      <c r="C125" s="138">
        <v>-9.0225869914155687</v>
      </c>
    </row>
    <row r="126" spans="1:3">
      <c r="A126" s="429" t="s">
        <v>173</v>
      </c>
      <c r="B126" s="430"/>
      <c r="C126" s="138">
        <v>7.4030353497959345</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24" t="s">
        <v>192</v>
      </c>
      <c r="C148" s="144"/>
    </row>
    <row r="149" spans="1:3" ht="32.25" customHeight="1">
      <c r="A149" s="444" t="s">
        <v>313</v>
      </c>
      <c r="B149" s="444"/>
      <c r="C149" s="444"/>
    </row>
    <row r="150" spans="1:3">
      <c r="A150" s="224" t="s">
        <v>193</v>
      </c>
      <c r="C150" s="144"/>
    </row>
    <row r="151" spans="1:3" ht="15" customHeight="1">
      <c r="A151" s="224" t="s">
        <v>194</v>
      </c>
      <c r="C151" s="144"/>
    </row>
    <row r="152" spans="1:3" ht="28.5"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24" t="s">
        <v>197</v>
      </c>
    </row>
    <row r="159" spans="1:3">
      <c r="A159" s="444" t="s">
        <v>214</v>
      </c>
      <c r="B159" s="444"/>
      <c r="C159" s="444"/>
    </row>
    <row r="160" spans="1:3" ht="17.25">
      <c r="A160" s="224"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24"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2:F180"/>
  <sheetViews>
    <sheetView workbookViewId="0">
      <selection activeCell="E7" sqref="E7:F30"/>
    </sheetView>
  </sheetViews>
  <sheetFormatPr defaultColWidth="9.140625" defaultRowHeight="15"/>
  <cols>
    <col min="1" max="1" width="77.85546875" style="230" customWidth="1"/>
    <col min="2" max="2" width="21.42578125" style="230" customWidth="1"/>
    <col min="3" max="3" width="16.140625" style="230" customWidth="1"/>
    <col min="4" max="4" width="9.140625" style="230"/>
    <col min="5" max="5" width="14.28515625" style="230" customWidth="1"/>
    <col min="6" max="6" width="12.28515625" style="230" customWidth="1"/>
    <col min="7" max="16384" width="9.140625" style="230"/>
  </cols>
  <sheetData>
    <row r="2" spans="1:6">
      <c r="A2" s="230" t="s">
        <v>208</v>
      </c>
    </row>
    <row r="3" spans="1:6">
      <c r="A3" s="374" t="s">
        <v>225</v>
      </c>
      <c r="B3" s="374"/>
    </row>
    <row r="4" spans="1:6">
      <c r="A4" s="375" t="s">
        <v>75</v>
      </c>
      <c r="B4" s="375"/>
    </row>
    <row r="5" spans="1:6">
      <c r="A5" s="94"/>
      <c r="B5" s="376"/>
      <c r="C5" s="95" t="s">
        <v>314</v>
      </c>
    </row>
    <row r="6" spans="1:6">
      <c r="A6" s="96"/>
      <c r="B6" s="377"/>
      <c r="C6" s="97" t="s">
        <v>77</v>
      </c>
    </row>
    <row r="7" spans="1:6">
      <c r="A7" s="378" t="s">
        <v>236</v>
      </c>
      <c r="B7" s="378"/>
      <c r="C7" s="98">
        <v>8808.9165856222426</v>
      </c>
      <c r="D7" s="5"/>
      <c r="F7" s="5"/>
    </row>
    <row r="8" spans="1:6">
      <c r="A8" s="379" t="s">
        <v>79</v>
      </c>
      <c r="B8" s="379"/>
      <c r="C8" s="99">
        <v>7904.8467540782676</v>
      </c>
      <c r="F8" s="5"/>
    </row>
    <row r="9" spans="1:6">
      <c r="A9" s="379" t="s">
        <v>80</v>
      </c>
      <c r="B9" s="379"/>
      <c r="C9" s="99">
        <v>4728.5252511406861</v>
      </c>
      <c r="F9" s="5"/>
    </row>
    <row r="10" spans="1:6">
      <c r="A10" s="379" t="s">
        <v>81</v>
      </c>
      <c r="B10" s="379"/>
      <c r="C10" s="99"/>
      <c r="F10" s="5"/>
    </row>
    <row r="11" spans="1:6">
      <c r="A11" s="380" t="s">
        <v>82</v>
      </c>
      <c r="B11" s="381"/>
      <c r="C11" s="100">
        <v>3176.321502937581</v>
      </c>
      <c r="F11" s="5"/>
    </row>
    <row r="12" spans="1:6">
      <c r="A12" s="384" t="s">
        <v>83</v>
      </c>
      <c r="B12" s="384"/>
      <c r="C12" s="100">
        <v>1312.326900192922</v>
      </c>
      <c r="D12" s="5"/>
      <c r="F12" s="5"/>
    </row>
    <row r="13" spans="1:6">
      <c r="A13" s="379" t="s">
        <v>84</v>
      </c>
      <c r="B13" s="379"/>
      <c r="C13" s="100">
        <v>1.1933960052300001</v>
      </c>
      <c r="F13" s="5"/>
    </row>
    <row r="14" spans="1:6">
      <c r="A14" s="380" t="s">
        <v>85</v>
      </c>
      <c r="B14" s="381"/>
      <c r="C14" s="100">
        <v>1.1933960052300001</v>
      </c>
      <c r="F14" s="5"/>
    </row>
    <row r="15" spans="1:6">
      <c r="A15" s="379" t="s">
        <v>86</v>
      </c>
      <c r="B15" s="379"/>
      <c r="C15" s="100">
        <v>1862.8012067394288</v>
      </c>
      <c r="D15" s="5"/>
      <c r="F15" s="5"/>
    </row>
    <row r="16" spans="1:6">
      <c r="A16" s="379" t="s">
        <v>87</v>
      </c>
      <c r="B16" s="379"/>
      <c r="C16" s="100"/>
      <c r="F16" s="5"/>
    </row>
    <row r="17" spans="1:6">
      <c r="A17" s="379" t="s">
        <v>248</v>
      </c>
      <c r="B17" s="379"/>
      <c r="C17" s="100">
        <v>67.794440616541223</v>
      </c>
      <c r="F17" s="5"/>
    </row>
    <row r="18" spans="1:6">
      <c r="A18" s="379" t="s">
        <v>89</v>
      </c>
      <c r="B18" s="379"/>
      <c r="C18" s="100">
        <v>2.1400590839901321</v>
      </c>
      <c r="F18" s="5"/>
    </row>
    <row r="19" spans="1:6">
      <c r="A19" s="379" t="s">
        <v>90</v>
      </c>
      <c r="B19" s="379"/>
      <c r="C19" s="100">
        <v>833.31000288000507</v>
      </c>
      <c r="F19" s="5"/>
    </row>
    <row r="20" spans="1:6">
      <c r="A20" s="382" t="s">
        <v>91</v>
      </c>
      <c r="B20" s="383"/>
      <c r="C20" s="100">
        <v>0.63865205000000003</v>
      </c>
      <c r="F20" s="5"/>
    </row>
    <row r="21" spans="1:6">
      <c r="A21" s="379" t="s">
        <v>92</v>
      </c>
      <c r="B21" s="379"/>
      <c r="C21" s="100">
        <v>0.82532896343854756</v>
      </c>
      <c r="F21" s="5"/>
    </row>
    <row r="22" spans="1:6">
      <c r="A22" s="379" t="s">
        <v>93</v>
      </c>
      <c r="B22" s="379"/>
      <c r="C22" s="100">
        <v>-0.2456234002783225</v>
      </c>
      <c r="E22" s="31"/>
      <c r="F22" s="5"/>
    </row>
    <row r="23" spans="1:6">
      <c r="A23" s="379" t="s">
        <v>94</v>
      </c>
      <c r="B23" s="379"/>
      <c r="C23" s="100">
        <v>1.0709523637168701</v>
      </c>
      <c r="F23" s="5"/>
    </row>
    <row r="24" spans="1:6">
      <c r="A24" s="380" t="s">
        <v>95</v>
      </c>
      <c r="B24" s="381"/>
      <c r="C24" s="100"/>
      <c r="F24" s="5"/>
    </row>
    <row r="25" spans="1:6">
      <c r="A25" s="395" t="s">
        <v>96</v>
      </c>
      <c r="B25" s="396"/>
      <c r="C25" s="101">
        <v>-2.6089054271854133</v>
      </c>
      <c r="F25" s="5"/>
    </row>
    <row r="26" spans="1:6">
      <c r="A26" s="379" t="s">
        <v>97</v>
      </c>
      <c r="B26" s="379"/>
      <c r="C26" s="100"/>
      <c r="F26" s="5"/>
    </row>
    <row r="27" spans="1:6">
      <c r="A27" s="379" t="s">
        <v>98</v>
      </c>
      <c r="B27" s="379"/>
      <c r="C27" s="100"/>
      <c r="F27" s="5"/>
    </row>
    <row r="28" spans="1:6">
      <c r="A28" s="379" t="s">
        <v>99</v>
      </c>
      <c r="B28" s="379"/>
      <c r="C28" s="100"/>
      <c r="F28" s="5"/>
    </row>
    <row r="29" spans="1:6">
      <c r="A29" s="379" t="s">
        <v>100</v>
      </c>
      <c r="B29" s="379"/>
      <c r="C29" s="100">
        <v>-2.6089054271854133</v>
      </c>
      <c r="F29" s="5"/>
    </row>
    <row r="30" spans="1:6">
      <c r="A30" s="379" t="s">
        <v>101</v>
      </c>
      <c r="B30" s="379"/>
      <c r="C30" s="100"/>
      <c r="F30" s="5"/>
    </row>
    <row r="31" spans="1:6">
      <c r="A31" s="379" t="s">
        <v>95</v>
      </c>
      <c r="B31" s="379"/>
      <c r="C31" s="100"/>
    </row>
    <row r="32" spans="1:6">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-6858.7406846523991</v>
      </c>
      <c r="D38" s="105">
        <v>-282.70505711660314</v>
      </c>
      <c r="E38" s="105">
        <v>-1564.9973940094408</v>
      </c>
      <c r="F38" s="105">
        <v>-5011.0382335263548</v>
      </c>
    </row>
    <row r="39" spans="1:6">
      <c r="A39" s="399" t="s">
        <v>106</v>
      </c>
      <c r="B39" s="109" t="s">
        <v>22</v>
      </c>
      <c r="C39" s="110">
        <v>-5446.2543695491258</v>
      </c>
      <c r="D39" s="110">
        <v>-222.78891770510467</v>
      </c>
      <c r="E39" s="110">
        <v>-1314.299756986662</v>
      </c>
      <c r="F39" s="110">
        <v>-3909.1656948573591</v>
      </c>
    </row>
    <row r="40" spans="1:6">
      <c r="A40" s="400"/>
      <c r="B40" s="111" t="s">
        <v>23</v>
      </c>
      <c r="C40" s="110">
        <v>-1412.4863151032735</v>
      </c>
      <c r="D40" s="110">
        <v>-59.916139411498477</v>
      </c>
      <c r="E40" s="110">
        <v>-250.69763702277882</v>
      </c>
      <c r="F40" s="110">
        <v>-1101.8725386689962</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-945.24</v>
      </c>
      <c r="D44" s="117">
        <v>-160</v>
      </c>
      <c r="E44" s="117">
        <v>-308.43</v>
      </c>
      <c r="F44" s="117">
        <v>-476.81</v>
      </c>
    </row>
    <row r="45" spans="1:6">
      <c r="A45" s="401" t="s">
        <v>27</v>
      </c>
      <c r="B45" s="402"/>
      <c r="C45" s="114"/>
      <c r="D45" s="114"/>
      <c r="E45" s="114"/>
      <c r="F45" s="115"/>
    </row>
    <row r="46" spans="1:6">
      <c r="A46" s="401" t="s">
        <v>28</v>
      </c>
      <c r="B46" s="402"/>
      <c r="C46" s="114">
        <v>-0.11517126491239166</v>
      </c>
      <c r="D46" s="114">
        <v>-0.11517126491239166</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-0.11517126491239166</v>
      </c>
      <c r="D51" s="119">
        <v>-0.11517126491239166</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-238.05667687772785</v>
      </c>
      <c r="D60" s="127">
        <v>-3.8902741356189514</v>
      </c>
      <c r="E60" s="127">
        <v>-85.661332152571305</v>
      </c>
      <c r="F60" s="127">
        <v>-148.50507058953761</v>
      </c>
    </row>
    <row r="61" spans="1:6">
      <c r="A61" s="412" t="s">
        <v>118</v>
      </c>
      <c r="B61" s="413"/>
      <c r="C61" s="125"/>
      <c r="D61" s="125"/>
      <c r="E61" s="125"/>
      <c r="F61" s="126"/>
    </row>
    <row r="62" spans="1:6">
      <c r="A62" s="412" t="s">
        <v>119</v>
      </c>
      <c r="B62" s="413"/>
      <c r="C62" s="127">
        <v>-238.05667687772785</v>
      </c>
      <c r="D62" s="127">
        <v>-3.8902741356189514</v>
      </c>
      <c r="E62" s="127">
        <v>-85.661332152571305</v>
      </c>
      <c r="F62" s="127">
        <v>-148.50507058953761</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31"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-2.854528827463735</v>
      </c>
    </row>
    <row r="123" spans="1:3">
      <c r="A123" s="429" t="s">
        <v>170</v>
      </c>
      <c r="B123" s="430"/>
      <c r="C123" s="138">
        <v>-0.2456234002783225</v>
      </c>
    </row>
    <row r="124" spans="1:3">
      <c r="A124" s="429" t="s">
        <v>171</v>
      </c>
      <c r="B124" s="430"/>
      <c r="C124" s="138"/>
    </row>
    <row r="125" spans="1:3">
      <c r="A125" s="429" t="s">
        <v>172</v>
      </c>
      <c r="B125" s="430"/>
      <c r="C125" s="138">
        <v>-9.896291677651968</v>
      </c>
    </row>
    <row r="126" spans="1:3">
      <c r="A126" s="429" t="s">
        <v>173</v>
      </c>
      <c r="B126" s="430"/>
      <c r="C126" s="138">
        <v>7.2873862504665556</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30" t="s">
        <v>192</v>
      </c>
      <c r="C148" s="144"/>
    </row>
    <row r="149" spans="1:3" ht="29.25" customHeight="1">
      <c r="A149" s="444" t="s">
        <v>315</v>
      </c>
      <c r="B149" s="444"/>
      <c r="C149" s="444"/>
    </row>
    <row r="150" spans="1:3">
      <c r="A150" s="230" t="s">
        <v>193</v>
      </c>
      <c r="C150" s="144"/>
    </row>
    <row r="151" spans="1:3" ht="15" customHeight="1">
      <c r="A151" s="230" t="s">
        <v>194</v>
      </c>
      <c r="C151" s="144"/>
    </row>
    <row r="152" spans="1:3" ht="30"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30" t="s">
        <v>197</v>
      </c>
    </row>
    <row r="159" spans="1:3">
      <c r="A159" s="444" t="s">
        <v>214</v>
      </c>
      <c r="B159" s="444"/>
      <c r="C159" s="444"/>
    </row>
    <row r="160" spans="1:3" ht="17.25">
      <c r="A160" s="230"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30"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2:F180"/>
  <sheetViews>
    <sheetView topLeftCell="A139" workbookViewId="0">
      <selection activeCell="A147" sqref="A147:C152"/>
    </sheetView>
  </sheetViews>
  <sheetFormatPr defaultColWidth="9.140625" defaultRowHeight="15"/>
  <cols>
    <col min="1" max="1" width="77.85546875" style="233" customWidth="1"/>
    <col min="2" max="2" width="21.42578125" style="233" customWidth="1"/>
    <col min="3" max="3" width="16.140625" style="233" customWidth="1"/>
    <col min="4" max="4" width="9.140625" style="233"/>
    <col min="5" max="5" width="14.28515625" style="233" customWidth="1"/>
    <col min="6" max="6" width="12.28515625" style="233" customWidth="1"/>
    <col min="7" max="16384" width="9.140625" style="233"/>
  </cols>
  <sheetData>
    <row r="2" spans="1:6">
      <c r="A2" s="233" t="s">
        <v>208</v>
      </c>
    </row>
    <row r="3" spans="1:6">
      <c r="A3" s="374" t="s">
        <v>225</v>
      </c>
      <c r="B3" s="374"/>
    </row>
    <row r="4" spans="1:6">
      <c r="A4" s="375" t="s">
        <v>75</v>
      </c>
      <c r="B4" s="375"/>
    </row>
    <row r="5" spans="1:6">
      <c r="A5" s="94"/>
      <c r="B5" s="376"/>
      <c r="C5" s="95" t="s">
        <v>316</v>
      </c>
    </row>
    <row r="6" spans="1:6">
      <c r="A6" s="96"/>
      <c r="B6" s="377"/>
      <c r="C6" s="97" t="s">
        <v>77</v>
      </c>
    </row>
    <row r="7" spans="1:6">
      <c r="A7" s="378" t="s">
        <v>236</v>
      </c>
      <c r="B7" s="378"/>
      <c r="C7" s="98">
        <v>9267.0177903371587</v>
      </c>
      <c r="D7" s="5"/>
      <c r="F7" s="5"/>
    </row>
    <row r="8" spans="1:6">
      <c r="A8" s="379" t="s">
        <v>79</v>
      </c>
      <c r="B8" s="379"/>
      <c r="C8" s="99">
        <v>8392.1541199075509</v>
      </c>
      <c r="F8" s="5"/>
    </row>
    <row r="9" spans="1:6">
      <c r="A9" s="379" t="s">
        <v>80</v>
      </c>
      <c r="B9" s="379"/>
      <c r="C9" s="99">
        <v>4778.5663271606772</v>
      </c>
      <c r="F9" s="5"/>
    </row>
    <row r="10" spans="1:6">
      <c r="A10" s="379" t="s">
        <v>81</v>
      </c>
      <c r="B10" s="379"/>
      <c r="C10" s="99"/>
      <c r="F10" s="5"/>
    </row>
    <row r="11" spans="1:6">
      <c r="A11" s="380" t="s">
        <v>82</v>
      </c>
      <c r="B11" s="381"/>
      <c r="C11" s="100">
        <v>3613.5877927468746</v>
      </c>
      <c r="F11" s="5"/>
    </row>
    <row r="12" spans="1:6">
      <c r="A12" s="384" t="s">
        <v>83</v>
      </c>
      <c r="B12" s="384"/>
      <c r="C12" s="100">
        <v>2001.6494170954884</v>
      </c>
      <c r="D12" s="5"/>
      <c r="F12" s="5"/>
    </row>
    <row r="13" spans="1:6">
      <c r="A13" s="379" t="s">
        <v>84</v>
      </c>
      <c r="B13" s="379"/>
      <c r="C13" s="100">
        <v>1.1732503248649999</v>
      </c>
      <c r="F13" s="5"/>
    </row>
    <row r="14" spans="1:6">
      <c r="A14" s="380" t="s">
        <v>85</v>
      </c>
      <c r="B14" s="381"/>
      <c r="C14" s="100">
        <v>1.1732503248649999</v>
      </c>
      <c r="F14" s="5"/>
    </row>
    <row r="15" spans="1:6">
      <c r="A15" s="379" t="s">
        <v>86</v>
      </c>
      <c r="B15" s="379"/>
      <c r="C15" s="100">
        <v>1610.7651253265215</v>
      </c>
      <c r="D15" s="5"/>
      <c r="F15" s="5"/>
    </row>
    <row r="16" spans="1:6">
      <c r="A16" s="379" t="s">
        <v>87</v>
      </c>
      <c r="B16" s="379"/>
      <c r="C16" s="100"/>
      <c r="F16" s="5"/>
    </row>
    <row r="17" spans="1:6">
      <c r="A17" s="379" t="s">
        <v>248</v>
      </c>
      <c r="B17" s="379"/>
      <c r="C17" s="100">
        <v>67.311816661870012</v>
      </c>
      <c r="F17" s="5"/>
    </row>
    <row r="18" spans="1:6">
      <c r="A18" s="379" t="s">
        <v>89</v>
      </c>
      <c r="B18" s="379"/>
      <c r="C18" s="100">
        <v>6.2424332024418074</v>
      </c>
      <c r="F18" s="5"/>
    </row>
    <row r="19" spans="1:6">
      <c r="A19" s="379" t="s">
        <v>90</v>
      </c>
      <c r="B19" s="379"/>
      <c r="C19" s="100">
        <v>799.97875233996115</v>
      </c>
      <c r="F19" s="5"/>
    </row>
    <row r="20" spans="1:6">
      <c r="A20" s="382" t="s">
        <v>91</v>
      </c>
      <c r="B20" s="383"/>
      <c r="C20" s="100">
        <v>0.63865205000000003</v>
      </c>
      <c r="F20" s="5"/>
    </row>
    <row r="21" spans="1:6">
      <c r="A21" s="379" t="s">
        <v>92</v>
      </c>
      <c r="B21" s="379"/>
      <c r="C21" s="100">
        <v>1.3306682253348829</v>
      </c>
      <c r="F21" s="5"/>
    </row>
    <row r="22" spans="1:6">
      <c r="A22" s="379" t="s">
        <v>93</v>
      </c>
      <c r="B22" s="379"/>
      <c r="C22" s="100">
        <v>0.2673370599954884</v>
      </c>
      <c r="E22" s="31"/>
      <c r="F22" s="5"/>
    </row>
    <row r="23" spans="1:6">
      <c r="A23" s="379" t="s">
        <v>94</v>
      </c>
      <c r="B23" s="379"/>
      <c r="C23" s="100">
        <v>1.0633311653393944</v>
      </c>
      <c r="F23" s="5"/>
    </row>
    <row r="24" spans="1:6">
      <c r="A24" s="380" t="s">
        <v>95</v>
      </c>
      <c r="B24" s="381"/>
      <c r="C24" s="100"/>
      <c r="F24" s="5"/>
    </row>
    <row r="25" spans="1:6">
      <c r="A25" s="395" t="s">
        <v>96</v>
      </c>
      <c r="B25" s="396"/>
      <c r="C25" s="101">
        <v>-5.6620539872387203</v>
      </c>
      <c r="F25" s="5"/>
    </row>
    <row r="26" spans="1:6">
      <c r="A26" s="379" t="s">
        <v>97</v>
      </c>
      <c r="B26" s="379"/>
      <c r="C26" s="100"/>
      <c r="F26" s="5"/>
    </row>
    <row r="27" spans="1:6">
      <c r="A27" s="379" t="s">
        <v>98</v>
      </c>
      <c r="B27" s="379"/>
      <c r="C27" s="100"/>
      <c r="F27" s="5"/>
    </row>
    <row r="28" spans="1:6">
      <c r="A28" s="379" t="s">
        <v>99</v>
      </c>
      <c r="B28" s="379"/>
      <c r="C28" s="100"/>
      <c r="F28" s="5"/>
    </row>
    <row r="29" spans="1:6">
      <c r="A29" s="379" t="s">
        <v>100</v>
      </c>
      <c r="B29" s="379"/>
      <c r="C29" s="100">
        <v>-5.6620539872387203</v>
      </c>
      <c r="F29" s="5"/>
    </row>
    <row r="30" spans="1:6">
      <c r="A30" s="379" t="s">
        <v>101</v>
      </c>
      <c r="B30" s="379"/>
      <c r="C30" s="100"/>
      <c r="F30" s="5"/>
    </row>
    <row r="31" spans="1:6">
      <c r="A31" s="379" t="s">
        <v>95</v>
      </c>
      <c r="B31" s="379"/>
      <c r="C31" s="100"/>
    </row>
    <row r="32" spans="1:6">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-6860.3052067194585</v>
      </c>
      <c r="D38" s="105">
        <v>-1423.8539924596873</v>
      </c>
      <c r="E38" s="105">
        <v>-795.13677205841327</v>
      </c>
      <c r="F38" s="105">
        <v>-4641.3144422013575</v>
      </c>
    </row>
    <row r="39" spans="1:6">
      <c r="A39" s="399" t="s">
        <v>106</v>
      </c>
      <c r="B39" s="109" t="s">
        <v>22</v>
      </c>
      <c r="C39" s="110">
        <v>-5406.629583093214</v>
      </c>
      <c r="D39" s="110">
        <v>-1196.6878862256522</v>
      </c>
      <c r="E39" s="110">
        <v>-648.54194351083584</v>
      </c>
      <c r="F39" s="110">
        <v>-3561.3997533567258</v>
      </c>
    </row>
    <row r="40" spans="1:6">
      <c r="A40" s="400"/>
      <c r="B40" s="111" t="s">
        <v>23</v>
      </c>
      <c r="C40" s="110">
        <v>-1453.6756236262447</v>
      </c>
      <c r="D40" s="110">
        <v>-227.16610623403511</v>
      </c>
      <c r="E40" s="110">
        <v>-146.59482854757744</v>
      </c>
      <c r="F40" s="110">
        <v>-1079.9146888446321</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-885.24</v>
      </c>
      <c r="D44" s="117">
        <v>-50</v>
      </c>
      <c r="E44" s="117">
        <v>-333.43</v>
      </c>
      <c r="F44" s="117">
        <v>-501.81</v>
      </c>
    </row>
    <row r="45" spans="1:6">
      <c r="A45" s="401" t="s">
        <v>27</v>
      </c>
      <c r="B45" s="402"/>
      <c r="C45" s="114"/>
      <c r="D45" s="114"/>
      <c r="E45" s="114"/>
      <c r="F45" s="115"/>
    </row>
    <row r="46" spans="1:6">
      <c r="A46" s="401" t="s">
        <v>28</v>
      </c>
      <c r="B46" s="402"/>
      <c r="C46" s="114">
        <v>-0.11504980364205288</v>
      </c>
      <c r="D46" s="114">
        <v>-0.11504980364205288</v>
      </c>
      <c r="E46" s="114"/>
      <c r="F46" s="115"/>
    </row>
    <row r="47" spans="1:6">
      <c r="A47" s="401" t="s">
        <v>110</v>
      </c>
      <c r="B47" s="402"/>
      <c r="C47" s="117"/>
      <c r="D47" s="117"/>
      <c r="E47" s="114"/>
      <c r="F47" s="115"/>
    </row>
    <row r="48" spans="1:6">
      <c r="A48" s="401" t="s">
        <v>111</v>
      </c>
      <c r="B48" s="402"/>
      <c r="C48" s="117"/>
      <c r="D48" s="117"/>
      <c r="E48" s="114"/>
      <c r="F48" s="115"/>
    </row>
    <row r="49" spans="1:6">
      <c r="A49" s="401" t="s">
        <v>112</v>
      </c>
      <c r="B49" s="402"/>
      <c r="C49" s="118"/>
      <c r="D49" s="114"/>
      <c r="E49" s="114"/>
      <c r="F49" s="115"/>
    </row>
    <row r="50" spans="1:6">
      <c r="A50" s="401" t="s">
        <v>113</v>
      </c>
      <c r="B50" s="402"/>
      <c r="C50" s="114"/>
      <c r="D50" s="114"/>
      <c r="E50" s="114"/>
      <c r="F50" s="115"/>
    </row>
    <row r="51" spans="1:6">
      <c r="A51" s="401" t="s">
        <v>114</v>
      </c>
      <c r="B51" s="402"/>
      <c r="C51" s="119">
        <v>-0.11504980364205288</v>
      </c>
      <c r="D51" s="119">
        <v>-0.11504980364205288</v>
      </c>
      <c r="E51" s="120"/>
      <c r="F51" s="121"/>
    </row>
    <row r="52" spans="1:6">
      <c r="A52" s="401" t="s">
        <v>115</v>
      </c>
      <c r="B52" s="402"/>
      <c r="C52" s="122"/>
      <c r="D52" s="114"/>
      <c r="E52" s="114"/>
      <c r="F52" s="115"/>
    </row>
    <row r="55" spans="1:6">
      <c r="A55" s="418" t="s">
        <v>116</v>
      </c>
    </row>
    <row r="56" spans="1:6">
      <c r="A56" s="419"/>
    </row>
    <row r="57" spans="1:6" ht="15" customHeight="1">
      <c r="A57" s="420"/>
      <c r="B57" s="421"/>
      <c r="C57" s="403" t="s">
        <v>15</v>
      </c>
      <c r="D57" s="406" t="s">
        <v>16</v>
      </c>
      <c r="E57" s="407"/>
      <c r="F57" s="408"/>
    </row>
    <row r="58" spans="1:6" ht="22.5" customHeight="1">
      <c r="A58" s="422"/>
      <c r="B58" s="423"/>
      <c r="C58" s="404"/>
      <c r="D58" s="409"/>
      <c r="E58" s="410"/>
      <c r="F58" s="411"/>
    </row>
    <row r="59" spans="1:6" ht="38.25">
      <c r="A59" s="422"/>
      <c r="B59" s="423"/>
      <c r="C59" s="405"/>
      <c r="D59" s="123" t="s">
        <v>103</v>
      </c>
      <c r="E59" s="123" t="s">
        <v>104</v>
      </c>
      <c r="F59" s="123" t="s">
        <v>19</v>
      </c>
    </row>
    <row r="60" spans="1:6">
      <c r="A60" s="412" t="s">
        <v>117</v>
      </c>
      <c r="B60" s="413"/>
      <c r="C60" s="127">
        <v>-234.08398817365941</v>
      </c>
      <c r="D60" s="127">
        <v>-85.802262018275343</v>
      </c>
      <c r="E60" s="127">
        <v>-18.404350005592171</v>
      </c>
      <c r="F60" s="127">
        <v>-129.8773761497919</v>
      </c>
    </row>
    <row r="61" spans="1:6">
      <c r="A61" s="412" t="s">
        <v>118</v>
      </c>
      <c r="B61" s="413"/>
      <c r="C61" s="125"/>
      <c r="D61" s="125"/>
      <c r="E61" s="125"/>
      <c r="F61" s="126"/>
    </row>
    <row r="62" spans="1:6">
      <c r="A62" s="412" t="s">
        <v>119</v>
      </c>
      <c r="B62" s="413"/>
      <c r="C62" s="127">
        <v>-234.08398817365941</v>
      </c>
      <c r="D62" s="127">
        <v>-85.802262018275343</v>
      </c>
      <c r="E62" s="127">
        <v>-18.404350005592171</v>
      </c>
      <c r="F62" s="127">
        <v>-129.8773761497919</v>
      </c>
    </row>
    <row r="63" spans="1:6">
      <c r="A63" s="414" t="s">
        <v>120</v>
      </c>
      <c r="B63" s="415"/>
      <c r="C63" s="128"/>
      <c r="D63" s="128"/>
      <c r="E63" s="128"/>
      <c r="F63" s="128"/>
    </row>
    <row r="64" spans="1:6">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32"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v>0</v>
      </c>
    </row>
    <row r="118" spans="1:3">
      <c r="A118" s="429" t="s">
        <v>245</v>
      </c>
      <c r="B118" s="430"/>
      <c r="C118" s="137">
        <v>0</v>
      </c>
    </row>
    <row r="119" spans="1:3">
      <c r="A119" s="429" t="s">
        <v>166</v>
      </c>
      <c r="B119" s="430"/>
      <c r="C119" s="136" t="s">
        <v>157</v>
      </c>
    </row>
    <row r="120" spans="1:3">
      <c r="A120" s="429" t="s">
        <v>167</v>
      </c>
      <c r="B120" s="430"/>
      <c r="C120" s="136" t="s">
        <v>154</v>
      </c>
    </row>
    <row r="121" spans="1:3">
      <c r="A121" s="429" t="s">
        <v>168</v>
      </c>
      <c r="B121" s="430"/>
      <c r="C121" s="161">
        <v>0</v>
      </c>
    </row>
    <row r="122" spans="1:3">
      <c r="A122" s="429" t="s">
        <v>169</v>
      </c>
      <c r="B122" s="430"/>
      <c r="C122" s="138">
        <v>-5.3947169272432314</v>
      </c>
    </row>
    <row r="123" spans="1:3">
      <c r="A123" s="429" t="s">
        <v>170</v>
      </c>
      <c r="B123" s="430"/>
      <c r="C123" s="138">
        <v>0.2673370599954884</v>
      </c>
    </row>
    <row r="124" spans="1:3">
      <c r="A124" s="429" t="s">
        <v>171</v>
      </c>
      <c r="B124" s="430"/>
      <c r="C124" s="138"/>
    </row>
    <row r="125" spans="1:3">
      <c r="A125" s="429" t="s">
        <v>172</v>
      </c>
      <c r="B125" s="430"/>
      <c r="C125" s="138">
        <v>-13.218287582658322</v>
      </c>
    </row>
    <row r="126" spans="1:3">
      <c r="A126" s="429" t="s">
        <v>173</v>
      </c>
      <c r="B126" s="430"/>
      <c r="C126" s="138">
        <v>7.5562335954196014</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33" t="s">
        <v>192</v>
      </c>
      <c r="C148" s="144"/>
    </row>
    <row r="149" spans="1:3" ht="31.5" customHeight="1">
      <c r="A149" s="444" t="s">
        <v>317</v>
      </c>
      <c r="B149" s="444"/>
      <c r="C149" s="444"/>
    </row>
    <row r="150" spans="1:3">
      <c r="A150" s="233" t="s">
        <v>193</v>
      </c>
      <c r="C150" s="144"/>
    </row>
    <row r="151" spans="1:3" ht="15" customHeight="1">
      <c r="A151" s="233" t="s">
        <v>194</v>
      </c>
      <c r="C151" s="144"/>
    </row>
    <row r="152" spans="1:3">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33" t="s">
        <v>197</v>
      </c>
    </row>
    <row r="159" spans="1:3">
      <c r="A159" s="444" t="s">
        <v>214</v>
      </c>
      <c r="B159" s="444"/>
      <c r="C159" s="444"/>
    </row>
    <row r="160" spans="1:3" ht="17.25">
      <c r="A160" s="233"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33"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2:J180"/>
  <sheetViews>
    <sheetView topLeftCell="A160" workbookViewId="0">
      <selection activeCell="A147" sqref="A147:C152"/>
    </sheetView>
  </sheetViews>
  <sheetFormatPr defaultColWidth="9.140625" defaultRowHeight="15"/>
  <cols>
    <col min="1" max="1" width="77.85546875" style="236" customWidth="1"/>
    <col min="2" max="2" width="21.42578125" style="236" customWidth="1"/>
    <col min="3" max="3" width="16.140625" style="236" customWidth="1"/>
    <col min="4" max="4" width="9.140625" style="236"/>
    <col min="5" max="5" width="14.28515625" style="236" customWidth="1"/>
    <col min="6" max="6" width="12.28515625" style="236" customWidth="1"/>
    <col min="7" max="9" width="9.140625" style="236"/>
    <col min="10" max="10" width="11.5703125" style="236" bestFit="1" customWidth="1"/>
    <col min="11" max="16384" width="9.140625" style="236"/>
  </cols>
  <sheetData>
    <row r="2" spans="1:4">
      <c r="A2" s="236" t="s">
        <v>208</v>
      </c>
    </row>
    <row r="3" spans="1:4">
      <c r="A3" s="374" t="s">
        <v>225</v>
      </c>
      <c r="B3" s="374"/>
    </row>
    <row r="4" spans="1:4">
      <c r="A4" s="375" t="s">
        <v>75</v>
      </c>
      <c r="B4" s="375"/>
    </row>
    <row r="5" spans="1:4">
      <c r="A5" s="94"/>
      <c r="B5" s="376"/>
      <c r="C5" s="95" t="s">
        <v>318</v>
      </c>
    </row>
    <row r="6" spans="1:4">
      <c r="A6" s="96"/>
      <c r="B6" s="377"/>
      <c r="C6" s="97" t="s">
        <v>77</v>
      </c>
    </row>
    <row r="7" spans="1:4">
      <c r="A7" s="378" t="s">
        <v>236</v>
      </c>
      <c r="B7" s="378"/>
      <c r="C7" s="98">
        <v>8429.6719331268687</v>
      </c>
      <c r="D7" s="5"/>
    </row>
    <row r="8" spans="1:4">
      <c r="A8" s="379" t="s">
        <v>79</v>
      </c>
      <c r="B8" s="379"/>
      <c r="C8" s="99">
        <v>7573.2176187676068</v>
      </c>
    </row>
    <row r="9" spans="1:4">
      <c r="A9" s="379" t="s">
        <v>80</v>
      </c>
      <c r="B9" s="379"/>
      <c r="C9" s="99">
        <v>4628.1144842756785</v>
      </c>
    </row>
    <row r="10" spans="1:4">
      <c r="A10" s="379" t="s">
        <v>81</v>
      </c>
      <c r="B10" s="379"/>
      <c r="C10" s="99"/>
    </row>
    <row r="11" spans="1:4">
      <c r="A11" s="380" t="s">
        <v>82</v>
      </c>
      <c r="B11" s="381"/>
      <c r="C11" s="100">
        <v>2945.1031344919279</v>
      </c>
    </row>
    <row r="12" spans="1:4">
      <c r="A12" s="384" t="s">
        <v>83</v>
      </c>
      <c r="B12" s="384"/>
      <c r="C12" s="100">
        <v>1358.9381803022291</v>
      </c>
      <c r="D12" s="5"/>
    </row>
    <row r="13" spans="1:4">
      <c r="A13" s="379" t="s">
        <v>84</v>
      </c>
      <c r="B13" s="379"/>
      <c r="C13" s="100">
        <v>1.1774230381700002</v>
      </c>
    </row>
    <row r="14" spans="1:4">
      <c r="A14" s="380" t="s">
        <v>85</v>
      </c>
      <c r="B14" s="381"/>
      <c r="C14" s="100">
        <v>1.1774230381700002</v>
      </c>
    </row>
    <row r="15" spans="1:4">
      <c r="A15" s="379" t="s">
        <v>86</v>
      </c>
      <c r="B15" s="379"/>
      <c r="C15" s="100">
        <v>1584.9875311515286</v>
      </c>
      <c r="D15" s="5"/>
    </row>
    <row r="16" spans="1:4">
      <c r="A16" s="379" t="s">
        <v>87</v>
      </c>
      <c r="B16" s="379"/>
      <c r="C16" s="100"/>
    </row>
    <row r="17" spans="1:5">
      <c r="A17" s="379" t="s">
        <v>248</v>
      </c>
      <c r="B17" s="379"/>
      <c r="C17" s="100">
        <v>67.230462667170002</v>
      </c>
    </row>
    <row r="18" spans="1:5">
      <c r="A18" s="379" t="s">
        <v>89</v>
      </c>
      <c r="B18" s="379"/>
      <c r="C18" s="100">
        <v>6.2569453050872497</v>
      </c>
    </row>
    <row r="19" spans="1:5">
      <c r="A19" s="379" t="s">
        <v>90</v>
      </c>
      <c r="B19" s="379"/>
      <c r="C19" s="100">
        <v>781.80590822998374</v>
      </c>
    </row>
    <row r="20" spans="1:5">
      <c r="A20" s="382" t="s">
        <v>91</v>
      </c>
      <c r="B20" s="383"/>
      <c r="C20" s="100">
        <v>0.63870000000000005</v>
      </c>
    </row>
    <row r="21" spans="1:5">
      <c r="A21" s="379" t="s">
        <v>92</v>
      </c>
      <c r="B21" s="379"/>
      <c r="C21" s="100">
        <v>1.1609981570196239</v>
      </c>
    </row>
    <row r="22" spans="1:5">
      <c r="A22" s="379" t="s">
        <v>93</v>
      </c>
      <c r="B22" s="379"/>
      <c r="C22" s="100">
        <v>9.8954601972215644E-2</v>
      </c>
      <c r="E22" s="31"/>
    </row>
    <row r="23" spans="1:5">
      <c r="A23" s="379" t="s">
        <v>94</v>
      </c>
      <c r="B23" s="379"/>
      <c r="C23" s="100">
        <v>1.0620435550474083</v>
      </c>
    </row>
    <row r="24" spans="1:5">
      <c r="A24" s="380" t="s">
        <v>95</v>
      </c>
      <c r="B24" s="381"/>
      <c r="C24" s="100"/>
    </row>
    <row r="25" spans="1:5">
      <c r="A25" s="395" t="s">
        <v>96</v>
      </c>
      <c r="B25" s="396"/>
      <c r="C25" s="101">
        <v>-13.093818590308608</v>
      </c>
    </row>
    <row r="26" spans="1:5">
      <c r="A26" s="379" t="s">
        <v>97</v>
      </c>
      <c r="B26" s="379"/>
      <c r="C26" s="100"/>
    </row>
    <row r="27" spans="1:5">
      <c r="A27" s="379" t="s">
        <v>98</v>
      </c>
      <c r="B27" s="379"/>
      <c r="C27" s="100"/>
    </row>
    <row r="28" spans="1:5">
      <c r="A28" s="379" t="s">
        <v>99</v>
      </c>
      <c r="B28" s="379"/>
      <c r="C28" s="100"/>
    </row>
    <row r="29" spans="1:5">
      <c r="A29" s="379" t="s">
        <v>100</v>
      </c>
      <c r="B29" s="379"/>
      <c r="C29" s="100">
        <v>-13.093818590308608</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-6226.0219550304755</v>
      </c>
      <c r="D38" s="105">
        <v>-93.613225581314978</v>
      </c>
      <c r="E38" s="105">
        <v>-1175.9374761986182</v>
      </c>
      <c r="F38" s="105">
        <v>-4956.4712532505428</v>
      </c>
    </row>
    <row r="39" spans="1:6">
      <c r="A39" s="399" t="s">
        <v>106</v>
      </c>
      <c r="B39" s="109" t="s">
        <v>22</v>
      </c>
      <c r="C39" s="110">
        <v>-4784.6688263656379</v>
      </c>
      <c r="D39" s="110">
        <v>-70.167749158311352</v>
      </c>
      <c r="E39" s="110">
        <v>-902.04139015834357</v>
      </c>
      <c r="F39" s="110">
        <v>-3812.4596870489831</v>
      </c>
    </row>
    <row r="40" spans="1:6">
      <c r="A40" s="400"/>
      <c r="B40" s="111" t="s">
        <v>23</v>
      </c>
      <c r="C40" s="110">
        <v>-1441.3531286648379</v>
      </c>
      <c r="D40" s="110">
        <v>-23.445476423003623</v>
      </c>
      <c r="E40" s="110">
        <v>-273.89608604027472</v>
      </c>
      <c r="F40" s="110">
        <v>-1144.0115662015596</v>
      </c>
    </row>
    <row r="41" spans="1:6">
      <c r="A41" s="399" t="s">
        <v>107</v>
      </c>
      <c r="B41" s="111" t="s">
        <v>22</v>
      </c>
      <c r="C41" s="112"/>
      <c r="D41" s="112"/>
      <c r="E41" s="112"/>
      <c r="F41" s="113"/>
    </row>
    <row r="42" spans="1:6">
      <c r="A42" s="400"/>
      <c r="B42" s="111" t="s">
        <v>23</v>
      </c>
      <c r="C42" s="114"/>
      <c r="D42" s="114"/>
      <c r="E42" s="114"/>
      <c r="F42" s="115"/>
    </row>
    <row r="43" spans="1:6" ht="30" customHeight="1">
      <c r="A43" s="397" t="s">
        <v>108</v>
      </c>
      <c r="B43" s="398"/>
      <c r="C43" s="105"/>
      <c r="D43" s="105"/>
      <c r="E43" s="105"/>
      <c r="F43" s="116"/>
    </row>
    <row r="44" spans="1:6">
      <c r="A44" s="401" t="s">
        <v>109</v>
      </c>
      <c r="B44" s="402"/>
      <c r="C44" s="117">
        <v>-885.24</v>
      </c>
      <c r="D44" s="117">
        <v>-25</v>
      </c>
      <c r="E44" s="117">
        <v>-308.43</v>
      </c>
      <c r="F44" s="117">
        <v>-551.80999999999995</v>
      </c>
    </row>
    <row r="45" spans="1:6">
      <c r="A45" s="401" t="s">
        <v>27</v>
      </c>
      <c r="B45" s="402"/>
      <c r="C45" s="114"/>
      <c r="D45" s="114"/>
      <c r="E45" s="114"/>
      <c r="F45" s="115"/>
    </row>
    <row r="46" spans="1:6">
      <c r="A46" s="401" t="s">
        <v>28</v>
      </c>
      <c r="B46" s="402"/>
      <c r="C46" s="114">
        <v>-0.11846447839097057</v>
      </c>
      <c r="D46" s="114">
        <v>-0.11846447839097057</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-0.11846447839097057</v>
      </c>
      <c r="D51" s="119">
        <v>-0.11846447839097057</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-255.76327979627914</v>
      </c>
      <c r="D60" s="127"/>
      <c r="E60" s="127">
        <v>-17.432042982004113</v>
      </c>
      <c r="F60" s="127">
        <v>-238.33123681427503</v>
      </c>
    </row>
    <row r="61" spans="1:10">
      <c r="A61" s="412" t="s">
        <v>118</v>
      </c>
      <c r="B61" s="413"/>
      <c r="C61" s="125"/>
      <c r="D61" s="125"/>
      <c r="E61" s="125"/>
      <c r="F61" s="126"/>
    </row>
    <row r="62" spans="1:10">
      <c r="A62" s="412" t="s">
        <v>119</v>
      </c>
      <c r="B62" s="413"/>
      <c r="C62" s="127">
        <v>-255.76327979627914</v>
      </c>
      <c r="D62" s="127"/>
      <c r="E62" s="127">
        <v>-17.432042982004113</v>
      </c>
      <c r="F62" s="127">
        <v>-238.33123681427503</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35"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-12.994863988336396</v>
      </c>
    </row>
    <row r="123" spans="1:3">
      <c r="A123" s="429" t="s">
        <v>170</v>
      </c>
      <c r="B123" s="430"/>
      <c r="C123" s="138">
        <v>9.6954237621369385E-2</v>
      </c>
    </row>
    <row r="124" spans="1:3">
      <c r="A124" s="429" t="s">
        <v>171</v>
      </c>
      <c r="B124" s="430"/>
      <c r="C124" s="138"/>
    </row>
    <row r="125" spans="1:3">
      <c r="A125" s="429" t="s">
        <v>172</v>
      </c>
      <c r="B125" s="430"/>
      <c r="C125" s="138">
        <v>-17.903946598651171</v>
      </c>
    </row>
    <row r="126" spans="1:3">
      <c r="A126" s="429" t="s">
        <v>173</v>
      </c>
      <c r="B126" s="430"/>
      <c r="C126" s="138">
        <v>4.8121283726934063</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36" t="s">
        <v>192</v>
      </c>
      <c r="C148" s="144"/>
    </row>
    <row r="149" spans="1:3" ht="30.75" customHeight="1">
      <c r="A149" s="444" t="s">
        <v>319</v>
      </c>
      <c r="B149" s="444"/>
      <c r="C149" s="444"/>
    </row>
    <row r="150" spans="1:3">
      <c r="A150" s="236" t="s">
        <v>193</v>
      </c>
      <c r="C150" s="144"/>
    </row>
    <row r="151" spans="1:3" ht="15" customHeight="1">
      <c r="A151" s="236" t="s">
        <v>194</v>
      </c>
      <c r="C151" s="144"/>
    </row>
    <row r="152" spans="1:3" ht="30"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36" t="s">
        <v>197</v>
      </c>
    </row>
    <row r="159" spans="1:3">
      <c r="A159" s="444" t="s">
        <v>214</v>
      </c>
      <c r="B159" s="444"/>
      <c r="C159" s="444"/>
    </row>
    <row r="160" spans="1:3" ht="17.25">
      <c r="A160" s="236"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36"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2:J180"/>
  <sheetViews>
    <sheetView topLeftCell="A163" workbookViewId="0">
      <selection activeCell="A148" sqref="A148:C152"/>
    </sheetView>
  </sheetViews>
  <sheetFormatPr defaultColWidth="9.140625" defaultRowHeight="15"/>
  <cols>
    <col min="1" max="1" width="77.85546875" style="238" customWidth="1"/>
    <col min="2" max="2" width="21.42578125" style="238" customWidth="1"/>
    <col min="3" max="3" width="16.140625" style="238" customWidth="1"/>
    <col min="4" max="4" width="9.140625" style="238"/>
    <col min="5" max="5" width="14.28515625" style="238" customWidth="1"/>
    <col min="6" max="6" width="12.28515625" style="238" customWidth="1"/>
    <col min="7" max="9" width="9.140625" style="238"/>
    <col min="10" max="10" width="11.5703125" style="238" bestFit="1" customWidth="1"/>
    <col min="11" max="16384" width="9.140625" style="238"/>
  </cols>
  <sheetData>
    <row r="2" spans="1:4">
      <c r="A2" s="238" t="s">
        <v>208</v>
      </c>
    </row>
    <row r="3" spans="1:4">
      <c r="A3" s="374" t="s">
        <v>225</v>
      </c>
      <c r="B3" s="374"/>
    </row>
    <row r="4" spans="1:4">
      <c r="A4" s="375" t="s">
        <v>75</v>
      </c>
      <c r="B4" s="375"/>
    </row>
    <row r="5" spans="1:4">
      <c r="A5" s="94"/>
      <c r="B5" s="376"/>
      <c r="C5" s="95" t="s">
        <v>320</v>
      </c>
    </row>
    <row r="6" spans="1:4">
      <c r="A6" s="96"/>
      <c r="B6" s="377"/>
      <c r="C6" s="97" t="s">
        <v>77</v>
      </c>
    </row>
    <row r="7" spans="1:4">
      <c r="A7" s="378" t="s">
        <v>236</v>
      </c>
      <c r="B7" s="378"/>
      <c r="C7" s="98">
        <v>8584.5378220229595</v>
      </c>
      <c r="D7" s="5"/>
    </row>
    <row r="8" spans="1:4">
      <c r="A8" s="379" t="s">
        <v>79</v>
      </c>
      <c r="B8" s="379"/>
      <c r="C8" s="99">
        <v>7747.1809261117369</v>
      </c>
    </row>
    <row r="9" spans="1:4">
      <c r="A9" s="379" t="s">
        <v>80</v>
      </c>
      <c r="B9" s="379"/>
      <c r="C9" s="99">
        <v>4537.7509457334172</v>
      </c>
    </row>
    <row r="10" spans="1:4">
      <c r="A10" s="379" t="s">
        <v>81</v>
      </c>
      <c r="B10" s="379"/>
      <c r="C10" s="99"/>
    </row>
    <row r="11" spans="1:4">
      <c r="A11" s="380" t="s">
        <v>82</v>
      </c>
      <c r="B11" s="381"/>
      <c r="C11" s="100">
        <v>3209.4299803783197</v>
      </c>
    </row>
    <row r="12" spans="1:4">
      <c r="A12" s="384" t="s">
        <v>83</v>
      </c>
      <c r="B12" s="384"/>
      <c r="C12" s="100">
        <v>2089.7668010396928</v>
      </c>
      <c r="D12" s="5"/>
    </row>
    <row r="13" spans="1:4">
      <c r="A13" s="379" t="s">
        <v>84</v>
      </c>
      <c r="B13" s="379"/>
      <c r="C13" s="100">
        <v>1.1676418392399999</v>
      </c>
    </row>
    <row r="14" spans="1:4">
      <c r="A14" s="380" t="s">
        <v>85</v>
      </c>
      <c r="B14" s="381"/>
      <c r="C14" s="100">
        <v>1.1676418392399999</v>
      </c>
    </row>
    <row r="15" spans="1:4">
      <c r="A15" s="379" t="s">
        <v>86</v>
      </c>
      <c r="B15" s="379"/>
      <c r="C15" s="100">
        <v>1118.4955374993867</v>
      </c>
      <c r="D15" s="5"/>
    </row>
    <row r="16" spans="1:4">
      <c r="A16" s="379" t="s">
        <v>87</v>
      </c>
      <c r="B16" s="379"/>
      <c r="C16" s="100"/>
    </row>
    <row r="17" spans="1:5">
      <c r="A17" s="379" t="s">
        <v>248</v>
      </c>
      <c r="B17" s="379"/>
      <c r="C17" s="100">
        <v>67.063926254489999</v>
      </c>
    </row>
    <row r="18" spans="1:5">
      <c r="A18" s="379" t="s">
        <v>89</v>
      </c>
      <c r="B18" s="379"/>
      <c r="C18" s="100">
        <v>0.50336197532353066</v>
      </c>
    </row>
    <row r="19" spans="1:5">
      <c r="A19" s="379" t="s">
        <v>90</v>
      </c>
      <c r="B19" s="379"/>
      <c r="C19" s="100">
        <v>768.69438161996129</v>
      </c>
    </row>
    <row r="20" spans="1:5">
      <c r="A20" s="382" t="s">
        <v>91</v>
      </c>
      <c r="B20" s="383"/>
      <c r="C20" s="100">
        <v>0.63870000000000005</v>
      </c>
    </row>
    <row r="21" spans="1:5">
      <c r="A21" s="379" t="s">
        <v>92</v>
      </c>
      <c r="B21" s="379"/>
      <c r="C21" s="100">
        <v>1.0952260614468052</v>
      </c>
    </row>
    <row r="22" spans="1:5">
      <c r="A22" s="379" t="s">
        <v>93</v>
      </c>
      <c r="B22" s="379"/>
      <c r="C22" s="100">
        <v>3.5813519473843931E-2</v>
      </c>
      <c r="E22" s="31"/>
    </row>
    <row r="23" spans="1:5">
      <c r="A23" s="379" t="s">
        <v>94</v>
      </c>
      <c r="B23" s="379"/>
      <c r="C23" s="100">
        <v>1.0594125419729612</v>
      </c>
    </row>
    <row r="24" spans="1:5">
      <c r="A24" s="380" t="s">
        <v>95</v>
      </c>
      <c r="B24" s="381"/>
      <c r="C24" s="100"/>
    </row>
    <row r="25" spans="1:5">
      <c r="A25" s="395" t="s">
        <v>96</v>
      </c>
      <c r="B25" s="396"/>
      <c r="C25" s="101">
        <v>-17.473719528553005</v>
      </c>
    </row>
    <row r="26" spans="1:5">
      <c r="A26" s="379" t="s">
        <v>97</v>
      </c>
      <c r="B26" s="379"/>
      <c r="C26" s="100"/>
    </row>
    <row r="27" spans="1:5">
      <c r="A27" s="379" t="s">
        <v>98</v>
      </c>
      <c r="B27" s="379"/>
      <c r="C27" s="100"/>
    </row>
    <row r="28" spans="1:5">
      <c r="A28" s="379" t="s">
        <v>99</v>
      </c>
      <c r="B28" s="379"/>
      <c r="C28" s="100"/>
    </row>
    <row r="29" spans="1:5">
      <c r="A29" s="379" t="s">
        <v>100</v>
      </c>
      <c r="B29" s="379"/>
      <c r="C29" s="100">
        <v>-17.473719528553005</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-6192.9883407018497</v>
      </c>
      <c r="D38" s="105">
        <v>-944.42503591607795</v>
      </c>
      <c r="E38" s="105">
        <v>-429.87484277567398</v>
      </c>
      <c r="F38" s="105">
        <v>-4818.6884620100982</v>
      </c>
    </row>
    <row r="39" spans="1:6">
      <c r="A39" s="399" t="s">
        <v>106</v>
      </c>
      <c r="B39" s="109" t="s">
        <v>22</v>
      </c>
      <c r="C39" s="110">
        <v>-4751.734763626956</v>
      </c>
      <c r="D39" s="110">
        <v>-820.82148035359171</v>
      </c>
      <c r="E39" s="110">
        <v>-125.71203854514376</v>
      </c>
      <c r="F39" s="110">
        <v>-3805.2012447282209</v>
      </c>
    </row>
    <row r="40" spans="1:6">
      <c r="A40" s="400"/>
      <c r="B40" s="111" t="s">
        <v>23</v>
      </c>
      <c r="C40" s="110">
        <v>-1441.2535770748937</v>
      </c>
      <c r="D40" s="110">
        <v>-123.60355556248625</v>
      </c>
      <c r="E40" s="110">
        <v>-304.16280423053024</v>
      </c>
      <c r="F40" s="110">
        <v>-1013.4872172818773</v>
      </c>
    </row>
    <row r="41" spans="1:6">
      <c r="A41" s="399" t="s">
        <v>107</v>
      </c>
      <c r="B41" s="111" t="s">
        <v>22</v>
      </c>
      <c r="C41" s="112"/>
      <c r="D41" s="112"/>
      <c r="E41" s="112"/>
      <c r="F41" s="113"/>
    </row>
    <row r="42" spans="1:6">
      <c r="A42" s="400"/>
      <c r="B42" s="111" t="s">
        <v>23</v>
      </c>
      <c r="C42" s="114"/>
      <c r="D42" s="114"/>
      <c r="E42" s="114"/>
      <c r="F42" s="115"/>
    </row>
    <row r="43" spans="1:6" ht="31.5" customHeight="1">
      <c r="A43" s="397" t="s">
        <v>108</v>
      </c>
      <c r="B43" s="398"/>
      <c r="C43" s="105"/>
      <c r="D43" s="105"/>
      <c r="E43" s="105"/>
      <c r="F43" s="116"/>
    </row>
    <row r="44" spans="1:6">
      <c r="A44" s="401" t="s">
        <v>109</v>
      </c>
      <c r="B44" s="402"/>
      <c r="C44" s="117">
        <v>-885.24</v>
      </c>
      <c r="D44" s="117">
        <v>-233.43</v>
      </c>
      <c r="E44" s="117">
        <v>-112.5</v>
      </c>
      <c r="F44" s="117">
        <v>-539.30999999999995</v>
      </c>
    </row>
    <row r="45" spans="1:6">
      <c r="A45" s="401" t="s">
        <v>27</v>
      </c>
      <c r="B45" s="402"/>
      <c r="C45" s="114"/>
      <c r="D45" s="114"/>
      <c r="E45" s="114"/>
      <c r="F45" s="115"/>
    </row>
    <row r="46" spans="1:6">
      <c r="A46" s="401" t="s">
        <v>28</v>
      </c>
      <c r="B46" s="402"/>
      <c r="C46" s="114">
        <v>-0.12872445102277161</v>
      </c>
      <c r="D46" s="114">
        <v>-0.12872445102277161</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-0.12872445102277161</v>
      </c>
      <c r="D51" s="119">
        <v>-0.12872445102277161</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-253.4741142853604</v>
      </c>
      <c r="D60" s="127">
        <v>-17.269412607680543</v>
      </c>
      <c r="E60" s="127"/>
      <c r="F60" s="127">
        <v>-236.20470167767985</v>
      </c>
    </row>
    <row r="61" spans="1:10">
      <c r="A61" s="412" t="s">
        <v>118</v>
      </c>
      <c r="B61" s="413"/>
      <c r="C61" s="125"/>
      <c r="D61" s="125"/>
      <c r="E61" s="125"/>
      <c r="F61" s="126"/>
    </row>
    <row r="62" spans="1:10">
      <c r="A62" s="412" t="s">
        <v>119</v>
      </c>
      <c r="B62" s="413"/>
      <c r="C62" s="127">
        <v>-253.4741142853604</v>
      </c>
      <c r="D62" s="127">
        <v>-17.269412607680543</v>
      </c>
      <c r="E62" s="127"/>
      <c r="F62" s="127">
        <v>-236.20470167767985</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39"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-17.43790600907916</v>
      </c>
    </row>
    <row r="123" spans="1:3">
      <c r="A123" s="429" t="s">
        <v>170</v>
      </c>
      <c r="B123" s="430"/>
      <c r="C123" s="138">
        <v>3.5813519473843931E-2</v>
      </c>
    </row>
    <row r="124" spans="1:3">
      <c r="A124" s="429" t="s">
        <v>171</v>
      </c>
      <c r="B124" s="430"/>
      <c r="C124" s="138"/>
    </row>
    <row r="125" spans="1:3">
      <c r="A125" s="429" t="s">
        <v>172</v>
      </c>
      <c r="B125" s="430"/>
      <c r="C125" s="138">
        <v>-22.517240212047838</v>
      </c>
    </row>
    <row r="126" spans="1:3">
      <c r="A126" s="429" t="s">
        <v>173</v>
      </c>
      <c r="B126" s="430"/>
      <c r="C126" s="138">
        <v>5.0435206834948323</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38" t="s">
        <v>192</v>
      </c>
      <c r="C148" s="144"/>
    </row>
    <row r="149" spans="1:3" ht="27.75" customHeight="1">
      <c r="A149" s="444" t="s">
        <v>321</v>
      </c>
      <c r="B149" s="444"/>
      <c r="C149" s="444"/>
    </row>
    <row r="150" spans="1:3">
      <c r="A150" s="238" t="s">
        <v>193</v>
      </c>
      <c r="C150" s="144"/>
    </row>
    <row r="151" spans="1:3" ht="15" customHeight="1">
      <c r="A151" s="238" t="s">
        <v>194</v>
      </c>
      <c r="C151" s="144"/>
    </row>
    <row r="152" spans="1:3" ht="29.25"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38" t="s">
        <v>197</v>
      </c>
    </row>
    <row r="159" spans="1:3">
      <c r="A159" s="444" t="s">
        <v>214</v>
      </c>
      <c r="B159" s="444"/>
      <c r="C159" s="444"/>
    </row>
    <row r="160" spans="1:3" ht="17.25">
      <c r="A160" s="238"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38"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2:J180"/>
  <sheetViews>
    <sheetView topLeftCell="A160" workbookViewId="0">
      <selection activeCell="A148" sqref="A148:C152"/>
    </sheetView>
  </sheetViews>
  <sheetFormatPr defaultColWidth="9.140625" defaultRowHeight="15"/>
  <cols>
    <col min="1" max="1" width="77.85546875" style="240" customWidth="1"/>
    <col min="2" max="2" width="21.42578125" style="240" customWidth="1"/>
    <col min="3" max="3" width="16.140625" style="240" customWidth="1"/>
    <col min="4" max="4" width="9.140625" style="240"/>
    <col min="5" max="5" width="14.28515625" style="240" customWidth="1"/>
    <col min="6" max="6" width="12.28515625" style="240" customWidth="1"/>
    <col min="7" max="9" width="9.140625" style="240"/>
    <col min="10" max="10" width="11.5703125" style="240" bestFit="1" customWidth="1"/>
    <col min="11" max="16384" width="9.140625" style="240"/>
  </cols>
  <sheetData>
    <row r="2" spans="1:4">
      <c r="A2" s="240" t="s">
        <v>208</v>
      </c>
    </row>
    <row r="3" spans="1:4">
      <c r="A3" s="374" t="s">
        <v>225</v>
      </c>
      <c r="B3" s="374"/>
    </row>
    <row r="4" spans="1:4">
      <c r="A4" s="375" t="s">
        <v>75</v>
      </c>
      <c r="B4" s="375"/>
    </row>
    <row r="5" spans="1:4">
      <c r="A5" s="94"/>
      <c r="B5" s="376"/>
      <c r="C5" s="95" t="s">
        <v>322</v>
      </c>
    </row>
    <row r="6" spans="1:4">
      <c r="A6" s="96"/>
      <c r="B6" s="377"/>
      <c r="C6" s="97" t="s">
        <v>77</v>
      </c>
    </row>
    <row r="7" spans="1:4">
      <c r="A7" s="378" t="s">
        <v>236</v>
      </c>
      <c r="B7" s="378"/>
      <c r="C7" s="98">
        <v>7164.0793420685004</v>
      </c>
      <c r="D7" s="5"/>
    </row>
    <row r="8" spans="1:4">
      <c r="A8" s="379" t="s">
        <v>79</v>
      </c>
      <c r="B8" s="379"/>
      <c r="C8" s="99">
        <v>6334.3881380160301</v>
      </c>
    </row>
    <row r="9" spans="1:4">
      <c r="A9" s="379" t="s">
        <v>80</v>
      </c>
      <c r="B9" s="379"/>
      <c r="C9" s="99">
        <v>4513.9656032127168</v>
      </c>
    </row>
    <row r="10" spans="1:4">
      <c r="A10" s="379" t="s">
        <v>81</v>
      </c>
      <c r="B10" s="379"/>
      <c r="C10" s="99"/>
    </row>
    <row r="11" spans="1:4">
      <c r="A11" s="380" t="s">
        <v>82</v>
      </c>
      <c r="B11" s="381"/>
      <c r="C11" s="100">
        <v>1820.4225348033133</v>
      </c>
    </row>
    <row r="12" spans="1:4">
      <c r="A12" s="384" t="s">
        <v>83</v>
      </c>
      <c r="B12" s="384"/>
      <c r="C12" s="100">
        <v>1228.2715785031044</v>
      </c>
      <c r="D12" s="5"/>
    </row>
    <row r="13" spans="1:4">
      <c r="A13" s="379" t="s">
        <v>84</v>
      </c>
      <c r="B13" s="379"/>
      <c r="C13" s="100">
        <v>1.1737438715999999</v>
      </c>
    </row>
    <row r="14" spans="1:4">
      <c r="A14" s="380" t="s">
        <v>85</v>
      </c>
      <c r="B14" s="381"/>
      <c r="C14" s="100">
        <v>1.1737438715999999</v>
      </c>
    </row>
    <row r="15" spans="1:4">
      <c r="A15" s="379" t="s">
        <v>86</v>
      </c>
      <c r="B15" s="379"/>
      <c r="C15" s="100">
        <v>590.97721242860882</v>
      </c>
      <c r="D15" s="5"/>
    </row>
    <row r="16" spans="1:4">
      <c r="A16" s="379" t="s">
        <v>87</v>
      </c>
      <c r="B16" s="379"/>
      <c r="C16" s="100"/>
    </row>
    <row r="17" spans="1:5">
      <c r="A17" s="379" t="s">
        <v>248</v>
      </c>
      <c r="B17" s="379"/>
      <c r="C17" s="100">
        <v>66.77009476775001</v>
      </c>
    </row>
    <row r="18" spans="1:5">
      <c r="A18" s="379" t="s">
        <v>89</v>
      </c>
      <c r="B18" s="379"/>
      <c r="C18" s="100">
        <v>0.52683430653788654</v>
      </c>
    </row>
    <row r="19" spans="1:5">
      <c r="A19" s="379" t="s">
        <v>90</v>
      </c>
      <c r="B19" s="379"/>
      <c r="C19" s="100">
        <v>760.55795448991148</v>
      </c>
    </row>
    <row r="20" spans="1:5">
      <c r="A20" s="382" t="s">
        <v>91</v>
      </c>
      <c r="B20" s="383"/>
      <c r="C20" s="100">
        <v>0.63865205000000003</v>
      </c>
    </row>
    <row r="21" spans="1:5">
      <c r="A21" s="379" t="s">
        <v>92</v>
      </c>
      <c r="B21" s="379"/>
      <c r="C21" s="100">
        <v>1.8363204882700899</v>
      </c>
    </row>
    <row r="22" spans="1:5">
      <c r="A22" s="379" t="s">
        <v>93</v>
      </c>
      <c r="B22" s="379"/>
      <c r="C22" s="100">
        <v>0.73577100260402029</v>
      </c>
      <c r="E22" s="31"/>
    </row>
    <row r="23" spans="1:5">
      <c r="A23" s="379" t="s">
        <v>94</v>
      </c>
      <c r="B23" s="379"/>
      <c r="C23" s="100">
        <v>1.1005494856660696</v>
      </c>
    </row>
    <row r="24" spans="1:5">
      <c r="A24" s="380" t="s">
        <v>95</v>
      </c>
      <c r="B24" s="381"/>
      <c r="C24" s="100"/>
    </row>
    <row r="25" spans="1:5">
      <c r="A25" s="395" t="s">
        <v>96</v>
      </c>
      <c r="B25" s="396"/>
      <c r="C25" s="101">
        <v>-42.075592849609102</v>
      </c>
    </row>
    <row r="26" spans="1:5">
      <c r="A26" s="379" t="s">
        <v>97</v>
      </c>
      <c r="B26" s="379"/>
      <c r="C26" s="100"/>
    </row>
    <row r="27" spans="1:5">
      <c r="A27" s="379" t="s">
        <v>98</v>
      </c>
      <c r="B27" s="379"/>
      <c r="C27" s="100"/>
    </row>
    <row r="28" spans="1:5">
      <c r="A28" s="379" t="s">
        <v>99</v>
      </c>
      <c r="B28" s="379"/>
      <c r="C28" s="100"/>
    </row>
    <row r="29" spans="1:5">
      <c r="A29" s="379" t="s">
        <v>100</v>
      </c>
      <c r="B29" s="379"/>
      <c r="C29" s="100">
        <v>-42.075592849609102</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-5816.6892901710544</v>
      </c>
      <c r="D38" s="105">
        <v>-191.24366776757978</v>
      </c>
      <c r="E38" s="105">
        <v>-734.24274880840767</v>
      </c>
      <c r="F38" s="105">
        <v>-4891.2028735950662</v>
      </c>
    </row>
    <row r="39" spans="1:6">
      <c r="A39" s="399" t="s">
        <v>106</v>
      </c>
      <c r="B39" s="109" t="s">
        <v>22</v>
      </c>
      <c r="C39" s="110">
        <v>-4280.9950595068058</v>
      </c>
      <c r="D39" s="110">
        <v>-41.160304730075872</v>
      </c>
      <c r="E39" s="110">
        <v>-512.26051425906951</v>
      </c>
      <c r="F39" s="110">
        <v>-3727.5742405176602</v>
      </c>
    </row>
    <row r="40" spans="1:6">
      <c r="A40" s="400"/>
      <c r="B40" s="111" t="s">
        <v>23</v>
      </c>
      <c r="C40" s="110">
        <v>-1535.6942306642484</v>
      </c>
      <c r="D40" s="110">
        <v>-150.08336303750391</v>
      </c>
      <c r="E40" s="110">
        <v>-221.98223454933816</v>
      </c>
      <c r="F40" s="110">
        <v>-1163.6286330774064</v>
      </c>
    </row>
    <row r="41" spans="1:6">
      <c r="A41" s="399" t="s">
        <v>107</v>
      </c>
      <c r="B41" s="111" t="s">
        <v>22</v>
      </c>
      <c r="C41" s="112"/>
      <c r="D41" s="112"/>
      <c r="E41" s="112"/>
      <c r="F41" s="113"/>
    </row>
    <row r="42" spans="1:6">
      <c r="A42" s="400"/>
      <c r="B42" s="111" t="s">
        <v>23</v>
      </c>
      <c r="C42" s="114"/>
      <c r="D42" s="114"/>
      <c r="E42" s="114"/>
      <c r="F42" s="115"/>
    </row>
    <row r="43" spans="1:6" ht="33" customHeight="1">
      <c r="A43" s="397" t="s">
        <v>108</v>
      </c>
      <c r="B43" s="398"/>
      <c r="C43" s="105"/>
      <c r="D43" s="105"/>
      <c r="E43" s="105"/>
      <c r="F43" s="116"/>
    </row>
    <row r="44" spans="1:6" ht="18.75" customHeight="1">
      <c r="A44" s="401" t="s">
        <v>109</v>
      </c>
      <c r="B44" s="402"/>
      <c r="C44" s="117">
        <v>-701.81</v>
      </c>
      <c r="D44" s="117">
        <v>-75</v>
      </c>
      <c r="E44" s="117">
        <v>-336.81</v>
      </c>
      <c r="F44" s="117">
        <v>-290</v>
      </c>
    </row>
    <row r="45" spans="1:6">
      <c r="A45" s="401" t="s">
        <v>27</v>
      </c>
      <c r="B45" s="402"/>
      <c r="C45" s="114"/>
      <c r="D45" s="114"/>
      <c r="E45" s="114"/>
      <c r="F45" s="115"/>
    </row>
    <row r="46" spans="1:6">
      <c r="A46" s="401" t="s">
        <v>28</v>
      </c>
      <c r="B46" s="402"/>
      <c r="C46" s="114">
        <v>-0.37660847585918789</v>
      </c>
      <c r="D46" s="114">
        <v>-0.37660847585918789</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-0.37660847585918789</v>
      </c>
      <c r="D51" s="119">
        <v>-0.37660847585918789</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-244.0959793025574</v>
      </c>
      <c r="D60" s="127"/>
      <c r="E60" s="127">
        <v>-3.8862697232245886</v>
      </c>
      <c r="F60" s="127">
        <v>-240.20970957933281</v>
      </c>
    </row>
    <row r="61" spans="1:10">
      <c r="A61" s="412" t="s">
        <v>118</v>
      </c>
      <c r="B61" s="413"/>
      <c r="C61" s="125"/>
      <c r="D61" s="125"/>
      <c r="E61" s="125"/>
      <c r="F61" s="126"/>
    </row>
    <row r="62" spans="1:10">
      <c r="A62" s="412" t="s">
        <v>119</v>
      </c>
      <c r="B62" s="413"/>
      <c r="C62" s="127">
        <v>-244.0959793025574</v>
      </c>
      <c r="D62" s="127"/>
      <c r="E62" s="127">
        <v>-3.8862697232245886</v>
      </c>
      <c r="F62" s="127">
        <v>-240.20970957933281</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41"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-41.339821847005084</v>
      </c>
    </row>
    <row r="123" spans="1:3">
      <c r="A123" s="429" t="s">
        <v>170</v>
      </c>
      <c r="B123" s="430"/>
      <c r="C123" s="138">
        <v>0.7357710026040204</v>
      </c>
    </row>
    <row r="124" spans="1:3">
      <c r="A124" s="429" t="s">
        <v>171</v>
      </c>
      <c r="B124" s="430"/>
      <c r="C124" s="138"/>
    </row>
    <row r="125" spans="1:3">
      <c r="A125" s="429" t="s">
        <v>172</v>
      </c>
      <c r="B125" s="430"/>
      <c r="C125" s="138">
        <v>-42.075592849609102</v>
      </c>
    </row>
    <row r="126" spans="1:3">
      <c r="A126" s="429" t="s">
        <v>173</v>
      </c>
      <c r="B126" s="430"/>
      <c r="C126" s="138">
        <v>0</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40" t="s">
        <v>192</v>
      </c>
      <c r="C148" s="144"/>
    </row>
    <row r="149" spans="1:3" ht="28.5" customHeight="1">
      <c r="A149" s="444" t="s">
        <v>323</v>
      </c>
      <c r="B149" s="444"/>
      <c r="C149" s="444"/>
    </row>
    <row r="150" spans="1:3">
      <c r="A150" s="240" t="s">
        <v>193</v>
      </c>
      <c r="C150" s="144"/>
    </row>
    <row r="151" spans="1:3" ht="15" customHeight="1">
      <c r="A151" s="240" t="s">
        <v>194</v>
      </c>
      <c r="C151" s="144"/>
    </row>
    <row r="152" spans="1:3" ht="31.5"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40" t="s">
        <v>197</v>
      </c>
    </row>
    <row r="159" spans="1:3">
      <c r="A159" s="444" t="s">
        <v>214</v>
      </c>
      <c r="B159" s="444"/>
      <c r="C159" s="444"/>
    </row>
    <row r="160" spans="1:3" ht="17.25">
      <c r="A160" s="240"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40"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2:J180"/>
  <sheetViews>
    <sheetView workbookViewId="0">
      <selection activeCell="A149" sqref="A149:C149"/>
    </sheetView>
  </sheetViews>
  <sheetFormatPr defaultColWidth="9.140625" defaultRowHeight="15"/>
  <cols>
    <col min="1" max="1" width="77.85546875" style="242" customWidth="1"/>
    <col min="2" max="2" width="21.42578125" style="242" customWidth="1"/>
    <col min="3" max="3" width="16.140625" style="242" customWidth="1"/>
    <col min="4" max="4" width="9.140625" style="242"/>
    <col min="5" max="5" width="14.28515625" style="242" customWidth="1"/>
    <col min="6" max="6" width="12.28515625" style="242" customWidth="1"/>
    <col min="7" max="9" width="9.140625" style="242"/>
    <col min="10" max="10" width="11.5703125" style="242" bestFit="1" customWidth="1"/>
    <col min="11" max="16384" width="9.140625" style="242"/>
  </cols>
  <sheetData>
    <row r="2" spans="1:4">
      <c r="A2" s="242" t="s">
        <v>208</v>
      </c>
    </row>
    <row r="3" spans="1:4">
      <c r="A3" s="374" t="s">
        <v>225</v>
      </c>
      <c r="B3" s="374"/>
    </row>
    <row r="4" spans="1:4">
      <c r="A4" s="375" t="s">
        <v>75</v>
      </c>
      <c r="B4" s="375"/>
    </row>
    <row r="5" spans="1:4">
      <c r="A5" s="94"/>
      <c r="B5" s="376"/>
      <c r="C5" s="95" t="s">
        <v>324</v>
      </c>
    </row>
    <row r="6" spans="1:4">
      <c r="A6" s="96"/>
      <c r="B6" s="377"/>
      <c r="C6" s="97" t="s">
        <v>77</v>
      </c>
    </row>
    <row r="7" spans="1:4">
      <c r="A7" s="378" t="s">
        <v>236</v>
      </c>
      <c r="B7" s="378"/>
      <c r="C7" s="98">
        <v>7903.3053181482674</v>
      </c>
      <c r="D7" s="5"/>
    </row>
    <row r="8" spans="1:4">
      <c r="A8" s="379" t="s">
        <v>79</v>
      </c>
      <c r="B8" s="379"/>
      <c r="C8" s="99">
        <v>7052.6888457183522</v>
      </c>
    </row>
    <row r="9" spans="1:4">
      <c r="A9" s="379" t="s">
        <v>80</v>
      </c>
      <c r="B9" s="379"/>
      <c r="C9" s="99">
        <v>4380.779984331215</v>
      </c>
    </row>
    <row r="10" spans="1:4">
      <c r="A10" s="379" t="s">
        <v>81</v>
      </c>
      <c r="B10" s="379"/>
      <c r="C10" s="99"/>
    </row>
    <row r="11" spans="1:4">
      <c r="A11" s="380" t="s">
        <v>82</v>
      </c>
      <c r="B11" s="381"/>
      <c r="C11" s="100">
        <v>2671.9088613871377</v>
      </c>
    </row>
    <row r="12" spans="1:4">
      <c r="A12" s="384" t="s">
        <v>83</v>
      </c>
      <c r="B12" s="384"/>
      <c r="C12" s="100">
        <v>2270.2363048337411</v>
      </c>
      <c r="D12" s="5"/>
    </row>
    <row r="13" spans="1:4">
      <c r="A13" s="379" t="s">
        <v>84</v>
      </c>
      <c r="B13" s="379"/>
      <c r="C13" s="100">
        <v>1.1406762403549999</v>
      </c>
    </row>
    <row r="14" spans="1:4">
      <c r="A14" s="380" t="s">
        <v>85</v>
      </c>
      <c r="B14" s="381"/>
      <c r="C14" s="100">
        <v>1.1406762403549999</v>
      </c>
    </row>
    <row r="15" spans="1:4">
      <c r="A15" s="379" t="s">
        <v>86</v>
      </c>
      <c r="B15" s="379"/>
      <c r="C15" s="100">
        <v>400.53188031304177</v>
      </c>
      <c r="D15" s="5"/>
    </row>
    <row r="16" spans="1:4">
      <c r="A16" s="379" t="s">
        <v>87</v>
      </c>
      <c r="B16" s="379"/>
      <c r="C16" s="100"/>
    </row>
    <row r="17" spans="1:5">
      <c r="A17" s="379" t="s">
        <v>248</v>
      </c>
      <c r="B17" s="379"/>
      <c r="C17" s="100">
        <v>66.142233349830008</v>
      </c>
    </row>
    <row r="18" spans="1:5">
      <c r="A18" s="379" t="s">
        <v>89</v>
      </c>
      <c r="B18" s="379"/>
      <c r="C18" s="100">
        <v>7.4579663055316487</v>
      </c>
    </row>
    <row r="19" spans="1:5">
      <c r="A19" s="379" t="s">
        <v>90</v>
      </c>
      <c r="B19" s="379"/>
      <c r="C19" s="100">
        <v>775.8089654699437</v>
      </c>
    </row>
    <row r="20" spans="1:5">
      <c r="A20" s="382" t="s">
        <v>91</v>
      </c>
      <c r="B20" s="383"/>
      <c r="C20" s="100">
        <v>0.63865205000000003</v>
      </c>
    </row>
    <row r="21" spans="1:5">
      <c r="A21" s="379" t="s">
        <v>92</v>
      </c>
      <c r="B21" s="379"/>
      <c r="C21" s="100">
        <v>1.20730730460923</v>
      </c>
    </row>
    <row r="22" spans="1:5">
      <c r="A22" s="379" t="s">
        <v>93</v>
      </c>
      <c r="B22" s="379"/>
      <c r="C22" s="100">
        <v>0.117110469720065</v>
      </c>
      <c r="E22" s="31"/>
    </row>
    <row r="23" spans="1:5">
      <c r="A23" s="379" t="s">
        <v>94</v>
      </c>
      <c r="B23" s="379"/>
      <c r="C23" s="100">
        <v>1.0901968348891649</v>
      </c>
    </row>
    <row r="24" spans="1:5">
      <c r="A24" s="380" t="s">
        <v>95</v>
      </c>
      <c r="B24" s="381"/>
      <c r="C24" s="100"/>
    </row>
    <row r="25" spans="1:5">
      <c r="A25" s="395" t="s">
        <v>96</v>
      </c>
      <c r="B25" s="396"/>
      <c r="C25" s="101">
        <v>-44.187538874201252</v>
      </c>
    </row>
    <row r="26" spans="1:5">
      <c r="A26" s="379" t="s">
        <v>97</v>
      </c>
      <c r="B26" s="379"/>
      <c r="C26" s="100"/>
    </row>
    <row r="27" spans="1:5">
      <c r="A27" s="379" t="s">
        <v>98</v>
      </c>
      <c r="B27" s="379"/>
      <c r="C27" s="100"/>
    </row>
    <row r="28" spans="1:5">
      <c r="A28" s="379" t="s">
        <v>99</v>
      </c>
      <c r="B28" s="379"/>
      <c r="C28" s="100"/>
    </row>
    <row r="29" spans="1:5">
      <c r="A29" s="379" t="s">
        <v>100</v>
      </c>
      <c r="B29" s="379"/>
      <c r="C29" s="100">
        <v>-44.187538874201252</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-5919.6212447392672</v>
      </c>
      <c r="D38" s="105">
        <v>-496.75281151257263</v>
      </c>
      <c r="E38" s="105">
        <v>-1963.6673063760568</v>
      </c>
      <c r="F38" s="105">
        <v>-3459.2011268506385</v>
      </c>
    </row>
    <row r="39" spans="1:6">
      <c r="A39" s="399" t="s">
        <v>106</v>
      </c>
      <c r="B39" s="109" t="s">
        <v>22</v>
      </c>
      <c r="C39" s="110">
        <v>-4366.8152475346942</v>
      </c>
      <c r="D39" s="110">
        <v>-335.11165239957893</v>
      </c>
      <c r="E39" s="110">
        <v>-1623.8489941058472</v>
      </c>
      <c r="F39" s="110">
        <v>-2407.8546010292685</v>
      </c>
    </row>
    <row r="40" spans="1:6">
      <c r="A40" s="400"/>
      <c r="B40" s="111" t="s">
        <v>23</v>
      </c>
      <c r="C40" s="110">
        <v>-1552.805997204573</v>
      </c>
      <c r="D40" s="110">
        <v>-161.64115911299371</v>
      </c>
      <c r="E40" s="110">
        <v>-339.81831227020973</v>
      </c>
      <c r="F40" s="110">
        <v>-1051.3465258213698</v>
      </c>
    </row>
    <row r="41" spans="1:6">
      <c r="A41" s="399" t="s">
        <v>107</v>
      </c>
      <c r="B41" s="111" t="s">
        <v>22</v>
      </c>
      <c r="C41" s="112"/>
      <c r="D41" s="112"/>
      <c r="E41" s="112"/>
      <c r="F41" s="113"/>
    </row>
    <row r="42" spans="1:6">
      <c r="A42" s="400"/>
      <c r="B42" s="111" t="s">
        <v>23</v>
      </c>
      <c r="C42" s="114"/>
      <c r="D42" s="114"/>
      <c r="E42" s="114"/>
      <c r="F42" s="115"/>
    </row>
    <row r="43" spans="1:6" ht="29.25" customHeight="1">
      <c r="A43" s="397" t="s">
        <v>108</v>
      </c>
      <c r="B43" s="398"/>
      <c r="C43" s="105"/>
      <c r="D43" s="105"/>
      <c r="E43" s="105"/>
      <c r="F43" s="116"/>
    </row>
    <row r="44" spans="1:6">
      <c r="A44" s="401" t="s">
        <v>109</v>
      </c>
      <c r="B44" s="402"/>
      <c r="C44" s="117">
        <v>-626.80999999999995</v>
      </c>
      <c r="D44" s="117">
        <v>0</v>
      </c>
      <c r="E44" s="117">
        <v>-361.81</v>
      </c>
      <c r="F44" s="117">
        <v>-265</v>
      </c>
    </row>
    <row r="45" spans="1:6">
      <c r="A45" s="401" t="s">
        <v>27</v>
      </c>
      <c r="B45" s="402"/>
      <c r="C45" s="114"/>
      <c r="D45" s="114"/>
      <c r="E45" s="114"/>
      <c r="F45" s="115"/>
    </row>
    <row r="46" spans="1:6">
      <c r="A46" s="401" t="s">
        <v>28</v>
      </c>
      <c r="B46" s="402"/>
      <c r="C46" s="114">
        <v>-0.13213264786134807</v>
      </c>
      <c r="D46" s="114">
        <v>-0.13213264786134807</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-0.13213264786134807</v>
      </c>
      <c r="D51" s="119">
        <v>-0.13213264786134807</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-247.58635423870913</v>
      </c>
      <c r="D60" s="127"/>
      <c r="E60" s="127">
        <v>-109.03265456409761</v>
      </c>
      <c r="F60" s="127">
        <v>-138.55369967461152</v>
      </c>
    </row>
    <row r="61" spans="1:10">
      <c r="A61" s="412" t="s">
        <v>118</v>
      </c>
      <c r="B61" s="413"/>
      <c r="C61" s="125"/>
      <c r="D61" s="125"/>
      <c r="E61" s="125"/>
      <c r="F61" s="126"/>
    </row>
    <row r="62" spans="1:10">
      <c r="A62" s="412" t="s">
        <v>119</v>
      </c>
      <c r="B62" s="413"/>
      <c r="C62" s="127">
        <v>-247.58635423870913</v>
      </c>
      <c r="D62" s="127"/>
      <c r="E62" s="127">
        <v>-109.03265456409761</v>
      </c>
      <c r="F62" s="127">
        <v>-138.55369967461152</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43"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7"/>
    </row>
    <row r="119" spans="1:3">
      <c r="A119" s="429" t="s">
        <v>166</v>
      </c>
      <c r="B119" s="430"/>
      <c r="C119" s="136"/>
    </row>
    <row r="120" spans="1:3">
      <c r="A120" s="429" t="s">
        <v>167</v>
      </c>
      <c r="B120" s="430"/>
      <c r="C120" s="136"/>
    </row>
    <row r="121" spans="1:3">
      <c r="A121" s="429" t="s">
        <v>168</v>
      </c>
      <c r="B121" s="430"/>
      <c r="C121" s="161"/>
    </row>
    <row r="122" spans="1:3">
      <c r="A122" s="429" t="s">
        <v>169</v>
      </c>
      <c r="B122" s="430"/>
      <c r="C122" s="138">
        <v>-44.070428404481177</v>
      </c>
    </row>
    <row r="123" spans="1:3">
      <c r="A123" s="429" t="s">
        <v>170</v>
      </c>
      <c r="B123" s="430"/>
      <c r="C123" s="138">
        <v>0.11711046972006502</v>
      </c>
    </row>
    <row r="124" spans="1:3">
      <c r="A124" s="429" t="s">
        <v>171</v>
      </c>
      <c r="B124" s="430"/>
      <c r="C124" s="138"/>
    </row>
    <row r="125" spans="1:3">
      <c r="A125" s="429" t="s">
        <v>172</v>
      </c>
      <c r="B125" s="430"/>
      <c r="C125" s="138">
        <v>-49.841873067540185</v>
      </c>
    </row>
    <row r="126" spans="1:3">
      <c r="A126" s="429" t="s">
        <v>173</v>
      </c>
      <c r="B126" s="430"/>
      <c r="C126" s="138">
        <v>5.6543341933389373</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42" t="s">
        <v>192</v>
      </c>
      <c r="C148" s="144"/>
    </row>
    <row r="149" spans="1:3" ht="30.75" customHeight="1">
      <c r="A149" s="444" t="s">
        <v>325</v>
      </c>
      <c r="B149" s="444"/>
      <c r="C149" s="444"/>
    </row>
    <row r="150" spans="1:3">
      <c r="A150" s="242" t="s">
        <v>193</v>
      </c>
      <c r="C150" s="144"/>
    </row>
    <row r="151" spans="1:3" ht="15" customHeight="1">
      <c r="A151" s="242" t="s">
        <v>194</v>
      </c>
      <c r="C151" s="144"/>
    </row>
    <row r="152" spans="1:3" ht="30.75"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42" t="s">
        <v>197</v>
      </c>
    </row>
    <row r="159" spans="1:3">
      <c r="A159" s="444" t="s">
        <v>214</v>
      </c>
      <c r="B159" s="444"/>
      <c r="C159" s="444"/>
    </row>
    <row r="160" spans="1:3" ht="17.25">
      <c r="A160" s="242"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42"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2:J181"/>
  <sheetViews>
    <sheetView view="pageBreakPreview" topLeftCell="A136" zoomScaleNormal="100" zoomScaleSheetLayoutView="100" workbookViewId="0">
      <selection activeCell="B156" sqref="B156"/>
    </sheetView>
  </sheetViews>
  <sheetFormatPr defaultColWidth="9.140625" defaultRowHeight="15"/>
  <cols>
    <col min="1" max="1" width="77.85546875" style="245" customWidth="1"/>
    <col min="2" max="2" width="21.42578125" style="245" customWidth="1"/>
    <col min="3" max="3" width="16.140625" style="245" customWidth="1"/>
    <col min="4" max="4" width="9.140625" style="245"/>
    <col min="5" max="5" width="14.28515625" style="245" customWidth="1"/>
    <col min="6" max="6" width="12.28515625" style="245" customWidth="1"/>
    <col min="7" max="9" width="9.140625" style="245"/>
    <col min="10" max="10" width="11.5703125" style="245" bestFit="1" customWidth="1"/>
    <col min="11" max="16384" width="9.140625" style="245"/>
  </cols>
  <sheetData>
    <row r="2" spans="1:4">
      <c r="A2" s="245" t="s">
        <v>208</v>
      </c>
    </row>
    <row r="3" spans="1:4" ht="27.75" customHeight="1">
      <c r="A3" s="374" t="s">
        <v>225</v>
      </c>
      <c r="B3" s="374"/>
    </row>
    <row r="4" spans="1:4" ht="27" customHeight="1">
      <c r="A4" s="375" t="s">
        <v>75</v>
      </c>
      <c r="B4" s="375"/>
    </row>
    <row r="5" spans="1:4" ht="26.25" customHeight="1">
      <c r="A5" s="94"/>
      <c r="B5" s="376"/>
      <c r="C5" s="95" t="s">
        <v>326</v>
      </c>
    </row>
    <row r="6" spans="1:4">
      <c r="A6" s="96"/>
      <c r="B6" s="377"/>
      <c r="C6" s="97" t="s">
        <v>77</v>
      </c>
    </row>
    <row r="7" spans="1:4" ht="16.5" customHeight="1">
      <c r="A7" s="378" t="s">
        <v>236</v>
      </c>
      <c r="B7" s="378"/>
      <c r="C7" s="98">
        <v>7005.3224785128014</v>
      </c>
      <c r="D7" s="5"/>
    </row>
    <row r="8" spans="1:4" ht="19.5" customHeight="1">
      <c r="A8" s="379" t="s">
        <v>79</v>
      </c>
      <c r="B8" s="379"/>
      <c r="C8" s="99">
        <v>6157.3381798053888</v>
      </c>
    </row>
    <row r="9" spans="1:4" ht="18" customHeight="1">
      <c r="A9" s="379" t="s">
        <v>80</v>
      </c>
      <c r="B9" s="379"/>
      <c r="C9" s="99">
        <v>3968.9476126611835</v>
      </c>
    </row>
    <row r="10" spans="1:4" ht="16.5" customHeight="1">
      <c r="A10" s="379" t="s">
        <v>81</v>
      </c>
      <c r="B10" s="379"/>
      <c r="C10" s="99"/>
    </row>
    <row r="11" spans="1:4" ht="18.75" customHeight="1">
      <c r="A11" s="380" t="s">
        <v>82</v>
      </c>
      <c r="B11" s="381"/>
      <c r="C11" s="100">
        <v>2188.3905671442053</v>
      </c>
    </row>
    <row r="12" spans="1:4" ht="20.25" customHeight="1">
      <c r="A12" s="384" t="s">
        <v>83</v>
      </c>
      <c r="B12" s="384"/>
      <c r="C12" s="100">
        <v>1827.0634889225073</v>
      </c>
      <c r="D12" s="5"/>
    </row>
    <row r="13" spans="1:4" ht="21" customHeight="1">
      <c r="A13" s="379" t="s">
        <v>84</v>
      </c>
      <c r="B13" s="379"/>
      <c r="C13" s="100">
        <v>1.1469577442549999</v>
      </c>
    </row>
    <row r="14" spans="1:4" ht="16.5" customHeight="1">
      <c r="A14" s="380" t="s">
        <v>85</v>
      </c>
      <c r="B14" s="381"/>
      <c r="C14" s="100">
        <v>1.1469577442549999</v>
      </c>
    </row>
    <row r="15" spans="1:4" ht="17.25" customHeight="1">
      <c r="A15" s="379" t="s">
        <v>86</v>
      </c>
      <c r="B15" s="379"/>
      <c r="C15" s="100">
        <v>360.18012047744293</v>
      </c>
      <c r="D15" s="5"/>
    </row>
    <row r="16" spans="1:4" ht="14.25" customHeight="1">
      <c r="A16" s="379" t="s">
        <v>87</v>
      </c>
      <c r="B16" s="379"/>
      <c r="C16" s="100"/>
    </row>
    <row r="17" spans="1:5" ht="16.5" customHeight="1">
      <c r="A17" s="379" t="s">
        <v>248</v>
      </c>
      <c r="B17" s="379"/>
      <c r="C17" s="100">
        <v>66.194874169930003</v>
      </c>
    </row>
    <row r="18" spans="1:5">
      <c r="A18" s="379" t="s">
        <v>89</v>
      </c>
      <c r="B18" s="379"/>
      <c r="C18" s="100">
        <v>1.2110767760591969</v>
      </c>
    </row>
    <row r="19" spans="1:5" ht="17.25" customHeight="1">
      <c r="A19" s="379" t="s">
        <v>90</v>
      </c>
      <c r="B19" s="379"/>
      <c r="C19" s="100">
        <v>779.48728436992474</v>
      </c>
    </row>
    <row r="20" spans="1:5" ht="18" customHeight="1">
      <c r="A20" s="382" t="s">
        <v>91</v>
      </c>
      <c r="B20" s="383"/>
      <c r="C20" s="100">
        <v>0.63865205000000003</v>
      </c>
    </row>
    <row r="21" spans="1:5" ht="16.5" customHeight="1">
      <c r="A21" s="379" t="s">
        <v>92</v>
      </c>
      <c r="B21" s="379"/>
      <c r="C21" s="100">
        <v>1.0910633914985177</v>
      </c>
    </row>
    <row r="22" spans="1:5" ht="20.25" customHeight="1">
      <c r="A22" s="379" t="s">
        <v>93</v>
      </c>
      <c r="B22" s="379"/>
      <c r="C22" s="100">
        <v>0</v>
      </c>
      <c r="E22" s="31"/>
    </row>
    <row r="23" spans="1:5" ht="16.5" customHeight="1">
      <c r="A23" s="379" t="s">
        <v>94</v>
      </c>
      <c r="B23" s="379"/>
      <c r="C23" s="100">
        <v>1.0910633914985177</v>
      </c>
    </row>
    <row r="24" spans="1:5" ht="15" customHeight="1">
      <c r="A24" s="380" t="s">
        <v>95</v>
      </c>
      <c r="B24" s="381"/>
      <c r="C24" s="100"/>
    </row>
    <row r="25" spans="1:5" ht="18" customHeight="1">
      <c r="A25" s="395" t="s">
        <v>96</v>
      </c>
      <c r="B25" s="396"/>
      <c r="C25" s="101">
        <v>-59.252998685172969</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-59.252998685172969</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-5952.4223924122889</v>
      </c>
      <c r="D38" s="105">
        <v>-279.75053309727969</v>
      </c>
      <c r="E38" s="105">
        <v>-1997.6311202812119</v>
      </c>
      <c r="F38" s="105">
        <v>-3675.0407390337973</v>
      </c>
    </row>
    <row r="39" spans="1:6">
      <c r="A39" s="399" t="s">
        <v>106</v>
      </c>
      <c r="B39" s="109" t="s">
        <v>22</v>
      </c>
      <c r="C39" s="110">
        <v>-4358.3503731177989</v>
      </c>
      <c r="D39" s="110">
        <v>-218.83797270807614</v>
      </c>
      <c r="E39" s="110">
        <v>-1698.4867220910953</v>
      </c>
      <c r="F39" s="110">
        <v>-2441.0256783186273</v>
      </c>
    </row>
    <row r="40" spans="1:6">
      <c r="A40" s="400"/>
      <c r="B40" s="111" t="s">
        <v>23</v>
      </c>
      <c r="C40" s="110">
        <v>-1594.07201929449</v>
      </c>
      <c r="D40" s="110">
        <v>-60.912560389203527</v>
      </c>
      <c r="E40" s="110">
        <v>-299.14439819011659</v>
      </c>
      <c r="F40" s="110">
        <v>-1234.01506071517</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-701.81</v>
      </c>
      <c r="D44" s="117">
        <v>-87.5</v>
      </c>
      <c r="E44" s="117">
        <v>-464.31</v>
      </c>
      <c r="F44" s="117">
        <v>-150</v>
      </c>
    </row>
    <row r="45" spans="1:6">
      <c r="A45" s="401" t="s">
        <v>27</v>
      </c>
      <c r="B45" s="402"/>
      <c r="C45" s="114"/>
      <c r="D45" s="114"/>
      <c r="E45" s="114"/>
      <c r="F45" s="115"/>
    </row>
    <row r="46" spans="1:6">
      <c r="A46" s="401" t="s">
        <v>28</v>
      </c>
      <c r="B46" s="402"/>
      <c r="C46" s="114">
        <v>-0.18593827091781587</v>
      </c>
      <c r="D46" s="114">
        <v>-0.18593827091781587</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-0.18593827091781587</v>
      </c>
      <c r="D51" s="119">
        <v>-0.18593827091781587</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-247.4908606673709</v>
      </c>
      <c r="D60" s="127">
        <v>-3.8016781071306522</v>
      </c>
      <c r="E60" s="127">
        <v>-105.29508738691908</v>
      </c>
      <c r="F60" s="127">
        <v>-138.39409517332118</v>
      </c>
    </row>
    <row r="61" spans="1:10">
      <c r="A61" s="412" t="s">
        <v>118</v>
      </c>
      <c r="B61" s="413"/>
      <c r="C61" s="125"/>
      <c r="D61" s="125"/>
      <c r="E61" s="125"/>
      <c r="F61" s="126"/>
    </row>
    <row r="62" spans="1:10">
      <c r="A62" s="412" t="s">
        <v>119</v>
      </c>
      <c r="B62" s="413"/>
      <c r="C62" s="127">
        <v>-247.4908606673709</v>
      </c>
      <c r="D62" s="127">
        <v>-3.8016781071306522</v>
      </c>
      <c r="E62" s="127">
        <v>-105.29508738691908</v>
      </c>
      <c r="F62" s="127">
        <v>-138.39409517332118</v>
      </c>
    </row>
    <row r="63" spans="1:10">
      <c r="A63" s="414" t="s">
        <v>120</v>
      </c>
      <c r="B63" s="415"/>
      <c r="C63" s="128"/>
      <c r="D63" s="128"/>
      <c r="E63" s="128"/>
      <c r="F63" s="128"/>
    </row>
    <row r="64" spans="1:10">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ht="15" customHeight="1">
      <c r="A109" s="436" t="s">
        <v>155</v>
      </c>
      <c r="B109" s="437"/>
      <c r="C109" s="244"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-59.252998685172969</v>
      </c>
    </row>
    <row r="123" spans="1:3">
      <c r="A123" s="429" t="s">
        <v>170</v>
      </c>
      <c r="B123" s="430"/>
      <c r="C123" s="138">
        <v>0</v>
      </c>
    </row>
    <row r="124" spans="1:3">
      <c r="A124" s="429" t="s">
        <v>171</v>
      </c>
      <c r="B124" s="430"/>
      <c r="C124" s="138"/>
    </row>
    <row r="125" spans="1:3">
      <c r="A125" s="429" t="s">
        <v>172</v>
      </c>
      <c r="B125" s="430"/>
      <c r="C125" s="138">
        <v>-64.972982661702815</v>
      </c>
    </row>
    <row r="126" spans="1:3">
      <c r="A126" s="429" t="s">
        <v>173</v>
      </c>
      <c r="B126" s="430"/>
      <c r="C126" s="138">
        <v>5.719983976529849</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ht="15" customHeight="1">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45" t="s">
        <v>192</v>
      </c>
      <c r="C148" s="144"/>
    </row>
    <row r="149" spans="1:3">
      <c r="A149" s="245" t="s">
        <v>327</v>
      </c>
      <c r="C149" s="144"/>
    </row>
    <row r="150" spans="1:3">
      <c r="A150" s="245" t="s">
        <v>193</v>
      </c>
      <c r="C150" s="144"/>
    </row>
    <row r="151" spans="1:3" ht="17.25" customHeight="1">
      <c r="A151" s="245"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245" t="s">
        <v>197</v>
      </c>
    </row>
    <row r="160" spans="1:3" ht="31.5" customHeight="1">
      <c r="A160" s="444" t="s">
        <v>214</v>
      </c>
      <c r="B160" s="444"/>
      <c r="C160" s="444"/>
    </row>
    <row r="161" spans="1:3" ht="17.25">
      <c r="A161" s="245"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ustomHeight="1">
      <c r="A172" s="373" t="s">
        <v>308</v>
      </c>
      <c r="B172" s="373"/>
      <c r="C172" s="373"/>
    </row>
    <row r="173" spans="1:3">
      <c r="A173" s="245" t="s">
        <v>235</v>
      </c>
    </row>
    <row r="174" spans="1:3" ht="32.25" customHeight="1">
      <c r="A174" s="444"/>
      <c r="B174" s="444"/>
      <c r="C174" s="444"/>
    </row>
    <row r="175" spans="1:3">
      <c r="A175" s="228" t="s">
        <v>70</v>
      </c>
    </row>
    <row r="176" spans="1:3" ht="15.75" customHeight="1">
      <c r="A176" s="229" t="s">
        <v>296</v>
      </c>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hyperlinks>
  <pageMargins left="0.7" right="0.45" top="0.5" bottom="0.5" header="0.3" footer="0.3"/>
  <pageSetup paperSize="9" scale="70" orientation="landscape" r:id="rId2"/>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dimension ref="A2:J180"/>
  <sheetViews>
    <sheetView workbookViewId="0">
      <selection activeCell="A149" sqref="A149"/>
    </sheetView>
  </sheetViews>
  <sheetFormatPr defaultColWidth="9.140625" defaultRowHeight="15"/>
  <cols>
    <col min="1" max="1" width="77.85546875" style="246" customWidth="1"/>
    <col min="2" max="2" width="21.42578125" style="246" customWidth="1"/>
    <col min="3" max="3" width="16.140625" style="246" customWidth="1"/>
    <col min="4" max="4" width="9.140625" style="246"/>
    <col min="5" max="5" width="14.28515625" style="246" customWidth="1"/>
    <col min="6" max="6" width="12.28515625" style="246" customWidth="1"/>
    <col min="7" max="9" width="9.140625" style="246"/>
    <col min="10" max="10" width="11.5703125" style="246" bestFit="1" customWidth="1"/>
    <col min="11" max="16384" width="9.140625" style="246"/>
  </cols>
  <sheetData>
    <row r="2" spans="1:4">
      <c r="A2" s="246" t="s">
        <v>208</v>
      </c>
    </row>
    <row r="3" spans="1:4">
      <c r="A3" s="374" t="s">
        <v>225</v>
      </c>
      <c r="B3" s="374"/>
    </row>
    <row r="4" spans="1:4">
      <c r="A4" s="375" t="s">
        <v>75</v>
      </c>
      <c r="B4" s="375"/>
    </row>
    <row r="5" spans="1:4">
      <c r="A5" s="94"/>
      <c r="B5" s="376"/>
      <c r="C5" s="95" t="s">
        <v>328</v>
      </c>
    </row>
    <row r="6" spans="1:4">
      <c r="A6" s="96"/>
      <c r="B6" s="377"/>
      <c r="C6" s="97" t="s">
        <v>77</v>
      </c>
    </row>
    <row r="7" spans="1:4">
      <c r="A7" s="378" t="s">
        <v>236</v>
      </c>
      <c r="B7" s="378"/>
      <c r="C7" s="98">
        <v>6919.2166391485271</v>
      </c>
      <c r="D7" s="5"/>
    </row>
    <row r="8" spans="1:4">
      <c r="A8" s="379" t="s">
        <v>79</v>
      </c>
      <c r="B8" s="379"/>
      <c r="C8" s="99">
        <v>6037.5018391342364</v>
      </c>
    </row>
    <row r="9" spans="1:4">
      <c r="A9" s="379" t="s">
        <v>80</v>
      </c>
      <c r="B9" s="379"/>
      <c r="C9" s="99">
        <v>4006.3348550743167</v>
      </c>
    </row>
    <row r="10" spans="1:4">
      <c r="A10" s="379" t="s">
        <v>81</v>
      </c>
      <c r="B10" s="379"/>
      <c r="C10" s="99"/>
    </row>
    <row r="11" spans="1:4">
      <c r="A11" s="380" t="s">
        <v>82</v>
      </c>
      <c r="B11" s="381"/>
      <c r="C11" s="100">
        <v>2031.1669840599193</v>
      </c>
    </row>
    <row r="12" spans="1:4">
      <c r="A12" s="384" t="s">
        <v>83</v>
      </c>
      <c r="B12" s="384"/>
      <c r="C12" s="100">
        <v>1597.0939429635632</v>
      </c>
      <c r="D12" s="5"/>
    </row>
    <row r="13" spans="1:4">
      <c r="A13" s="379" t="s">
        <v>84</v>
      </c>
      <c r="B13" s="379"/>
      <c r="C13" s="100">
        <v>1.138522581875</v>
      </c>
    </row>
    <row r="14" spans="1:4">
      <c r="A14" s="380" t="s">
        <v>85</v>
      </c>
      <c r="B14" s="381"/>
      <c r="C14" s="100">
        <v>1.138522581875</v>
      </c>
    </row>
    <row r="15" spans="1:4">
      <c r="A15" s="379" t="s">
        <v>86</v>
      </c>
      <c r="B15" s="379"/>
      <c r="C15" s="100">
        <v>432.93451851448117</v>
      </c>
      <c r="D15" s="5"/>
    </row>
    <row r="16" spans="1:4">
      <c r="A16" s="379" t="s">
        <v>87</v>
      </c>
      <c r="B16" s="379"/>
      <c r="C16" s="100"/>
    </row>
    <row r="17" spans="1:5">
      <c r="A17" s="379" t="s">
        <v>248</v>
      </c>
      <c r="B17" s="379"/>
      <c r="C17" s="100">
        <v>66.556660169889994</v>
      </c>
    </row>
    <row r="18" spans="1:5">
      <c r="A18" s="379" t="s">
        <v>89</v>
      </c>
      <c r="B18" s="379"/>
      <c r="C18" s="100">
        <v>1.2440755283051745</v>
      </c>
    </row>
    <row r="19" spans="1:5">
      <c r="A19" s="379" t="s">
        <v>90</v>
      </c>
      <c r="B19" s="379"/>
      <c r="C19" s="100">
        <v>819.06167561995937</v>
      </c>
    </row>
    <row r="20" spans="1:5">
      <c r="A20" s="382" t="s">
        <v>91</v>
      </c>
      <c r="B20" s="383"/>
      <c r="C20" s="100">
        <v>0.63865205000000003</v>
      </c>
    </row>
    <row r="21" spans="1:5">
      <c r="A21" s="379" t="s">
        <v>92</v>
      </c>
      <c r="B21" s="379"/>
      <c r="C21" s="100">
        <v>-5.1476113038639149</v>
      </c>
    </row>
    <row r="22" spans="1:5">
      <c r="A22" s="379" t="s">
        <v>93</v>
      </c>
      <c r="B22" s="379"/>
      <c r="C22" s="100">
        <v>-6.2418131008553219</v>
      </c>
      <c r="E22" s="31"/>
    </row>
    <row r="23" spans="1:5">
      <c r="A23" s="379" t="s">
        <v>94</v>
      </c>
      <c r="B23" s="379"/>
      <c r="C23" s="100">
        <v>1.0942017969914073</v>
      </c>
    </row>
    <row r="24" spans="1:5">
      <c r="A24" s="380" t="s">
        <v>95</v>
      </c>
      <c r="B24" s="381"/>
      <c r="C24" s="100"/>
    </row>
    <row r="25" spans="1:5">
      <c r="A25" s="395" t="s">
        <v>96</v>
      </c>
      <c r="B25" s="396"/>
      <c r="C25" s="101">
        <v>-61.413837082517489</v>
      </c>
    </row>
    <row r="26" spans="1:5">
      <c r="A26" s="379" t="s">
        <v>97</v>
      </c>
      <c r="B26" s="379"/>
      <c r="C26" s="100"/>
    </row>
    <row r="27" spans="1:5">
      <c r="A27" s="379" t="s">
        <v>98</v>
      </c>
      <c r="B27" s="379"/>
      <c r="C27" s="100"/>
    </row>
    <row r="28" spans="1:5">
      <c r="A28" s="379" t="s">
        <v>99</v>
      </c>
      <c r="B28" s="379"/>
      <c r="C28" s="100"/>
    </row>
    <row r="29" spans="1:5">
      <c r="A29" s="379" t="s">
        <v>100</v>
      </c>
      <c r="B29" s="379"/>
      <c r="C29" s="100">
        <v>-61.413837082517489</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-5810.6791071731914</v>
      </c>
      <c r="D38" s="105">
        <v>-1857.7400384664568</v>
      </c>
      <c r="E38" s="105">
        <v>-809.74771560388251</v>
      </c>
      <c r="F38" s="105">
        <v>-3143.1913531028522</v>
      </c>
    </row>
    <row r="39" spans="1:6">
      <c r="A39" s="399" t="s">
        <v>106</v>
      </c>
      <c r="B39" s="109" t="s">
        <v>22</v>
      </c>
      <c r="C39" s="110">
        <v>-4206.8852853052231</v>
      </c>
      <c r="D39" s="110">
        <v>-1583.1828512136042</v>
      </c>
      <c r="E39" s="110">
        <v>-677.01191059475275</v>
      </c>
      <c r="F39" s="110">
        <v>-1946.6905234968667</v>
      </c>
    </row>
    <row r="40" spans="1:6">
      <c r="A40" s="400"/>
      <c r="B40" s="111" t="s">
        <v>23</v>
      </c>
      <c r="C40" s="110">
        <v>-1603.7938218679678</v>
      </c>
      <c r="D40" s="110">
        <v>-274.55718725285254</v>
      </c>
      <c r="E40" s="110">
        <v>-132.73580500912973</v>
      </c>
      <c r="F40" s="110">
        <v>-1196.5008296059855</v>
      </c>
    </row>
    <row r="41" spans="1:6">
      <c r="A41" s="399" t="s">
        <v>107</v>
      </c>
      <c r="B41" s="111" t="s">
        <v>22</v>
      </c>
      <c r="C41" s="112"/>
      <c r="D41" s="112"/>
      <c r="E41" s="112"/>
      <c r="F41" s="113"/>
    </row>
    <row r="42" spans="1:6">
      <c r="A42" s="400"/>
      <c r="B42" s="111" t="s">
        <v>23</v>
      </c>
      <c r="C42" s="114"/>
      <c r="D42" s="114"/>
      <c r="E42" s="114"/>
      <c r="F42" s="115"/>
    </row>
    <row r="43" spans="1:6" ht="33" customHeight="1">
      <c r="A43" s="397" t="s">
        <v>108</v>
      </c>
      <c r="B43" s="398"/>
      <c r="C43" s="105"/>
      <c r="D43" s="105"/>
      <c r="E43" s="105"/>
      <c r="F43" s="116"/>
    </row>
    <row r="44" spans="1:6">
      <c r="A44" s="401" t="s">
        <v>109</v>
      </c>
      <c r="B44" s="402"/>
      <c r="C44" s="117">
        <v>-723.31</v>
      </c>
      <c r="D44" s="117">
        <v>-249.31</v>
      </c>
      <c r="E44" s="117">
        <v>-215</v>
      </c>
      <c r="F44" s="117">
        <v>-259</v>
      </c>
    </row>
    <row r="45" spans="1:6">
      <c r="A45" s="401" t="s">
        <v>27</v>
      </c>
      <c r="B45" s="402"/>
      <c r="C45" s="114"/>
      <c r="D45" s="114"/>
      <c r="E45" s="114"/>
      <c r="F45" s="115"/>
    </row>
    <row r="46" spans="1:6">
      <c r="A46" s="401" t="s">
        <v>28</v>
      </c>
      <c r="B46" s="402"/>
      <c r="C46" s="114">
        <v>-13.335412262988928</v>
      </c>
      <c r="D46" s="114">
        <v>-13.335412262988928</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-13.335412262988928</v>
      </c>
      <c r="D51" s="119">
        <v>-13.335412262988928</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-203.71283343629736</v>
      </c>
      <c r="D60" s="127">
        <v>-83.114682962890811</v>
      </c>
      <c r="E60" s="127">
        <v>-16.289748912584908</v>
      </c>
      <c r="F60" s="127">
        <v>-104.30840156082164</v>
      </c>
    </row>
    <row r="61" spans="1:10">
      <c r="A61" s="412" t="s">
        <v>118</v>
      </c>
      <c r="B61" s="413"/>
      <c r="C61" s="125"/>
      <c r="D61" s="125"/>
      <c r="E61" s="125"/>
      <c r="F61" s="126"/>
    </row>
    <row r="62" spans="1:10">
      <c r="A62" s="412" t="s">
        <v>119</v>
      </c>
      <c r="B62" s="413"/>
      <c r="C62" s="127">
        <v>-203.71283343629736</v>
      </c>
      <c r="D62" s="127">
        <v>-83.114682962890811</v>
      </c>
      <c r="E62" s="127">
        <v>-16.289748912584908</v>
      </c>
      <c r="F62" s="127">
        <v>-104.30840156082164</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47"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-61.413837082517496</v>
      </c>
    </row>
    <row r="123" spans="1:3">
      <c r="A123" s="429" t="s">
        <v>170</v>
      </c>
      <c r="B123" s="430"/>
      <c r="C123" s="138"/>
    </row>
    <row r="124" spans="1:3">
      <c r="A124" s="429" t="s">
        <v>171</v>
      </c>
      <c r="B124" s="430"/>
      <c r="C124" s="138"/>
    </row>
    <row r="125" spans="1:3">
      <c r="A125" s="429" t="s">
        <v>172</v>
      </c>
      <c r="B125" s="430"/>
      <c r="C125" s="138">
        <v>-63.965495754525733</v>
      </c>
    </row>
    <row r="126" spans="1:3">
      <c r="A126" s="429" t="s">
        <v>173</v>
      </c>
      <c r="B126" s="430"/>
      <c r="C126" s="138">
        <v>2.551658672008235</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46" t="s">
        <v>192</v>
      </c>
      <c r="C148" s="144"/>
    </row>
    <row r="149" spans="1:3">
      <c r="A149" s="246" t="s">
        <v>329</v>
      </c>
      <c r="C149" s="144"/>
    </row>
    <row r="150" spans="1:3">
      <c r="A150" s="246" t="s">
        <v>193</v>
      </c>
      <c r="C150" s="144"/>
    </row>
    <row r="151" spans="1:3" ht="15" customHeight="1">
      <c r="A151" s="246" t="s">
        <v>194</v>
      </c>
      <c r="C151" s="144"/>
    </row>
    <row r="152" spans="1:3">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46" t="s">
        <v>197</v>
      </c>
    </row>
    <row r="159" spans="1:3">
      <c r="A159" s="444" t="s">
        <v>214</v>
      </c>
      <c r="B159" s="444"/>
      <c r="C159" s="444"/>
    </row>
    <row r="160" spans="1:3" ht="17.25">
      <c r="A160" s="246"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46"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dimension ref="A2:J181"/>
  <sheetViews>
    <sheetView view="pageBreakPreview" zoomScaleNormal="100" zoomScaleSheetLayoutView="100" workbookViewId="0">
      <selection activeCell="A147" sqref="A147:C152"/>
    </sheetView>
  </sheetViews>
  <sheetFormatPr defaultColWidth="9.140625" defaultRowHeight="15"/>
  <cols>
    <col min="1" max="1" width="77.85546875" style="249" customWidth="1"/>
    <col min="2" max="2" width="21.42578125" style="249" customWidth="1"/>
    <col min="3" max="3" width="16.140625" style="249" customWidth="1"/>
    <col min="4" max="4" width="9.140625" style="249"/>
    <col min="5" max="5" width="14.28515625" style="249" customWidth="1"/>
    <col min="6" max="6" width="12.28515625" style="249" customWidth="1"/>
    <col min="7" max="9" width="9.140625" style="249"/>
    <col min="10" max="10" width="11.5703125" style="249" bestFit="1" customWidth="1"/>
    <col min="11" max="16384" width="9.140625" style="249"/>
  </cols>
  <sheetData>
    <row r="2" spans="1:4">
      <c r="A2" s="249" t="s">
        <v>208</v>
      </c>
    </row>
    <row r="3" spans="1:4" ht="27.75" customHeight="1">
      <c r="A3" s="374" t="s">
        <v>225</v>
      </c>
      <c r="B3" s="374"/>
    </row>
    <row r="4" spans="1:4" ht="27" customHeight="1">
      <c r="A4" s="375" t="s">
        <v>75</v>
      </c>
      <c r="B4" s="375"/>
    </row>
    <row r="5" spans="1:4">
      <c r="A5" s="94"/>
      <c r="B5" s="376"/>
      <c r="C5" s="95" t="s">
        <v>330</v>
      </c>
    </row>
    <row r="6" spans="1:4">
      <c r="A6" s="96"/>
      <c r="B6" s="377"/>
      <c r="C6" s="97" t="s">
        <v>77</v>
      </c>
    </row>
    <row r="7" spans="1:4" ht="16.5" customHeight="1">
      <c r="A7" s="378" t="s">
        <v>236</v>
      </c>
      <c r="B7" s="378"/>
      <c r="C7" s="98">
        <v>6152.1962087527736</v>
      </c>
      <c r="D7" s="5"/>
    </row>
    <row r="8" spans="1:4" ht="19.5" customHeight="1">
      <c r="A8" s="379" t="s">
        <v>79</v>
      </c>
      <c r="B8" s="379"/>
      <c r="C8" s="99">
        <v>5233.0163440411452</v>
      </c>
    </row>
    <row r="9" spans="1:4" ht="18" customHeight="1">
      <c r="A9" s="379" t="s">
        <v>80</v>
      </c>
      <c r="B9" s="379"/>
      <c r="C9" s="99">
        <v>3932.6223170774783</v>
      </c>
    </row>
    <row r="10" spans="1:4" ht="16.5" customHeight="1">
      <c r="A10" s="379" t="s">
        <v>81</v>
      </c>
      <c r="B10" s="379"/>
      <c r="C10" s="99"/>
    </row>
    <row r="11" spans="1:4" ht="18.75" customHeight="1">
      <c r="A11" s="380" t="s">
        <v>82</v>
      </c>
      <c r="B11" s="381"/>
      <c r="C11" s="100">
        <v>1300.3940269636669</v>
      </c>
    </row>
    <row r="12" spans="1:4" ht="20.25" customHeight="1">
      <c r="A12" s="384" t="s">
        <v>83</v>
      </c>
      <c r="B12" s="384"/>
      <c r="C12" s="100">
        <v>725.6178627478489</v>
      </c>
      <c r="D12" s="5"/>
    </row>
    <row r="13" spans="1:4" ht="21" customHeight="1">
      <c r="A13" s="379" t="s">
        <v>84</v>
      </c>
      <c r="B13" s="379"/>
      <c r="C13" s="100">
        <v>1.1772884345149999</v>
      </c>
    </row>
    <row r="14" spans="1:4" ht="16.5" customHeight="1">
      <c r="A14" s="380" t="s">
        <v>85</v>
      </c>
      <c r="B14" s="381"/>
      <c r="C14" s="100">
        <v>1.1772884345149999</v>
      </c>
    </row>
    <row r="15" spans="1:4" ht="17.25" customHeight="1">
      <c r="A15" s="379" t="s">
        <v>86</v>
      </c>
      <c r="B15" s="379"/>
      <c r="C15" s="100">
        <v>573.59887578130281</v>
      </c>
      <c r="D15" s="5"/>
    </row>
    <row r="16" spans="1:4" ht="14.25" customHeight="1">
      <c r="A16" s="379" t="s">
        <v>87</v>
      </c>
      <c r="B16" s="379"/>
      <c r="C16" s="100"/>
    </row>
    <row r="17" spans="1:5" ht="16.5" customHeight="1">
      <c r="A17" s="379" t="s">
        <v>248</v>
      </c>
      <c r="B17" s="379"/>
      <c r="C17" s="100">
        <v>67.030906103700005</v>
      </c>
    </row>
    <row r="18" spans="1:5">
      <c r="A18" s="379" t="s">
        <v>89</v>
      </c>
      <c r="B18" s="379"/>
      <c r="C18" s="100">
        <v>7.162722981816052</v>
      </c>
    </row>
    <row r="19" spans="1:5" ht="17.25" customHeight="1">
      <c r="A19" s="379" t="s">
        <v>90</v>
      </c>
      <c r="B19" s="379"/>
      <c r="C19" s="100">
        <v>843.81582911996247</v>
      </c>
    </row>
    <row r="20" spans="1:5" ht="18" customHeight="1">
      <c r="A20" s="382" t="s">
        <v>91</v>
      </c>
      <c r="B20" s="383"/>
      <c r="C20" s="100">
        <v>0.63865205000000003</v>
      </c>
    </row>
    <row r="21" spans="1:5" ht="16.5" customHeight="1">
      <c r="A21" s="379" t="s">
        <v>92</v>
      </c>
      <c r="B21" s="379"/>
      <c r="C21" s="100">
        <v>1.1704065061504174</v>
      </c>
    </row>
    <row r="22" spans="1:5" ht="20.25" customHeight="1">
      <c r="A22" s="379" t="s">
        <v>93</v>
      </c>
      <c r="B22" s="379"/>
      <c r="C22" s="100">
        <v>6.5560818502785986E-2</v>
      </c>
      <c r="E22" s="31"/>
    </row>
    <row r="23" spans="1:5" ht="16.5" customHeight="1">
      <c r="A23" s="379" t="s">
        <v>94</v>
      </c>
      <c r="B23" s="379"/>
      <c r="C23" s="100">
        <v>1.1048456876476314</v>
      </c>
    </row>
    <row r="24" spans="1:5" ht="15" customHeight="1">
      <c r="A24" s="380" t="s">
        <v>95</v>
      </c>
      <c r="B24" s="381"/>
      <c r="C24" s="100"/>
    </row>
    <row r="25" spans="1:5" ht="18" customHeight="1">
      <c r="A25" s="395" t="s">
        <v>96</v>
      </c>
      <c r="B25" s="396"/>
      <c r="C25" s="101">
        <v>-19.953090089372548</v>
      </c>
    </row>
    <row r="26" spans="1:5" ht="17.25" customHeight="1">
      <c r="A26" s="379" t="s">
        <v>97</v>
      </c>
      <c r="B26" s="379"/>
      <c r="C26" s="100"/>
    </row>
    <row r="27" spans="1:5" ht="16.5" customHeight="1">
      <c r="A27" s="379" t="s">
        <v>98</v>
      </c>
      <c r="B27" s="379"/>
      <c r="C27" s="100"/>
    </row>
    <row r="28" spans="1:5" ht="18" customHeight="1">
      <c r="A28" s="379" t="s">
        <v>99</v>
      </c>
      <c r="B28" s="379"/>
      <c r="C28" s="100"/>
    </row>
    <row r="29" spans="1:5" ht="16.5" customHeight="1">
      <c r="A29" s="379" t="s">
        <v>100</v>
      </c>
      <c r="B29" s="379"/>
      <c r="C29" s="100">
        <v>-19.953090089372548</v>
      </c>
    </row>
    <row r="30" spans="1:5" ht="15" customHeight="1">
      <c r="A30" s="379" t="s">
        <v>101</v>
      </c>
      <c r="B30" s="379"/>
      <c r="C30" s="100"/>
    </row>
    <row r="31" spans="1:5" ht="15.75" customHeight="1">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-5358.4009496753661</v>
      </c>
      <c r="D38" s="105">
        <v>-532.25785715379482</v>
      </c>
      <c r="E38" s="105">
        <v>-1855.5544591870353</v>
      </c>
      <c r="F38" s="105">
        <v>-2970.5886333345361</v>
      </c>
    </row>
    <row r="39" spans="1:6">
      <c r="A39" s="399" t="s">
        <v>106</v>
      </c>
      <c r="B39" s="109" t="s">
        <v>22</v>
      </c>
      <c r="C39" s="110">
        <v>-3779.2651577908036</v>
      </c>
      <c r="D39" s="110">
        <v>-502.06303711947993</v>
      </c>
      <c r="E39" s="110">
        <v>-1556.9145038656491</v>
      </c>
      <c r="F39" s="110">
        <v>-1720.2876168056748</v>
      </c>
    </row>
    <row r="40" spans="1:6">
      <c r="A40" s="400"/>
      <c r="B40" s="111" t="s">
        <v>23</v>
      </c>
      <c r="C40" s="110">
        <v>-1579.1357918845627</v>
      </c>
      <c r="D40" s="110">
        <v>-30.194820034314905</v>
      </c>
      <c r="E40" s="110">
        <v>-298.6399553213862</v>
      </c>
      <c r="F40" s="110">
        <v>-1250.3010165288615</v>
      </c>
    </row>
    <row r="41" spans="1:6">
      <c r="A41" s="399" t="s">
        <v>107</v>
      </c>
      <c r="B41" s="111" t="s">
        <v>22</v>
      </c>
      <c r="C41" s="112"/>
      <c r="D41" s="112"/>
      <c r="E41" s="112"/>
      <c r="F41" s="113"/>
    </row>
    <row r="42" spans="1:6" ht="14.25" customHeight="1">
      <c r="A42" s="400"/>
      <c r="B42" s="111" t="s">
        <v>23</v>
      </c>
      <c r="C42" s="114"/>
      <c r="D42" s="114"/>
      <c r="E42" s="114"/>
      <c r="F42" s="115"/>
    </row>
    <row r="43" spans="1:6" ht="39" customHeight="1">
      <c r="A43" s="397" t="s">
        <v>108</v>
      </c>
      <c r="B43" s="398"/>
      <c r="C43" s="105"/>
      <c r="D43" s="105"/>
      <c r="E43" s="105"/>
      <c r="F43" s="116"/>
    </row>
    <row r="44" spans="1:6">
      <c r="A44" s="401" t="s">
        <v>109</v>
      </c>
      <c r="B44" s="402"/>
      <c r="C44" s="117">
        <v>-868.31</v>
      </c>
      <c r="D44" s="117">
        <v>-70</v>
      </c>
      <c r="E44" s="117">
        <v>-145</v>
      </c>
      <c r="F44" s="117">
        <v>-653.30999999999995</v>
      </c>
    </row>
    <row r="45" spans="1:6">
      <c r="A45" s="401" t="s">
        <v>27</v>
      </c>
      <c r="B45" s="402"/>
      <c r="C45" s="114"/>
      <c r="D45" s="114"/>
      <c r="E45" s="114"/>
      <c r="F45" s="115"/>
    </row>
    <row r="46" spans="1:6">
      <c r="A46" s="401" t="s">
        <v>28</v>
      </c>
      <c r="B46" s="402"/>
      <c r="C46" s="114">
        <v>-13.551790202527098</v>
      </c>
      <c r="D46" s="114">
        <v>-13.551790202527098</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-13.551790202527098</v>
      </c>
      <c r="D51" s="119">
        <v>-13.551790202527098</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-228.14535641956587</v>
      </c>
      <c r="D60" s="127"/>
      <c r="E60" s="127">
        <v>-16.579701118121257</v>
      </c>
      <c r="F60" s="127">
        <v>-211.56565530144462</v>
      </c>
    </row>
    <row r="61" spans="1:10">
      <c r="A61" s="412" t="s">
        <v>118</v>
      </c>
      <c r="B61" s="413"/>
      <c r="C61" s="125"/>
      <c r="D61" s="125"/>
      <c r="E61" s="125"/>
      <c r="F61" s="126"/>
    </row>
    <row r="62" spans="1:10">
      <c r="A62" s="412" t="s">
        <v>119</v>
      </c>
      <c r="B62" s="413"/>
      <c r="C62" s="127">
        <v>-228.14535641956587</v>
      </c>
      <c r="D62" s="127"/>
      <c r="E62" s="127">
        <v>-16.579701118121257</v>
      </c>
      <c r="F62" s="127">
        <v>-211.56565530144462</v>
      </c>
    </row>
    <row r="63" spans="1:10">
      <c r="A63" s="414" t="s">
        <v>120</v>
      </c>
      <c r="B63" s="415"/>
      <c r="C63" s="128"/>
      <c r="D63" s="128"/>
      <c r="E63" s="128"/>
      <c r="F63" s="128"/>
    </row>
    <row r="64" spans="1:10">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ht="15" customHeight="1">
      <c r="A109" s="436" t="s">
        <v>155</v>
      </c>
      <c r="B109" s="437"/>
      <c r="C109" s="248"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-19.953090089372548</v>
      </c>
    </row>
    <row r="123" spans="1:3">
      <c r="A123" s="429" t="s">
        <v>170</v>
      </c>
      <c r="B123" s="430"/>
      <c r="C123" s="138"/>
    </row>
    <row r="124" spans="1:3">
      <c r="A124" s="429" t="s">
        <v>171</v>
      </c>
      <c r="B124" s="430"/>
      <c r="C124" s="138"/>
    </row>
    <row r="125" spans="1:3">
      <c r="A125" s="429" t="s">
        <v>172</v>
      </c>
      <c r="B125" s="430"/>
      <c r="C125" s="138">
        <v>-22.547186932663116</v>
      </c>
    </row>
    <row r="126" spans="1:3">
      <c r="A126" s="429" t="s">
        <v>173</v>
      </c>
      <c r="B126" s="430"/>
      <c r="C126" s="138">
        <v>2.5940968432905671</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ht="15" customHeight="1">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49" t="s">
        <v>192</v>
      </c>
      <c r="C148" s="144"/>
    </row>
    <row r="149" spans="1:3">
      <c r="A149" s="249" t="s">
        <v>331</v>
      </c>
      <c r="C149" s="144"/>
    </row>
    <row r="150" spans="1:3">
      <c r="A150" s="249" t="s">
        <v>193</v>
      </c>
      <c r="C150" s="144"/>
    </row>
    <row r="151" spans="1:3" ht="17.25" customHeight="1">
      <c r="A151" s="249" t="s">
        <v>194</v>
      </c>
      <c r="C151" s="144"/>
    </row>
    <row r="152" spans="1:3" ht="30.75" customHeight="1">
      <c r="A152" s="444" t="s">
        <v>195</v>
      </c>
      <c r="B152" s="444"/>
      <c r="C152" s="444"/>
    </row>
    <row r="153" spans="1:3">
      <c r="C153" s="144"/>
    </row>
    <row r="154" spans="1:3">
      <c r="C154" s="144"/>
    </row>
    <row r="155" spans="1:3">
      <c r="B155" s="145"/>
      <c r="C155" s="144" t="s">
        <v>157</v>
      </c>
    </row>
    <row r="156" spans="1:3">
      <c r="A156" s="145" t="s">
        <v>211</v>
      </c>
      <c r="B156" s="145"/>
      <c r="C156" s="144" t="s">
        <v>157</v>
      </c>
    </row>
    <row r="157" spans="1:3" ht="61.5" customHeight="1">
      <c r="A157" s="444" t="s">
        <v>212</v>
      </c>
      <c r="B157" s="444"/>
      <c r="C157" s="444"/>
    </row>
    <row r="158" spans="1:3" ht="33" customHeight="1">
      <c r="A158" s="444" t="s">
        <v>213</v>
      </c>
      <c r="B158" s="444"/>
      <c r="C158" s="444"/>
    </row>
    <row r="159" spans="1:3" ht="18.75" customHeight="1">
      <c r="A159" s="249" t="s">
        <v>197</v>
      </c>
    </row>
    <row r="160" spans="1:3" ht="31.5" customHeight="1">
      <c r="A160" s="444" t="s">
        <v>214</v>
      </c>
      <c r="B160" s="444"/>
      <c r="C160" s="444"/>
    </row>
    <row r="161" spans="1:3" ht="17.25">
      <c r="A161" s="249" t="s">
        <v>198</v>
      </c>
    </row>
    <row r="162" spans="1:3" ht="48" customHeight="1">
      <c r="A162" s="444" t="s">
        <v>215</v>
      </c>
      <c r="B162" s="444"/>
      <c r="C162" s="444"/>
    </row>
    <row r="163" spans="1:3" ht="31.5" customHeight="1">
      <c r="A163" s="444" t="s">
        <v>216</v>
      </c>
      <c r="B163" s="444"/>
      <c r="C163" s="444"/>
    </row>
    <row r="164" spans="1:3" ht="33" customHeight="1">
      <c r="A164" s="444" t="s">
        <v>217</v>
      </c>
      <c r="B164" s="444"/>
      <c r="C164" s="444"/>
    </row>
    <row r="165" spans="1:3" ht="32.25" customHeight="1">
      <c r="A165" s="444" t="s">
        <v>218</v>
      </c>
      <c r="B165" s="444"/>
      <c r="C165" s="444"/>
    </row>
    <row r="166" spans="1:3" ht="32.25" customHeight="1">
      <c r="A166" s="444" t="s">
        <v>219</v>
      </c>
      <c r="B166" s="444"/>
      <c r="C166" s="444"/>
    </row>
    <row r="167" spans="1:3" ht="66" customHeight="1">
      <c r="A167" s="444" t="s">
        <v>234</v>
      </c>
      <c r="B167" s="444"/>
      <c r="C167" s="444"/>
    </row>
    <row r="168" spans="1:3" ht="17.25">
      <c r="A168" s="373" t="s">
        <v>199</v>
      </c>
      <c r="B168" s="373"/>
      <c r="C168" s="373"/>
    </row>
    <row r="169" spans="1:3" ht="48.75" customHeight="1">
      <c r="A169" s="444" t="s">
        <v>220</v>
      </c>
      <c r="B169" s="444"/>
      <c r="C169" s="444"/>
    </row>
    <row r="170" spans="1:3" ht="21" customHeight="1">
      <c r="A170" s="373" t="s">
        <v>200</v>
      </c>
      <c r="B170" s="373"/>
      <c r="C170" s="373"/>
    </row>
    <row r="171" spans="1:3" ht="75.75" customHeight="1">
      <c r="A171" s="444" t="s">
        <v>221</v>
      </c>
      <c r="B171" s="444"/>
      <c r="C171" s="444"/>
    </row>
    <row r="172" spans="1:3" ht="17.25">
      <c r="A172" s="373" t="s">
        <v>308</v>
      </c>
      <c r="B172" s="373"/>
      <c r="C172" s="373"/>
    </row>
    <row r="173" spans="1:3">
      <c r="A173" s="249" t="s">
        <v>235</v>
      </c>
    </row>
    <row r="174" spans="1:3" ht="32.25" customHeight="1">
      <c r="A174" s="444"/>
      <c r="B174" s="444"/>
      <c r="C174" s="444"/>
    </row>
    <row r="175" spans="1:3">
      <c r="A175" s="228" t="s">
        <v>70</v>
      </c>
    </row>
    <row r="176" spans="1:3" ht="15.75" customHeight="1">
      <c r="A176" s="229" t="s">
        <v>296</v>
      </c>
    </row>
    <row r="177" spans="1:3" ht="35.25" customHeight="1">
      <c r="A177" s="445"/>
      <c r="B177" s="445"/>
      <c r="C177" s="445"/>
    </row>
    <row r="178" spans="1:3">
      <c r="A178" s="373"/>
      <c r="B178" s="373"/>
      <c r="C178" s="373"/>
    </row>
    <row r="179" spans="1:3" ht="44.25" customHeight="1">
      <c r="A179" s="444"/>
      <c r="B179" s="444"/>
      <c r="C179" s="444"/>
    </row>
    <row r="181" spans="1:3" ht="76.5" customHeight="1">
      <c r="A181" s="444"/>
      <c r="B181" s="444"/>
      <c r="C181" s="444"/>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hyperlinks>
  <pageMargins left="0.7" right="0.7" top="0.25" bottom="0" header="0.3" footer="0.3"/>
  <pageSetup paperSize="9" scale="39" orientation="landscape" r:id="rId2"/>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dimension ref="A2:J180"/>
  <sheetViews>
    <sheetView workbookViewId="0">
      <selection activeCell="A147" sqref="A147:C152"/>
    </sheetView>
  </sheetViews>
  <sheetFormatPr defaultColWidth="9.140625" defaultRowHeight="15"/>
  <cols>
    <col min="1" max="1" width="77.85546875" style="250" customWidth="1"/>
    <col min="2" max="2" width="21.42578125" style="250" customWidth="1"/>
    <col min="3" max="3" width="16.140625" style="250" customWidth="1"/>
    <col min="4" max="4" width="9.140625" style="250"/>
    <col min="5" max="5" width="14.28515625" style="250" customWidth="1"/>
    <col min="6" max="6" width="12.28515625" style="250" customWidth="1"/>
    <col min="7" max="9" width="9.140625" style="250"/>
    <col min="10" max="10" width="11.5703125" style="250" bestFit="1" customWidth="1"/>
    <col min="11" max="16384" width="9.140625" style="250"/>
  </cols>
  <sheetData>
    <row r="2" spans="1:4">
      <c r="A2" s="250" t="s">
        <v>208</v>
      </c>
    </row>
    <row r="3" spans="1:4">
      <c r="A3" s="374" t="s">
        <v>225</v>
      </c>
      <c r="B3" s="374"/>
    </row>
    <row r="4" spans="1:4">
      <c r="A4" s="375" t="s">
        <v>75</v>
      </c>
      <c r="B4" s="375"/>
    </row>
    <row r="5" spans="1:4">
      <c r="A5" s="94"/>
      <c r="B5" s="376"/>
      <c r="C5" s="95" t="s">
        <v>332</v>
      </c>
    </row>
    <row r="6" spans="1:4">
      <c r="A6" s="96"/>
      <c r="B6" s="377"/>
      <c r="C6" s="97" t="s">
        <v>77</v>
      </c>
    </row>
    <row r="7" spans="1:4">
      <c r="A7" s="378" t="s">
        <v>236</v>
      </c>
      <c r="B7" s="378"/>
      <c r="C7" s="98">
        <v>6035.1550099416581</v>
      </c>
      <c r="D7" s="5"/>
    </row>
    <row r="8" spans="1:4">
      <c r="A8" s="379" t="s">
        <v>79</v>
      </c>
      <c r="B8" s="379"/>
      <c r="C8" s="99">
        <v>5126.7693437058424</v>
      </c>
    </row>
    <row r="9" spans="1:4">
      <c r="A9" s="379" t="s">
        <v>80</v>
      </c>
      <c r="B9" s="379"/>
      <c r="C9" s="99">
        <v>3920.8983970908725</v>
      </c>
    </row>
    <row r="10" spans="1:4">
      <c r="A10" s="379" t="s">
        <v>81</v>
      </c>
      <c r="B10" s="379"/>
      <c r="C10" s="99"/>
    </row>
    <row r="11" spans="1:4">
      <c r="A11" s="380" t="s">
        <v>82</v>
      </c>
      <c r="B11" s="381"/>
      <c r="C11" s="100">
        <v>1205.8709466149703</v>
      </c>
    </row>
    <row r="12" spans="1:4">
      <c r="A12" s="384" t="s">
        <v>83</v>
      </c>
      <c r="B12" s="384"/>
      <c r="C12" s="100">
        <v>785.04523509495414</v>
      </c>
      <c r="D12" s="5"/>
    </row>
    <row r="13" spans="1:4">
      <c r="A13" s="379" t="s">
        <v>84</v>
      </c>
      <c r="B13" s="379"/>
      <c r="C13" s="100">
        <v>1.1939344198499999</v>
      </c>
    </row>
    <row r="14" spans="1:4">
      <c r="A14" s="380" t="s">
        <v>85</v>
      </c>
      <c r="B14" s="381"/>
      <c r="C14" s="100">
        <v>1.1939344198499999</v>
      </c>
    </row>
    <row r="15" spans="1:4">
      <c r="A15" s="379" t="s">
        <v>86</v>
      </c>
      <c r="B15" s="379"/>
      <c r="C15" s="100">
        <v>419.63177710016635</v>
      </c>
      <c r="D15" s="5"/>
    </row>
    <row r="16" spans="1:4">
      <c r="A16" s="379" t="s">
        <v>87</v>
      </c>
      <c r="B16" s="379"/>
      <c r="C16" s="100"/>
    </row>
    <row r="17" spans="1:5">
      <c r="A17" s="379" t="s">
        <v>248</v>
      </c>
      <c r="B17" s="379"/>
      <c r="C17" s="100">
        <v>66.900739712179998</v>
      </c>
    </row>
    <row r="18" spans="1:5">
      <c r="A18" s="379" t="s">
        <v>89</v>
      </c>
      <c r="B18" s="379"/>
      <c r="C18" s="100">
        <v>0.36618128928000004</v>
      </c>
    </row>
    <row r="19" spans="1:5">
      <c r="A19" s="379" t="s">
        <v>90</v>
      </c>
      <c r="B19" s="379"/>
      <c r="C19" s="100">
        <v>838.75770487993861</v>
      </c>
    </row>
    <row r="20" spans="1:5">
      <c r="A20" s="382" t="s">
        <v>91</v>
      </c>
      <c r="B20" s="383"/>
      <c r="C20" s="100">
        <v>0.63865205000000003</v>
      </c>
    </row>
    <row r="21" spans="1:5">
      <c r="A21" s="379" t="s">
        <v>92</v>
      </c>
      <c r="B21" s="379"/>
      <c r="C21" s="100">
        <v>2.3610403544172005</v>
      </c>
    </row>
    <row r="22" spans="1:5">
      <c r="A22" s="379" t="s">
        <v>93</v>
      </c>
      <c r="B22" s="379"/>
      <c r="C22" s="100">
        <v>1.2583398257168823</v>
      </c>
      <c r="E22" s="31"/>
    </row>
    <row r="23" spans="1:5">
      <c r="A23" s="379" t="s">
        <v>94</v>
      </c>
      <c r="B23" s="379"/>
      <c r="C23" s="100">
        <v>1.1027005287003184</v>
      </c>
    </row>
    <row r="24" spans="1:5">
      <c r="A24" s="380" t="s">
        <v>95</v>
      </c>
      <c r="B24" s="381"/>
      <c r="C24" s="100"/>
    </row>
    <row r="25" spans="1:5">
      <c r="A25" s="395" t="s">
        <v>96</v>
      </c>
      <c r="B25" s="396"/>
      <c r="C25" s="101">
        <v>-12.505563320719133</v>
      </c>
    </row>
    <row r="26" spans="1:5">
      <c r="A26" s="379" t="s">
        <v>97</v>
      </c>
      <c r="B26" s="379"/>
      <c r="C26" s="100"/>
    </row>
    <row r="27" spans="1:5">
      <c r="A27" s="379" t="s">
        <v>98</v>
      </c>
      <c r="B27" s="379"/>
      <c r="C27" s="100"/>
    </row>
    <row r="28" spans="1:5">
      <c r="A28" s="379" t="s">
        <v>99</v>
      </c>
      <c r="B28" s="379"/>
      <c r="C28" s="100"/>
    </row>
    <row r="29" spans="1:5">
      <c r="A29" s="379" t="s">
        <v>100</v>
      </c>
      <c r="B29" s="379"/>
      <c r="C29" s="100">
        <v>-12.505563320719133</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-4941.0071865746067</v>
      </c>
      <c r="D38" s="105">
        <v>-1112.0654229209322</v>
      </c>
      <c r="E38" s="105">
        <v>-1330.2906568986696</v>
      </c>
      <c r="F38" s="105">
        <v>-2498.6511067550045</v>
      </c>
    </row>
    <row r="39" spans="1:6">
      <c r="A39" s="399" t="s">
        <v>106</v>
      </c>
      <c r="B39" s="109" t="s">
        <v>22</v>
      </c>
      <c r="C39" s="110">
        <v>-3356.2158087933635</v>
      </c>
      <c r="D39" s="110">
        <v>-1003.8603220119835</v>
      </c>
      <c r="E39" s="110">
        <v>-972.90146685695288</v>
      </c>
      <c r="F39" s="110">
        <v>-1379.454019924427</v>
      </c>
    </row>
    <row r="40" spans="1:6">
      <c r="A40" s="400"/>
      <c r="B40" s="111" t="s">
        <v>23</v>
      </c>
      <c r="C40" s="110">
        <v>-1584.791377781243</v>
      </c>
      <c r="D40" s="110">
        <v>-108.20510090894869</v>
      </c>
      <c r="E40" s="110">
        <v>-357.38919004171657</v>
      </c>
      <c r="F40" s="110">
        <v>-1119.1970868305777</v>
      </c>
    </row>
    <row r="41" spans="1:6">
      <c r="A41" s="399" t="s">
        <v>107</v>
      </c>
      <c r="B41" s="111" t="s">
        <v>22</v>
      </c>
      <c r="C41" s="112"/>
      <c r="D41" s="112"/>
      <c r="E41" s="112"/>
      <c r="F41" s="113"/>
    </row>
    <row r="42" spans="1:6">
      <c r="A42" s="400"/>
      <c r="B42" s="111" t="s">
        <v>23</v>
      </c>
      <c r="C42" s="114"/>
      <c r="D42" s="114"/>
      <c r="E42" s="114"/>
      <c r="F42" s="115"/>
    </row>
    <row r="43" spans="1:6" ht="32.25" customHeight="1">
      <c r="A43" s="397" t="s">
        <v>108</v>
      </c>
      <c r="B43" s="398"/>
      <c r="C43" s="105"/>
      <c r="D43" s="105"/>
      <c r="E43" s="105"/>
      <c r="F43" s="116"/>
    </row>
    <row r="44" spans="1:6">
      <c r="A44" s="401" t="s">
        <v>109</v>
      </c>
      <c r="B44" s="402"/>
      <c r="C44" s="117">
        <v>-913.31</v>
      </c>
      <c r="D44" s="117">
        <v>-145</v>
      </c>
      <c r="E44" s="117">
        <v>-190</v>
      </c>
      <c r="F44" s="117">
        <v>-578.30999999999995</v>
      </c>
    </row>
    <row r="45" spans="1:6">
      <c r="A45" s="401" t="s">
        <v>27</v>
      </c>
      <c r="B45" s="402"/>
      <c r="C45" s="114"/>
      <c r="D45" s="114"/>
      <c r="E45" s="114"/>
      <c r="F45" s="115"/>
    </row>
    <row r="46" spans="1:6">
      <c r="A46" s="401" t="s">
        <v>28</v>
      </c>
      <c r="B46" s="402"/>
      <c r="C46" s="114">
        <v>-0.78751058001305907</v>
      </c>
      <c r="D46" s="114">
        <v>-0.78751058001305907</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-0.78751058001305907</v>
      </c>
      <c r="D51" s="119">
        <v>-0.78751058001305907</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-225.79020661470508</v>
      </c>
      <c r="D60" s="127">
        <v>-16.662797088310636</v>
      </c>
      <c r="E60" s="127"/>
      <c r="F60" s="127">
        <v>-209.12740952639444</v>
      </c>
    </row>
    <row r="61" spans="1:10">
      <c r="A61" s="412" t="s">
        <v>118</v>
      </c>
      <c r="B61" s="413"/>
      <c r="C61" s="125"/>
      <c r="D61" s="125"/>
      <c r="E61" s="125"/>
      <c r="F61" s="126"/>
    </row>
    <row r="62" spans="1:10">
      <c r="A62" s="412" t="s">
        <v>119</v>
      </c>
      <c r="B62" s="413"/>
      <c r="C62" s="127">
        <v>-225.79020661470508</v>
      </c>
      <c r="D62" s="127">
        <v>-16.662797088310636</v>
      </c>
      <c r="E62" s="127"/>
      <c r="F62" s="127">
        <v>-209.12740952639444</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51"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-12.505563320719135</v>
      </c>
    </row>
    <row r="123" spans="1:3">
      <c r="A123" s="429" t="s">
        <v>170</v>
      </c>
      <c r="B123" s="430"/>
      <c r="C123" s="138"/>
    </row>
    <row r="124" spans="1:3">
      <c r="A124" s="429" t="s">
        <v>171</v>
      </c>
      <c r="B124" s="430"/>
      <c r="C124" s="138"/>
    </row>
    <row r="125" spans="1:3">
      <c r="A125" s="429" t="s">
        <v>172</v>
      </c>
      <c r="B125" s="430"/>
      <c r="C125" s="138">
        <v>-15.081393875174223</v>
      </c>
    </row>
    <row r="126" spans="1:3">
      <c r="A126" s="429" t="s">
        <v>173</v>
      </c>
      <c r="B126" s="430"/>
      <c r="C126" s="138">
        <v>2.5758305544550879</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50" t="s">
        <v>192</v>
      </c>
      <c r="C148" s="144"/>
    </row>
    <row r="149" spans="1:3">
      <c r="A149" s="250" t="s">
        <v>333</v>
      </c>
      <c r="C149" s="144"/>
    </row>
    <row r="150" spans="1:3">
      <c r="A150" s="250" t="s">
        <v>193</v>
      </c>
      <c r="C150" s="144"/>
    </row>
    <row r="151" spans="1:3" ht="15" customHeight="1">
      <c r="A151" s="250" t="s">
        <v>194</v>
      </c>
      <c r="C151" s="144"/>
    </row>
    <row r="152" spans="1:3" ht="30.75"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50" t="s">
        <v>197</v>
      </c>
    </row>
    <row r="159" spans="1:3">
      <c r="A159" s="444" t="s">
        <v>214</v>
      </c>
      <c r="B159" s="444"/>
      <c r="C159" s="444"/>
    </row>
    <row r="160" spans="1:3" ht="17.25">
      <c r="A160" s="250"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50"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65.xml><?xml version="1.0" encoding="utf-8"?>
<worksheet xmlns="http://schemas.openxmlformats.org/spreadsheetml/2006/main" xmlns:r="http://schemas.openxmlformats.org/officeDocument/2006/relationships">
  <dimension ref="A2:J180"/>
  <sheetViews>
    <sheetView workbookViewId="0">
      <selection activeCell="A147" sqref="A147:C152"/>
    </sheetView>
  </sheetViews>
  <sheetFormatPr defaultColWidth="9.140625" defaultRowHeight="15"/>
  <cols>
    <col min="1" max="1" width="77.85546875" style="253" customWidth="1"/>
    <col min="2" max="2" width="21.42578125" style="253" customWidth="1"/>
    <col min="3" max="3" width="16.140625" style="253" customWidth="1"/>
    <col min="4" max="4" width="9.140625" style="253"/>
    <col min="5" max="5" width="14.28515625" style="253" customWidth="1"/>
    <col min="6" max="6" width="12.28515625" style="253" customWidth="1"/>
    <col min="7" max="9" width="9.140625" style="253"/>
    <col min="10" max="10" width="11.5703125" style="253" bestFit="1" customWidth="1"/>
    <col min="11" max="16384" width="9.140625" style="253"/>
  </cols>
  <sheetData>
    <row r="2" spans="1:4">
      <c r="A2" s="253" t="s">
        <v>208</v>
      </c>
    </row>
    <row r="3" spans="1:4">
      <c r="A3" s="374" t="s">
        <v>225</v>
      </c>
      <c r="B3" s="374"/>
    </row>
    <row r="4" spans="1:4">
      <c r="A4" s="375" t="s">
        <v>75</v>
      </c>
      <c r="B4" s="375"/>
    </row>
    <row r="5" spans="1:4">
      <c r="A5" s="94"/>
      <c r="B5" s="376"/>
      <c r="C5" s="95" t="s">
        <v>334</v>
      </c>
    </row>
    <row r="6" spans="1:4">
      <c r="A6" s="96"/>
      <c r="B6" s="377"/>
      <c r="C6" s="97" t="s">
        <v>77</v>
      </c>
    </row>
    <row r="7" spans="1:4">
      <c r="A7" s="378" t="s">
        <v>236</v>
      </c>
      <c r="B7" s="378"/>
      <c r="C7" s="98">
        <v>7629.2419410074363</v>
      </c>
      <c r="D7" s="5"/>
    </row>
    <row r="8" spans="1:4">
      <c r="A8" s="379" t="s">
        <v>79</v>
      </c>
      <c r="B8" s="379"/>
      <c r="C8" s="99">
        <v>6735.9103333538069</v>
      </c>
    </row>
    <row r="9" spans="1:4">
      <c r="A9" s="379" t="s">
        <v>80</v>
      </c>
      <c r="B9" s="379"/>
      <c r="C9" s="99">
        <v>3776.0363099083133</v>
      </c>
    </row>
    <row r="10" spans="1:4">
      <c r="A10" s="379" t="s">
        <v>81</v>
      </c>
      <c r="B10" s="379"/>
      <c r="C10" s="99"/>
    </row>
    <row r="11" spans="1:4">
      <c r="A11" s="380" t="s">
        <v>82</v>
      </c>
      <c r="B11" s="381"/>
      <c r="C11" s="100">
        <v>2959.8740234454935</v>
      </c>
    </row>
    <row r="12" spans="1:4">
      <c r="A12" s="384" t="s">
        <v>83</v>
      </c>
      <c r="B12" s="384"/>
      <c r="C12" s="100">
        <v>955.17749110681439</v>
      </c>
      <c r="D12" s="5"/>
    </row>
    <row r="13" spans="1:4">
      <c r="A13" s="379" t="s">
        <v>84</v>
      </c>
      <c r="B13" s="379"/>
      <c r="C13" s="100">
        <v>1.1726221744750001</v>
      </c>
    </row>
    <row r="14" spans="1:4">
      <c r="A14" s="380" t="s">
        <v>85</v>
      </c>
      <c r="B14" s="381"/>
      <c r="C14" s="100">
        <v>1.1726221744750001</v>
      </c>
    </row>
    <row r="15" spans="1:4">
      <c r="A15" s="379" t="s">
        <v>86</v>
      </c>
      <c r="B15" s="379"/>
      <c r="C15" s="100">
        <v>2003.5239101642046</v>
      </c>
      <c r="D15" s="5"/>
    </row>
    <row r="16" spans="1:4">
      <c r="A16" s="379" t="s">
        <v>87</v>
      </c>
      <c r="B16" s="379"/>
      <c r="C16" s="100"/>
    </row>
    <row r="17" spans="1:5">
      <c r="A17" s="379" t="s">
        <v>248</v>
      </c>
      <c r="B17" s="379"/>
      <c r="C17" s="100">
        <v>66.435107730750005</v>
      </c>
    </row>
    <row r="18" spans="1:5">
      <c r="A18" s="379" t="s">
        <v>89</v>
      </c>
      <c r="B18" s="379"/>
      <c r="C18" s="100">
        <v>0.42278229419610514</v>
      </c>
    </row>
    <row r="19" spans="1:5">
      <c r="A19" s="379" t="s">
        <v>90</v>
      </c>
      <c r="B19" s="379"/>
      <c r="C19" s="100">
        <v>825.37794440992457</v>
      </c>
    </row>
    <row r="20" spans="1:5">
      <c r="A20" s="382" t="s">
        <v>91</v>
      </c>
      <c r="B20" s="383"/>
      <c r="C20" s="100">
        <v>0.63865205000000003</v>
      </c>
    </row>
    <row r="21" spans="1:5">
      <c r="A21" s="379" t="s">
        <v>92</v>
      </c>
      <c r="B21" s="379"/>
      <c r="C21" s="100">
        <v>1.0957732187588713</v>
      </c>
    </row>
    <row r="22" spans="1:5">
      <c r="A22" s="379" t="s">
        <v>93</v>
      </c>
      <c r="B22" s="379"/>
      <c r="C22" s="254">
        <v>7.4497223641628357E-4</v>
      </c>
      <c r="E22" s="31"/>
    </row>
    <row r="23" spans="1:5">
      <c r="A23" s="379" t="s">
        <v>94</v>
      </c>
      <c r="B23" s="379"/>
      <c r="C23" s="100">
        <v>1.095028246522455</v>
      </c>
    </row>
    <row r="24" spans="1:5">
      <c r="A24" s="380" t="s">
        <v>95</v>
      </c>
      <c r="B24" s="381"/>
      <c r="C24" s="100"/>
    </row>
    <row r="25" spans="1:5">
      <c r="A25" s="395" t="s">
        <v>96</v>
      </c>
      <c r="B25" s="396"/>
      <c r="C25" s="101">
        <v>18.46010160148812</v>
      </c>
    </row>
    <row r="26" spans="1:5">
      <c r="A26" s="379" t="s">
        <v>97</v>
      </c>
      <c r="B26" s="379"/>
      <c r="C26" s="100"/>
    </row>
    <row r="27" spans="1:5">
      <c r="A27" s="379" t="s">
        <v>98</v>
      </c>
      <c r="B27" s="379"/>
      <c r="C27" s="100"/>
    </row>
    <row r="28" spans="1:5">
      <c r="A28" s="379" t="s">
        <v>99</v>
      </c>
      <c r="B28" s="379"/>
      <c r="C28" s="100"/>
    </row>
    <row r="29" spans="1:5">
      <c r="A29" s="379" t="s">
        <v>100</v>
      </c>
      <c r="B29" s="379"/>
      <c r="C29" s="100">
        <v>18.46010160148812</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-4699.3075904688649</v>
      </c>
      <c r="D38" s="105">
        <v>-750.48316791463094</v>
      </c>
      <c r="E38" s="105">
        <v>-1130.5189738556192</v>
      </c>
      <c r="F38" s="105">
        <v>-2818.3054486986148</v>
      </c>
    </row>
    <row r="39" spans="1:6">
      <c r="A39" s="399" t="s">
        <v>106</v>
      </c>
      <c r="B39" s="109" t="s">
        <v>22</v>
      </c>
      <c r="C39" s="110">
        <v>-3112.1559809616015</v>
      </c>
      <c r="D39" s="110">
        <v>-566.38590813603594</v>
      </c>
      <c r="E39" s="110">
        <v>-893.6311640649908</v>
      </c>
      <c r="F39" s="110">
        <v>-1652.1389087605749</v>
      </c>
    </row>
    <row r="40" spans="1:6">
      <c r="A40" s="400"/>
      <c r="B40" s="111" t="s">
        <v>23</v>
      </c>
      <c r="C40" s="110">
        <v>-1587.1516095072634</v>
      </c>
      <c r="D40" s="110">
        <v>-184.097259778595</v>
      </c>
      <c r="E40" s="110">
        <v>-236.88780979062841</v>
      </c>
      <c r="F40" s="110">
        <v>-1166.1665399380402</v>
      </c>
    </row>
    <row r="41" spans="1:6">
      <c r="A41" s="399" t="s">
        <v>107</v>
      </c>
      <c r="B41" s="111" t="s">
        <v>22</v>
      </c>
      <c r="C41" s="112"/>
      <c r="D41" s="112"/>
      <c r="E41" s="112"/>
      <c r="F41" s="113"/>
    </row>
    <row r="42" spans="1:6">
      <c r="A42" s="400"/>
      <c r="B42" s="111" t="s">
        <v>23</v>
      </c>
      <c r="C42" s="114"/>
      <c r="D42" s="114"/>
      <c r="E42" s="114"/>
      <c r="F42" s="115"/>
    </row>
    <row r="43" spans="1:6" ht="33.75" customHeight="1">
      <c r="A43" s="397" t="s">
        <v>108</v>
      </c>
      <c r="B43" s="398"/>
      <c r="C43" s="105"/>
      <c r="D43" s="105"/>
      <c r="E43" s="105"/>
      <c r="F43" s="116"/>
    </row>
    <row r="44" spans="1:6">
      <c r="A44" s="401" t="s">
        <v>109</v>
      </c>
      <c r="B44" s="402"/>
      <c r="C44" s="117">
        <v>-878.31</v>
      </c>
      <c r="D44" s="255"/>
      <c r="E44" s="117">
        <v>-315</v>
      </c>
      <c r="F44" s="117">
        <v>-563.30999999999995</v>
      </c>
    </row>
    <row r="45" spans="1:6">
      <c r="A45" s="401" t="s">
        <v>27</v>
      </c>
      <c r="B45" s="402"/>
      <c r="C45" s="114"/>
      <c r="D45" s="114"/>
      <c r="E45" s="114"/>
      <c r="F45" s="115"/>
    </row>
    <row r="46" spans="1:6">
      <c r="A46" s="401" t="s">
        <v>28</v>
      </c>
      <c r="B46" s="402"/>
      <c r="C46" s="114">
        <v>-2.4065287988417645</v>
      </c>
      <c r="D46" s="114">
        <v>-2.4065287988417645</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-2.4065287988417645</v>
      </c>
      <c r="D51" s="119">
        <v>-2.4065287988417645</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-268.94391056565524</v>
      </c>
      <c r="D60" s="256"/>
      <c r="E60" s="127">
        <v>-13.071562514320823</v>
      </c>
      <c r="F60" s="127">
        <v>-255.8723480513344</v>
      </c>
    </row>
    <row r="61" spans="1:10">
      <c r="A61" s="412" t="s">
        <v>118</v>
      </c>
      <c r="B61" s="413"/>
      <c r="C61" s="125"/>
      <c r="D61" s="257"/>
      <c r="E61" s="125"/>
      <c r="F61" s="126"/>
    </row>
    <row r="62" spans="1:10">
      <c r="A62" s="412" t="s">
        <v>119</v>
      </c>
      <c r="B62" s="413"/>
      <c r="C62" s="127">
        <v>-268.94391056565524</v>
      </c>
      <c r="D62" s="256"/>
      <c r="E62" s="127">
        <v>-13.071562514320823</v>
      </c>
      <c r="F62" s="127">
        <v>-255.8723480513344</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52"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18.46010160148812</v>
      </c>
    </row>
    <row r="123" spans="1:3">
      <c r="A123" s="429" t="s">
        <v>170</v>
      </c>
      <c r="B123" s="430"/>
      <c r="C123" s="258"/>
    </row>
    <row r="124" spans="1:3">
      <c r="A124" s="429" t="s">
        <v>171</v>
      </c>
      <c r="B124" s="430"/>
      <c r="C124" s="138"/>
    </row>
    <row r="125" spans="1:3">
      <c r="A125" s="429" t="s">
        <v>172</v>
      </c>
      <c r="B125" s="430"/>
      <c r="C125" s="138">
        <v>15.925601725316522</v>
      </c>
    </row>
    <row r="126" spans="1:3">
      <c r="A126" s="429" t="s">
        <v>173</v>
      </c>
      <c r="B126" s="430"/>
      <c r="C126" s="138">
        <v>2.5344998761715978</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53" t="s">
        <v>192</v>
      </c>
      <c r="C148" s="144"/>
    </row>
    <row r="149" spans="1:3">
      <c r="A149" s="253" t="s">
        <v>335</v>
      </c>
      <c r="C149" s="144"/>
    </row>
    <row r="150" spans="1:3">
      <c r="A150" s="253" t="s">
        <v>193</v>
      </c>
      <c r="C150" s="144"/>
    </row>
    <row r="151" spans="1:3" ht="15" customHeight="1">
      <c r="A151" s="253" t="s">
        <v>194</v>
      </c>
      <c r="C151" s="144"/>
    </row>
    <row r="152" spans="1:3" ht="30"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53" t="s">
        <v>197</v>
      </c>
    </row>
    <row r="159" spans="1:3">
      <c r="A159" s="444" t="s">
        <v>214</v>
      </c>
      <c r="B159" s="444"/>
      <c r="C159" s="444"/>
    </row>
    <row r="160" spans="1:3" ht="17.25">
      <c r="A160" s="253"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53"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66.xml><?xml version="1.0" encoding="utf-8"?>
<worksheet xmlns="http://schemas.openxmlformats.org/spreadsheetml/2006/main" xmlns:r="http://schemas.openxmlformats.org/officeDocument/2006/relationships">
  <dimension ref="A2:J180"/>
  <sheetViews>
    <sheetView workbookViewId="0">
      <selection activeCell="A147" sqref="A147:C152"/>
    </sheetView>
  </sheetViews>
  <sheetFormatPr defaultColWidth="9.140625" defaultRowHeight="15"/>
  <cols>
    <col min="1" max="1" width="77.85546875" style="260" customWidth="1"/>
    <col min="2" max="2" width="21.42578125" style="260" customWidth="1"/>
    <col min="3" max="3" width="16.140625" style="260" customWidth="1"/>
    <col min="4" max="4" width="9.140625" style="260"/>
    <col min="5" max="5" width="14.28515625" style="260" customWidth="1"/>
    <col min="6" max="6" width="12.28515625" style="260" customWidth="1"/>
    <col min="7" max="9" width="9.140625" style="260"/>
    <col min="10" max="10" width="11.5703125" style="260" bestFit="1" customWidth="1"/>
    <col min="11" max="16384" width="9.140625" style="260"/>
  </cols>
  <sheetData>
    <row r="2" spans="1:4">
      <c r="A2" s="260" t="s">
        <v>208</v>
      </c>
    </row>
    <row r="3" spans="1:4">
      <c r="A3" s="374" t="s">
        <v>225</v>
      </c>
      <c r="B3" s="374"/>
    </row>
    <row r="4" spans="1:4">
      <c r="A4" s="375" t="s">
        <v>75</v>
      </c>
      <c r="B4" s="375"/>
    </row>
    <row r="5" spans="1:4">
      <c r="A5" s="94"/>
      <c r="B5" s="376"/>
      <c r="C5" s="95" t="s">
        <v>336</v>
      </c>
    </row>
    <row r="6" spans="1:4">
      <c r="A6" s="96"/>
      <c r="B6" s="377"/>
      <c r="C6" s="97" t="s">
        <v>77</v>
      </c>
    </row>
    <row r="7" spans="1:4">
      <c r="A7" s="378" t="s">
        <v>236</v>
      </c>
      <c r="B7" s="378"/>
      <c r="C7" s="98">
        <v>7213.9720574971561</v>
      </c>
      <c r="D7" s="5"/>
    </row>
    <row r="8" spans="1:4">
      <c r="A8" s="379" t="s">
        <v>79</v>
      </c>
      <c r="B8" s="379"/>
      <c r="C8" s="99">
        <v>6319.4589958185225</v>
      </c>
    </row>
    <row r="9" spans="1:4">
      <c r="A9" s="379" t="s">
        <v>80</v>
      </c>
      <c r="B9" s="379"/>
      <c r="C9" s="99">
        <v>3661.0031592364808</v>
      </c>
    </row>
    <row r="10" spans="1:4">
      <c r="A10" s="379" t="s">
        <v>81</v>
      </c>
      <c r="B10" s="379"/>
      <c r="C10" s="99"/>
    </row>
    <row r="11" spans="1:4">
      <c r="A11" s="380" t="s">
        <v>82</v>
      </c>
      <c r="B11" s="381"/>
      <c r="C11" s="100">
        <v>2658.4558365820421</v>
      </c>
    </row>
    <row r="12" spans="1:4">
      <c r="A12" s="384" t="s">
        <v>83</v>
      </c>
      <c r="B12" s="384"/>
      <c r="C12" s="100">
        <v>968.74535056258333</v>
      </c>
      <c r="D12" s="5"/>
    </row>
    <row r="13" spans="1:4">
      <c r="A13" s="379" t="s">
        <v>84</v>
      </c>
      <c r="B13" s="379"/>
      <c r="C13" s="100">
        <v>1.1611808637999999</v>
      </c>
    </row>
    <row r="14" spans="1:4">
      <c r="A14" s="380" t="s">
        <v>85</v>
      </c>
      <c r="B14" s="381"/>
      <c r="C14" s="100">
        <v>1.1611808637999999</v>
      </c>
    </row>
    <row r="15" spans="1:4">
      <c r="A15" s="379" t="s">
        <v>86</v>
      </c>
      <c r="B15" s="379"/>
      <c r="C15" s="100">
        <v>1688.5493051556589</v>
      </c>
      <c r="D15" s="5"/>
    </row>
    <row r="16" spans="1:4">
      <c r="A16" s="379" t="s">
        <v>87</v>
      </c>
      <c r="B16" s="379"/>
      <c r="C16" s="100"/>
    </row>
    <row r="17" spans="1:5">
      <c r="A17" s="379" t="s">
        <v>248</v>
      </c>
      <c r="B17" s="379"/>
      <c r="C17" s="100">
        <v>66.315948056160011</v>
      </c>
    </row>
    <row r="18" spans="1:5">
      <c r="A18" s="379" t="s">
        <v>89</v>
      </c>
      <c r="B18" s="379"/>
      <c r="C18" s="100">
        <v>7.3717887290913353</v>
      </c>
    </row>
    <row r="19" spans="1:5">
      <c r="A19" s="379" t="s">
        <v>90</v>
      </c>
      <c r="B19" s="379"/>
      <c r="C19" s="100">
        <v>819.73226027994417</v>
      </c>
    </row>
    <row r="20" spans="1:5">
      <c r="A20" s="382" t="s">
        <v>91</v>
      </c>
      <c r="B20" s="383"/>
      <c r="C20" s="100">
        <v>0.63865205000000003</v>
      </c>
    </row>
    <row r="21" spans="1:5">
      <c r="A21" s="379" t="s">
        <v>92</v>
      </c>
      <c r="B21" s="379"/>
      <c r="C21" s="100">
        <v>1.0930646134381226</v>
      </c>
    </row>
    <row r="22" spans="1:5">
      <c r="A22" s="379" t="s">
        <v>93</v>
      </c>
      <c r="B22" s="379"/>
      <c r="C22" s="254">
        <v>0</v>
      </c>
      <c r="E22" s="31"/>
    </row>
    <row r="23" spans="1:5">
      <c r="A23" s="379" t="s">
        <v>94</v>
      </c>
      <c r="B23" s="379"/>
      <c r="C23" s="100">
        <v>1.0930646134381226</v>
      </c>
    </row>
    <row r="24" spans="1:5">
      <c r="A24" s="380" t="s">
        <v>95</v>
      </c>
      <c r="B24" s="381"/>
      <c r="C24" s="100"/>
    </row>
    <row r="25" spans="1:5">
      <c r="A25" s="395" t="s">
        <v>96</v>
      </c>
      <c r="B25" s="396"/>
      <c r="C25" s="101">
        <v>23.802504947935201</v>
      </c>
    </row>
    <row r="26" spans="1:5">
      <c r="A26" s="379" t="s">
        <v>97</v>
      </c>
      <c r="B26" s="379"/>
      <c r="C26" s="100"/>
    </row>
    <row r="27" spans="1:5">
      <c r="A27" s="379" t="s">
        <v>98</v>
      </c>
      <c r="B27" s="379"/>
      <c r="C27" s="100"/>
    </row>
    <row r="28" spans="1:5">
      <c r="A28" s="379" t="s">
        <v>99</v>
      </c>
      <c r="B28" s="379"/>
      <c r="C28" s="100"/>
    </row>
    <row r="29" spans="1:5">
      <c r="A29" s="379" t="s">
        <v>100</v>
      </c>
      <c r="B29" s="379"/>
      <c r="C29" s="100">
        <v>23.802504947935201</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-4740.0145640489955</v>
      </c>
      <c r="D38" s="105">
        <v>-1037.2016306754253</v>
      </c>
      <c r="E38" s="105">
        <v>-723.60916545227906</v>
      </c>
      <c r="F38" s="105">
        <v>-2979.2037679212908</v>
      </c>
    </row>
    <row r="39" spans="1:6">
      <c r="A39" s="399" t="s">
        <v>106</v>
      </c>
      <c r="B39" s="109" t="s">
        <v>22</v>
      </c>
      <c r="C39" s="110">
        <v>-3003.2020656981085</v>
      </c>
      <c r="D39" s="110">
        <v>-862.51746063779706</v>
      </c>
      <c r="E39" s="110">
        <v>-412.80779193393494</v>
      </c>
      <c r="F39" s="110">
        <v>-1727.8768131263764</v>
      </c>
    </row>
    <row r="40" spans="1:6">
      <c r="A40" s="400"/>
      <c r="B40" s="111" t="s">
        <v>23</v>
      </c>
      <c r="C40" s="110">
        <v>-1736.8124983508872</v>
      </c>
      <c r="D40" s="110">
        <v>-174.68417003762832</v>
      </c>
      <c r="E40" s="110">
        <v>-310.80137351834412</v>
      </c>
      <c r="F40" s="110">
        <v>-1251.3269547949146</v>
      </c>
    </row>
    <row r="41" spans="1:6">
      <c r="A41" s="399" t="s">
        <v>107</v>
      </c>
      <c r="B41" s="111" t="s">
        <v>22</v>
      </c>
      <c r="C41" s="112"/>
      <c r="D41" s="112"/>
      <c r="E41" s="112"/>
      <c r="F41" s="113"/>
    </row>
    <row r="42" spans="1:6">
      <c r="A42" s="400"/>
      <c r="B42" s="111" t="s">
        <v>23</v>
      </c>
      <c r="C42" s="114"/>
      <c r="D42" s="114"/>
      <c r="E42" s="114"/>
      <c r="F42" s="115"/>
    </row>
    <row r="43" spans="1:6" ht="30.75" customHeight="1">
      <c r="A43" s="397" t="s">
        <v>108</v>
      </c>
      <c r="B43" s="398"/>
      <c r="C43" s="105"/>
      <c r="D43" s="105"/>
      <c r="E43" s="105"/>
      <c r="F43" s="116"/>
    </row>
    <row r="44" spans="1:6">
      <c r="A44" s="401" t="s">
        <v>109</v>
      </c>
      <c r="B44" s="402"/>
      <c r="C44" s="117">
        <v>-878.31</v>
      </c>
      <c r="D44" s="117">
        <v>-40</v>
      </c>
      <c r="E44" s="117">
        <v>-315</v>
      </c>
      <c r="F44" s="117">
        <v>-523.30999999999995</v>
      </c>
    </row>
    <row r="45" spans="1:6">
      <c r="A45" s="401" t="s">
        <v>27</v>
      </c>
      <c r="B45" s="402"/>
      <c r="C45" s="114"/>
      <c r="D45" s="114"/>
      <c r="E45" s="114"/>
      <c r="F45" s="115"/>
    </row>
    <row r="46" spans="1:6">
      <c r="A46" s="401" t="s">
        <v>28</v>
      </c>
      <c r="B46" s="402"/>
      <c r="C46" s="114">
        <v>-2.5159454093301452</v>
      </c>
      <c r="D46" s="114">
        <v>-2.5159454093301452</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-2.5159454093301452</v>
      </c>
      <c r="D51" s="119">
        <v>-2.5159454093301452</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-440.03103714910378</v>
      </c>
      <c r="D60" s="127"/>
      <c r="E60" s="127">
        <v>-270.1668321248427</v>
      </c>
      <c r="F60" s="127">
        <v>-169.86420502426105</v>
      </c>
    </row>
    <row r="61" spans="1:10">
      <c r="A61" s="412" t="s">
        <v>118</v>
      </c>
      <c r="B61" s="413"/>
      <c r="C61" s="125"/>
      <c r="D61" s="125"/>
      <c r="E61" s="125"/>
      <c r="F61" s="126"/>
    </row>
    <row r="62" spans="1:10">
      <c r="A62" s="412" t="s">
        <v>119</v>
      </c>
      <c r="B62" s="413"/>
      <c r="C62" s="127">
        <v>-440.03103714910378</v>
      </c>
      <c r="D62" s="127"/>
      <c r="E62" s="127">
        <v>-270.1668321248427</v>
      </c>
      <c r="F62" s="127">
        <v>-169.86420502426105</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59"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23.802504947935198</v>
      </c>
    </row>
    <row r="123" spans="1:3">
      <c r="A123" s="429" t="s">
        <v>170</v>
      </c>
      <c r="B123" s="430"/>
      <c r="C123" s="138"/>
    </row>
    <row r="124" spans="1:3">
      <c r="A124" s="429" t="s">
        <v>171</v>
      </c>
      <c r="B124" s="430"/>
      <c r="C124" s="138"/>
    </row>
    <row r="125" spans="1:3">
      <c r="A125" s="429" t="s">
        <v>172</v>
      </c>
      <c r="B125" s="430"/>
      <c r="C125" s="138">
        <v>21.218924367802984</v>
      </c>
    </row>
    <row r="126" spans="1:3">
      <c r="A126" s="429" t="s">
        <v>173</v>
      </c>
      <c r="B126" s="430"/>
      <c r="C126" s="138">
        <v>2.5835805801322143</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60" t="s">
        <v>192</v>
      </c>
      <c r="C148" s="144"/>
    </row>
    <row r="149" spans="1:3">
      <c r="A149" s="260" t="s">
        <v>337</v>
      </c>
      <c r="C149" s="144"/>
    </row>
    <row r="150" spans="1:3">
      <c r="A150" s="260" t="s">
        <v>193</v>
      </c>
      <c r="C150" s="144"/>
    </row>
    <row r="151" spans="1:3" ht="15" customHeight="1">
      <c r="A151" s="260" t="s">
        <v>194</v>
      </c>
      <c r="C151" s="144"/>
    </row>
    <row r="152" spans="1:3">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60" t="s">
        <v>197</v>
      </c>
    </row>
    <row r="159" spans="1:3">
      <c r="A159" s="444" t="s">
        <v>214</v>
      </c>
      <c r="B159" s="444"/>
      <c r="C159" s="444"/>
    </row>
    <row r="160" spans="1:3" ht="17.25">
      <c r="A160" s="260"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60"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67.xml><?xml version="1.0" encoding="utf-8"?>
<worksheet xmlns="http://schemas.openxmlformats.org/spreadsheetml/2006/main" xmlns:r="http://schemas.openxmlformats.org/officeDocument/2006/relationships">
  <dimension ref="A2:J180"/>
  <sheetViews>
    <sheetView topLeftCell="A136" workbookViewId="0">
      <selection activeCell="A147" sqref="A147:C152"/>
    </sheetView>
  </sheetViews>
  <sheetFormatPr defaultColWidth="9.140625" defaultRowHeight="15"/>
  <cols>
    <col min="1" max="1" width="77.85546875" style="262" customWidth="1"/>
    <col min="2" max="2" width="21.42578125" style="262" customWidth="1"/>
    <col min="3" max="3" width="16.140625" style="262" customWidth="1"/>
    <col min="4" max="4" width="9.140625" style="262"/>
    <col min="5" max="5" width="14.28515625" style="262" customWidth="1"/>
    <col min="6" max="6" width="12.28515625" style="262" customWidth="1"/>
    <col min="7" max="9" width="9.140625" style="262"/>
    <col min="10" max="10" width="11.5703125" style="262" bestFit="1" customWidth="1"/>
    <col min="11" max="16384" width="9.140625" style="262"/>
  </cols>
  <sheetData>
    <row r="2" spans="1:4">
      <c r="A2" s="262" t="s">
        <v>208</v>
      </c>
    </row>
    <row r="3" spans="1:4">
      <c r="A3" s="374" t="s">
        <v>225</v>
      </c>
      <c r="B3" s="374"/>
    </row>
    <row r="4" spans="1:4">
      <c r="A4" s="375" t="s">
        <v>75</v>
      </c>
      <c r="B4" s="375"/>
    </row>
    <row r="5" spans="1:4">
      <c r="A5" s="94"/>
      <c r="B5" s="376"/>
      <c r="C5" s="95" t="s">
        <v>338</v>
      </c>
    </row>
    <row r="6" spans="1:4">
      <c r="A6" s="96"/>
      <c r="B6" s="377"/>
      <c r="C6" s="97" t="s">
        <v>77</v>
      </c>
    </row>
    <row r="7" spans="1:4">
      <c r="A7" s="378" t="s">
        <v>236</v>
      </c>
      <c r="B7" s="378"/>
      <c r="C7" s="98">
        <v>6722.6126297890632</v>
      </c>
      <c r="D7" s="5"/>
    </row>
    <row r="8" spans="1:4">
      <c r="A8" s="379" t="s">
        <v>79</v>
      </c>
      <c r="B8" s="379"/>
      <c r="C8" s="99">
        <v>5824.3615186275883</v>
      </c>
    </row>
    <row r="9" spans="1:4">
      <c r="A9" s="379" t="s">
        <v>80</v>
      </c>
      <c r="B9" s="379"/>
      <c r="C9" s="99">
        <v>3658.9627829596625</v>
      </c>
    </row>
    <row r="10" spans="1:4">
      <c r="A10" s="379" t="s">
        <v>81</v>
      </c>
      <c r="B10" s="379"/>
      <c r="C10" s="99"/>
    </row>
    <row r="11" spans="1:4">
      <c r="A11" s="380" t="s">
        <v>82</v>
      </c>
      <c r="B11" s="381"/>
      <c r="C11" s="100">
        <v>2165.3987356679258</v>
      </c>
    </row>
    <row r="12" spans="1:4">
      <c r="A12" s="384" t="s">
        <v>83</v>
      </c>
      <c r="B12" s="384"/>
      <c r="C12" s="100">
        <v>1517.2991677984189</v>
      </c>
      <c r="D12" s="5"/>
    </row>
    <row r="13" spans="1:4">
      <c r="A13" s="379" t="s">
        <v>84</v>
      </c>
      <c r="B13" s="379"/>
      <c r="C13" s="100">
        <v>1.1317475312399998</v>
      </c>
    </row>
    <row r="14" spans="1:4">
      <c r="A14" s="380" t="s">
        <v>85</v>
      </c>
      <c r="B14" s="381"/>
      <c r="C14" s="100">
        <v>1.1317475312399998</v>
      </c>
    </row>
    <row r="15" spans="1:4">
      <c r="A15" s="379" t="s">
        <v>86</v>
      </c>
      <c r="B15" s="379"/>
      <c r="C15" s="100">
        <v>646.96782033826707</v>
      </c>
      <c r="D15" s="5"/>
    </row>
    <row r="16" spans="1:4">
      <c r="A16" s="379" t="s">
        <v>87</v>
      </c>
      <c r="B16" s="379"/>
      <c r="C16" s="100"/>
    </row>
    <row r="17" spans="1:5">
      <c r="A17" s="379" t="s">
        <v>248</v>
      </c>
      <c r="B17" s="379"/>
      <c r="C17" s="100">
        <v>65.926405987420011</v>
      </c>
    </row>
    <row r="18" spans="1:5">
      <c r="A18" s="379" t="s">
        <v>89</v>
      </c>
      <c r="B18" s="379"/>
      <c r="C18" s="100">
        <v>7.7467701066397074</v>
      </c>
    </row>
    <row r="19" spans="1:5">
      <c r="A19" s="379" t="s">
        <v>90</v>
      </c>
      <c r="B19" s="379"/>
      <c r="C19" s="100">
        <v>833.80815147999465</v>
      </c>
    </row>
    <row r="20" spans="1:5">
      <c r="A20" s="382" t="s">
        <v>91</v>
      </c>
      <c r="B20" s="383"/>
      <c r="C20" s="100">
        <v>0.63865205000000003</v>
      </c>
    </row>
    <row r="21" spans="1:5">
      <c r="A21" s="379" t="s">
        <v>92</v>
      </c>
      <c r="B21" s="379"/>
      <c r="C21" s="100">
        <v>-9.2302164125804929</v>
      </c>
    </row>
    <row r="22" spans="1:5">
      <c r="A22" s="379" t="s">
        <v>93</v>
      </c>
      <c r="B22" s="379"/>
      <c r="C22" s="100">
        <v>-10.3168601</v>
      </c>
      <c r="E22" s="31"/>
    </row>
    <row r="23" spans="1:5">
      <c r="A23" s="379" t="s">
        <v>94</v>
      </c>
      <c r="B23" s="379"/>
      <c r="C23" s="100">
        <v>1.0866436874195069</v>
      </c>
    </row>
    <row r="24" spans="1:5">
      <c r="A24" s="380" t="s">
        <v>95</v>
      </c>
      <c r="B24" s="381"/>
      <c r="C24" s="100"/>
    </row>
    <row r="25" spans="1:5">
      <c r="A25" s="395" t="s">
        <v>96</v>
      </c>
      <c r="B25" s="396"/>
      <c r="C25" s="101">
        <v>26.862318444461188</v>
      </c>
    </row>
    <row r="26" spans="1:5">
      <c r="A26" s="379" t="s">
        <v>97</v>
      </c>
      <c r="B26" s="379"/>
      <c r="C26" s="100"/>
    </row>
    <row r="27" spans="1:5">
      <c r="A27" s="379" t="s">
        <v>98</v>
      </c>
      <c r="B27" s="379"/>
      <c r="C27" s="100"/>
    </row>
    <row r="28" spans="1:5">
      <c r="A28" s="379" t="s">
        <v>99</v>
      </c>
      <c r="B28" s="379"/>
      <c r="C28" s="100"/>
    </row>
    <row r="29" spans="1:5">
      <c r="A29" s="379" t="s">
        <v>100</v>
      </c>
      <c r="B29" s="379"/>
      <c r="C29" s="100">
        <v>26.862318444461188</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-4564.7930591263967</v>
      </c>
      <c r="D38" s="105">
        <v>-282.54476938136673</v>
      </c>
      <c r="E38" s="105">
        <v>-736.90746555382555</v>
      </c>
      <c r="F38" s="105">
        <v>-3545.3408241912043</v>
      </c>
    </row>
    <row r="39" spans="1:6">
      <c r="A39" s="399" t="s">
        <v>106</v>
      </c>
      <c r="B39" s="109" t="s">
        <v>22</v>
      </c>
      <c r="C39" s="110">
        <v>-2826.6980735379311</v>
      </c>
      <c r="D39" s="110">
        <v>-222.30643127936293</v>
      </c>
      <c r="E39" s="110">
        <v>-464.56450227779624</v>
      </c>
      <c r="F39" s="110">
        <v>-2139.8271399807722</v>
      </c>
    </row>
    <row r="40" spans="1:6">
      <c r="A40" s="400"/>
      <c r="B40" s="111" t="s">
        <v>23</v>
      </c>
      <c r="C40" s="110">
        <v>-1738.0949855884653</v>
      </c>
      <c r="D40" s="110">
        <v>-60.238338102003809</v>
      </c>
      <c r="E40" s="110">
        <v>-272.34296327602931</v>
      </c>
      <c r="F40" s="110">
        <v>-1405.5136842104321</v>
      </c>
    </row>
    <row r="41" spans="1:6">
      <c r="A41" s="399" t="s">
        <v>107</v>
      </c>
      <c r="B41" s="111" t="s">
        <v>22</v>
      </c>
      <c r="C41" s="112"/>
      <c r="D41" s="112"/>
      <c r="E41" s="112"/>
      <c r="F41" s="113"/>
    </row>
    <row r="42" spans="1:6">
      <c r="A42" s="400"/>
      <c r="B42" s="111" t="s">
        <v>23</v>
      </c>
      <c r="C42" s="114"/>
      <c r="D42" s="114"/>
      <c r="E42" s="114"/>
      <c r="F42" s="115"/>
    </row>
    <row r="43" spans="1:6" ht="30.75" customHeight="1">
      <c r="A43" s="397" t="s">
        <v>108</v>
      </c>
      <c r="B43" s="398"/>
      <c r="C43" s="105"/>
      <c r="D43" s="105"/>
      <c r="E43" s="105"/>
      <c r="F43" s="116"/>
    </row>
    <row r="44" spans="1:6">
      <c r="A44" s="401" t="s">
        <v>109</v>
      </c>
      <c r="B44" s="402"/>
      <c r="C44" s="117">
        <v>-838.31</v>
      </c>
      <c r="D44" s="117">
        <v>-150</v>
      </c>
      <c r="E44" s="117">
        <v>-444.31</v>
      </c>
      <c r="F44" s="117">
        <v>-244</v>
      </c>
    </row>
    <row r="45" spans="1:6">
      <c r="A45" s="401" t="s">
        <v>27</v>
      </c>
      <c r="B45" s="402"/>
      <c r="C45" s="114"/>
      <c r="D45" s="114"/>
      <c r="E45" s="114"/>
      <c r="F45" s="115"/>
    </row>
    <row r="46" spans="1:6">
      <c r="A46" s="401" t="s">
        <v>28</v>
      </c>
      <c r="B46" s="402"/>
      <c r="C46" s="114">
        <v>-1.2139565616553902</v>
      </c>
      <c r="D46" s="114">
        <v>-1.2139565616553902</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-1.2139565616553902</v>
      </c>
      <c r="D51" s="119">
        <v>-1.2139565616553902</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-437.96390663923211</v>
      </c>
      <c r="D60" s="127">
        <v>-188.04620838038622</v>
      </c>
      <c r="E60" s="127">
        <v>-81.345004444121969</v>
      </c>
      <c r="F60" s="127">
        <v>-168.57269381472389</v>
      </c>
    </row>
    <row r="61" spans="1:10">
      <c r="A61" s="412" t="s">
        <v>118</v>
      </c>
      <c r="B61" s="413"/>
      <c r="C61" s="125"/>
      <c r="D61" s="125"/>
      <c r="E61" s="125"/>
      <c r="F61" s="126"/>
    </row>
    <row r="62" spans="1:10">
      <c r="A62" s="412" t="s">
        <v>119</v>
      </c>
      <c r="B62" s="413"/>
      <c r="C62" s="127">
        <v>-437.96390663923211</v>
      </c>
      <c r="D62" s="127">
        <v>-188.04620838038622</v>
      </c>
      <c r="E62" s="127">
        <v>-81.345004444121969</v>
      </c>
      <c r="F62" s="127">
        <v>-168.57269381472389</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61"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16.545458344461188</v>
      </c>
    </row>
    <row r="123" spans="1:3">
      <c r="A123" s="429" t="s">
        <v>170</v>
      </c>
      <c r="B123" s="430"/>
      <c r="C123" s="138"/>
    </row>
    <row r="124" spans="1:3">
      <c r="A124" s="429" t="s">
        <v>171</v>
      </c>
      <c r="B124" s="430"/>
      <c r="C124" s="138"/>
    </row>
    <row r="125" spans="1:3">
      <c r="A125" s="429" t="s">
        <v>172</v>
      </c>
      <c r="B125" s="430"/>
      <c r="C125" s="138">
        <v>14.388318608234323</v>
      </c>
    </row>
    <row r="126" spans="1:3">
      <c r="A126" s="429" t="s">
        <v>173</v>
      </c>
      <c r="B126" s="430"/>
      <c r="C126" s="138">
        <v>2.1571397362268656</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B147" s="263"/>
      <c r="C147" s="144"/>
    </row>
    <row r="148" spans="1:3">
      <c r="A148" s="263" t="s">
        <v>192</v>
      </c>
      <c r="B148" s="263"/>
      <c r="C148" s="144"/>
    </row>
    <row r="149" spans="1:3">
      <c r="A149" s="263" t="s">
        <v>339</v>
      </c>
      <c r="B149" s="263"/>
      <c r="C149" s="144"/>
    </row>
    <row r="150" spans="1:3">
      <c r="A150" s="263" t="s">
        <v>193</v>
      </c>
      <c r="B150" s="263"/>
      <c r="C150" s="144"/>
    </row>
    <row r="151" spans="1:3" ht="15" customHeight="1">
      <c r="A151" s="263" t="s">
        <v>194</v>
      </c>
      <c r="B151" s="263"/>
      <c r="C151" s="144"/>
    </row>
    <row r="152" spans="1:3" ht="33" customHeight="1">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62" t="s">
        <v>197</v>
      </c>
    </row>
    <row r="159" spans="1:3">
      <c r="A159" s="444" t="s">
        <v>214</v>
      </c>
      <c r="B159" s="444"/>
      <c r="C159" s="444"/>
    </row>
    <row r="160" spans="1:3" ht="17.25">
      <c r="A160" s="262"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62"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4">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hyperlinks>
  <pageMargins left="0.7" right="0.7" top="0.75" bottom="0.75" header="0.3" footer="0.3"/>
</worksheet>
</file>

<file path=xl/worksheets/sheet68.xml><?xml version="1.0" encoding="utf-8"?>
<worksheet xmlns="http://schemas.openxmlformats.org/spreadsheetml/2006/main" xmlns:r="http://schemas.openxmlformats.org/officeDocument/2006/relationships">
  <dimension ref="A2:J180"/>
  <sheetViews>
    <sheetView topLeftCell="A142" workbookViewId="0">
      <selection activeCell="A147" sqref="A147:XFD152"/>
    </sheetView>
  </sheetViews>
  <sheetFormatPr defaultColWidth="9.140625" defaultRowHeight="15"/>
  <cols>
    <col min="1" max="1" width="77.85546875" style="265" customWidth="1"/>
    <col min="2" max="2" width="21.42578125" style="265" customWidth="1"/>
    <col min="3" max="3" width="16.140625" style="265" customWidth="1"/>
    <col min="4" max="4" width="9.140625" style="265"/>
    <col min="5" max="5" width="14.28515625" style="265" customWidth="1"/>
    <col min="6" max="6" width="12.28515625" style="265" customWidth="1"/>
    <col min="7" max="9" width="9.140625" style="265"/>
    <col min="10" max="10" width="11.5703125" style="265" bestFit="1" customWidth="1"/>
    <col min="11" max="16384" width="9.140625" style="265"/>
  </cols>
  <sheetData>
    <row r="2" spans="1:4">
      <c r="A2" s="265" t="s">
        <v>208</v>
      </c>
    </row>
    <row r="3" spans="1:4">
      <c r="A3" s="374" t="s">
        <v>225</v>
      </c>
      <c r="B3" s="374"/>
    </row>
    <row r="4" spans="1:4">
      <c r="A4" s="375" t="s">
        <v>75</v>
      </c>
      <c r="B4" s="375"/>
    </row>
    <row r="5" spans="1:4">
      <c r="A5" s="94"/>
      <c r="B5" s="376"/>
      <c r="C5" s="95" t="s">
        <v>340</v>
      </c>
    </row>
    <row r="6" spans="1:4">
      <c r="A6" s="96"/>
      <c r="B6" s="377"/>
      <c r="C6" s="97" t="s">
        <v>77</v>
      </c>
    </row>
    <row r="7" spans="1:4">
      <c r="A7" s="378" t="s">
        <v>236</v>
      </c>
      <c r="B7" s="378"/>
      <c r="C7" s="98">
        <v>8864.9845231193121</v>
      </c>
      <c r="D7" s="5"/>
    </row>
    <row r="8" spans="1:4">
      <c r="A8" s="379" t="s">
        <v>79</v>
      </c>
      <c r="B8" s="379"/>
      <c r="C8" s="99">
        <v>7890.8801770011723</v>
      </c>
    </row>
    <row r="9" spans="1:4">
      <c r="A9" s="379" t="s">
        <v>80</v>
      </c>
      <c r="B9" s="379"/>
      <c r="C9" s="99">
        <v>3707.7802512186749</v>
      </c>
    </row>
    <row r="10" spans="1:4">
      <c r="A10" s="379" t="s">
        <v>81</v>
      </c>
      <c r="B10" s="379"/>
      <c r="C10" s="99"/>
    </row>
    <row r="11" spans="1:4">
      <c r="A11" s="380" t="s">
        <v>82</v>
      </c>
      <c r="B11" s="381"/>
      <c r="C11" s="100">
        <v>4183.0999257824978</v>
      </c>
    </row>
    <row r="12" spans="1:4">
      <c r="A12" s="384" t="s">
        <v>83</v>
      </c>
      <c r="B12" s="384"/>
      <c r="C12" s="100">
        <v>3224.0727352828799</v>
      </c>
      <c r="D12" s="5"/>
    </row>
    <row r="13" spans="1:4">
      <c r="A13" s="379" t="s">
        <v>84</v>
      </c>
      <c r="B13" s="379"/>
      <c r="C13" s="100">
        <v>1.1369073380149999</v>
      </c>
    </row>
    <row r="14" spans="1:4">
      <c r="A14" s="380" t="s">
        <v>85</v>
      </c>
      <c r="B14" s="381"/>
      <c r="C14" s="100">
        <v>1.1369073380149999</v>
      </c>
    </row>
    <row r="15" spans="1:4">
      <c r="A15" s="379" t="s">
        <v>86</v>
      </c>
      <c r="B15" s="379"/>
      <c r="C15" s="100">
        <v>957.89028316160363</v>
      </c>
      <c r="D15" s="5"/>
    </row>
    <row r="16" spans="1:4">
      <c r="A16" s="379" t="s">
        <v>87</v>
      </c>
      <c r="B16" s="379"/>
      <c r="C16" s="100"/>
    </row>
    <row r="17" spans="1:5">
      <c r="A17" s="379" t="s">
        <v>248</v>
      </c>
      <c r="B17" s="379"/>
      <c r="C17" s="100">
        <v>66.528904101110001</v>
      </c>
    </row>
    <row r="18" spans="1:5">
      <c r="A18" s="379" t="s">
        <v>89</v>
      </c>
      <c r="B18" s="379"/>
      <c r="C18" s="100">
        <v>7.3530923124014382</v>
      </c>
    </row>
    <row r="19" spans="1:5">
      <c r="A19" s="379" t="s">
        <v>90</v>
      </c>
      <c r="B19" s="379"/>
      <c r="C19" s="100">
        <v>900.21199848008189</v>
      </c>
    </row>
    <row r="20" spans="1:5">
      <c r="A20" s="382" t="s">
        <v>91</v>
      </c>
      <c r="B20" s="383"/>
      <c r="C20" s="100">
        <v>0.63865205000000003</v>
      </c>
    </row>
    <row r="21" spans="1:5">
      <c r="A21" s="379" t="s">
        <v>92</v>
      </c>
      <c r="B21" s="379"/>
      <c r="C21" s="100">
        <v>1.0351224546805593E-2</v>
      </c>
    </row>
    <row r="22" spans="1:5">
      <c r="A22" s="379" t="s">
        <v>93</v>
      </c>
      <c r="B22" s="379"/>
      <c r="C22" s="100">
        <v>-1.0862240700000003</v>
      </c>
      <c r="E22" s="31"/>
    </row>
    <row r="23" spans="1:5">
      <c r="A23" s="379" t="s">
        <v>94</v>
      </c>
      <c r="B23" s="379"/>
      <c r="C23" s="100">
        <v>1.0965752945468059</v>
      </c>
    </row>
    <row r="24" spans="1:5">
      <c r="A24" s="380" t="s">
        <v>95</v>
      </c>
      <c r="B24" s="381"/>
      <c r="C24" s="100"/>
    </row>
    <row r="25" spans="1:5">
      <c r="A25" s="395" t="s">
        <v>96</v>
      </c>
      <c r="B25" s="396"/>
      <c r="C25" s="101">
        <v>32.178078364212602</v>
      </c>
    </row>
    <row r="26" spans="1:5">
      <c r="A26" s="379" t="s">
        <v>97</v>
      </c>
      <c r="B26" s="379"/>
      <c r="C26" s="100"/>
    </row>
    <row r="27" spans="1:5">
      <c r="A27" s="379" t="s">
        <v>98</v>
      </c>
      <c r="B27" s="379"/>
      <c r="C27" s="100"/>
    </row>
    <row r="28" spans="1:5">
      <c r="A28" s="379" t="s">
        <v>99</v>
      </c>
      <c r="B28" s="379"/>
      <c r="C28" s="100"/>
    </row>
    <row r="29" spans="1:5">
      <c r="A29" s="379" t="s">
        <v>100</v>
      </c>
      <c r="B29" s="379"/>
      <c r="C29" s="100">
        <v>32.178078364212602</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-4010.4627771718378</v>
      </c>
      <c r="D38" s="105">
        <v>-765.3919212611587</v>
      </c>
      <c r="E38" s="105">
        <v>-505.00151222148457</v>
      </c>
      <c r="F38" s="105">
        <v>-2740.0693436891943</v>
      </c>
    </row>
    <row r="39" spans="1:6">
      <c r="A39" s="399" t="s">
        <v>106</v>
      </c>
      <c r="B39" s="109" t="s">
        <v>22</v>
      </c>
      <c r="C39" s="110">
        <v>-2235.5925733661252</v>
      </c>
      <c r="D39" s="110">
        <v>-566.59549391099154</v>
      </c>
      <c r="E39" s="110">
        <v>-288.2265110251135</v>
      </c>
      <c r="F39" s="110">
        <v>-1380.7705684300201</v>
      </c>
    </row>
    <row r="40" spans="1:6">
      <c r="A40" s="400"/>
      <c r="B40" s="111" t="s">
        <v>23</v>
      </c>
      <c r="C40" s="110">
        <v>-1774.8702038057127</v>
      </c>
      <c r="D40" s="110">
        <v>-198.79642735016716</v>
      </c>
      <c r="E40" s="110">
        <v>-216.77500119637108</v>
      </c>
      <c r="F40" s="110">
        <v>-1359.2987752591744</v>
      </c>
    </row>
    <row r="41" spans="1:6">
      <c r="A41" s="399" t="s">
        <v>107</v>
      </c>
      <c r="B41" s="111" t="s">
        <v>22</v>
      </c>
      <c r="C41" s="112"/>
      <c r="D41" s="112"/>
      <c r="E41" s="112"/>
      <c r="F41" s="113"/>
    </row>
    <row r="42" spans="1:6">
      <c r="A42" s="400"/>
      <c r="B42" s="111" t="s">
        <v>23</v>
      </c>
      <c r="C42" s="114"/>
      <c r="D42" s="114"/>
      <c r="E42" s="114"/>
      <c r="F42" s="115"/>
    </row>
    <row r="43" spans="1:6" ht="26.25" customHeight="1">
      <c r="A43" s="397" t="s">
        <v>108</v>
      </c>
      <c r="B43" s="398"/>
      <c r="C43" s="105"/>
      <c r="D43" s="105"/>
      <c r="E43" s="105"/>
      <c r="F43" s="116"/>
    </row>
    <row r="44" spans="1:6">
      <c r="A44" s="401" t="s">
        <v>109</v>
      </c>
      <c r="B44" s="402"/>
      <c r="C44" s="117">
        <v>-838.31</v>
      </c>
      <c r="D44" s="117">
        <v>-125</v>
      </c>
      <c r="E44" s="117">
        <v>-319.31</v>
      </c>
      <c r="F44" s="117">
        <v>-394</v>
      </c>
    </row>
    <row r="45" spans="1:6">
      <c r="A45" s="401" t="s">
        <v>27</v>
      </c>
      <c r="B45" s="402"/>
      <c r="C45" s="114"/>
      <c r="D45" s="114"/>
      <c r="E45" s="114"/>
      <c r="F45" s="115"/>
    </row>
    <row r="46" spans="1:6">
      <c r="A46" s="401" t="s">
        <v>28</v>
      </c>
      <c r="B46" s="402"/>
      <c r="C46" s="114">
        <v>-0.90806335820743356</v>
      </c>
      <c r="D46" s="114">
        <v>-0.90806335820743356</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-0.90806335820743356</v>
      </c>
      <c r="D51" s="119">
        <v>-0.90806335820743356</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-261.83401112947547</v>
      </c>
      <c r="D60" s="127">
        <v>-81.708983224426532</v>
      </c>
      <c r="E60" s="127">
        <v>-26.395467407806677</v>
      </c>
      <c r="F60" s="127">
        <v>-153.72956049724229</v>
      </c>
    </row>
    <row r="61" spans="1:10">
      <c r="A61" s="412" t="s">
        <v>118</v>
      </c>
      <c r="B61" s="413"/>
      <c r="C61" s="125"/>
      <c r="D61" s="125"/>
      <c r="E61" s="125"/>
      <c r="F61" s="126"/>
    </row>
    <row r="62" spans="1:10">
      <c r="A62" s="412" t="s">
        <v>119</v>
      </c>
      <c r="B62" s="413"/>
      <c r="C62" s="127">
        <v>-261.83401112947547</v>
      </c>
      <c r="D62" s="127">
        <v>-81.708983224426532</v>
      </c>
      <c r="E62" s="127">
        <v>-26.395467407806677</v>
      </c>
      <c r="F62" s="127">
        <v>-153.72956049724229</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64"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31.091854294212602</v>
      </c>
    </row>
    <row r="123" spans="1:3">
      <c r="A123" s="429" t="s">
        <v>170</v>
      </c>
      <c r="B123" s="430"/>
      <c r="C123" s="138"/>
    </row>
    <row r="124" spans="1:3">
      <c r="A124" s="429" t="s">
        <v>171</v>
      </c>
      <c r="B124" s="430"/>
      <c r="C124" s="138"/>
    </row>
    <row r="125" spans="1:3">
      <c r="A125" s="429" t="s">
        <v>172</v>
      </c>
      <c r="B125" s="430"/>
      <c r="C125" s="138">
        <v>29.133258334453547</v>
      </c>
    </row>
    <row r="126" spans="1:3">
      <c r="A126" s="429" t="s">
        <v>173</v>
      </c>
      <c r="B126" s="430"/>
      <c r="C126" s="138">
        <v>1.9585959597590563</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65" t="s">
        <v>192</v>
      </c>
      <c r="C148" s="144"/>
    </row>
    <row r="149" spans="1:3">
      <c r="A149" s="265" t="s">
        <v>341</v>
      </c>
      <c r="C149" s="144"/>
    </row>
    <row r="150" spans="1:3">
      <c r="A150" s="265" t="s">
        <v>193</v>
      </c>
      <c r="C150" s="144"/>
    </row>
    <row r="151" spans="1:3" ht="15" customHeight="1">
      <c r="A151" s="265" t="s">
        <v>194</v>
      </c>
      <c r="C151" s="144"/>
    </row>
    <row r="152" spans="1:3">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65" t="s">
        <v>197</v>
      </c>
    </row>
    <row r="159" spans="1:3">
      <c r="A159" s="444" t="s">
        <v>214</v>
      </c>
      <c r="B159" s="444"/>
      <c r="C159" s="444"/>
    </row>
    <row r="160" spans="1:3" ht="17.25">
      <c r="A160" s="265"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65"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69.xml><?xml version="1.0" encoding="utf-8"?>
<worksheet xmlns="http://schemas.openxmlformats.org/spreadsheetml/2006/main" xmlns:r="http://schemas.openxmlformats.org/officeDocument/2006/relationships">
  <dimension ref="A2:J180"/>
  <sheetViews>
    <sheetView topLeftCell="A31" workbookViewId="0">
      <selection activeCell="A44" sqref="A44:B44"/>
    </sheetView>
  </sheetViews>
  <sheetFormatPr defaultColWidth="9.140625" defaultRowHeight="15"/>
  <cols>
    <col min="1" max="1" width="77.85546875" style="267" customWidth="1"/>
    <col min="2" max="2" width="21.42578125" style="267" customWidth="1"/>
    <col min="3" max="3" width="16.140625" style="267" customWidth="1"/>
    <col min="4" max="4" width="9.140625" style="267"/>
    <col min="5" max="5" width="14.28515625" style="267" customWidth="1"/>
    <col min="6" max="6" width="12.28515625" style="267" customWidth="1"/>
    <col min="7" max="9" width="9.140625" style="267"/>
    <col min="10" max="10" width="11.5703125" style="267" bestFit="1" customWidth="1"/>
    <col min="11" max="16384" width="9.140625" style="267"/>
  </cols>
  <sheetData>
    <row r="2" spans="1:4">
      <c r="A2" s="267" t="s">
        <v>208</v>
      </c>
    </row>
    <row r="3" spans="1:4">
      <c r="A3" s="374" t="s">
        <v>225</v>
      </c>
      <c r="B3" s="374"/>
    </row>
    <row r="4" spans="1:4">
      <c r="A4" s="375" t="s">
        <v>75</v>
      </c>
      <c r="B4" s="375"/>
    </row>
    <row r="5" spans="1:4">
      <c r="A5" s="94"/>
      <c r="B5" s="376"/>
      <c r="C5" s="95" t="s">
        <v>342</v>
      </c>
    </row>
    <row r="6" spans="1:4">
      <c r="A6" s="96"/>
      <c r="B6" s="377"/>
      <c r="C6" s="97" t="s">
        <v>77</v>
      </c>
    </row>
    <row r="7" spans="1:4">
      <c r="A7" s="378" t="s">
        <v>236</v>
      </c>
      <c r="B7" s="378"/>
      <c r="C7" s="98">
        <v>8347.0638307865411</v>
      </c>
      <c r="D7" s="5"/>
    </row>
    <row r="8" spans="1:4">
      <c r="A8" s="379" t="s">
        <v>79</v>
      </c>
      <c r="B8" s="379"/>
      <c r="C8" s="99">
        <v>7356.8313093212928</v>
      </c>
    </row>
    <row r="9" spans="1:4">
      <c r="A9" s="379" t="s">
        <v>80</v>
      </c>
      <c r="B9" s="379"/>
      <c r="C9" s="99">
        <v>3869.7078404386762</v>
      </c>
    </row>
    <row r="10" spans="1:4">
      <c r="A10" s="379" t="s">
        <v>81</v>
      </c>
      <c r="B10" s="379"/>
      <c r="C10" s="99"/>
    </row>
    <row r="11" spans="1:4">
      <c r="A11" s="380" t="s">
        <v>82</v>
      </c>
      <c r="B11" s="381"/>
      <c r="C11" s="100">
        <v>3487.1234688826166</v>
      </c>
    </row>
    <row r="12" spans="1:4">
      <c r="A12" s="384" t="s">
        <v>83</v>
      </c>
      <c r="B12" s="384"/>
      <c r="C12" s="100">
        <v>1535.851147310434</v>
      </c>
      <c r="D12" s="5"/>
    </row>
    <row r="13" spans="1:4">
      <c r="A13" s="379" t="s">
        <v>84</v>
      </c>
      <c r="B13" s="379"/>
      <c r="C13" s="100">
        <v>1.0904690770399998</v>
      </c>
    </row>
    <row r="14" spans="1:4">
      <c r="A14" s="380" t="s">
        <v>85</v>
      </c>
      <c r="B14" s="381"/>
      <c r="C14" s="100">
        <v>1.0904690770399998</v>
      </c>
    </row>
    <row r="15" spans="1:4">
      <c r="A15" s="379" t="s">
        <v>86</v>
      </c>
      <c r="B15" s="379"/>
      <c r="C15" s="100">
        <v>1950.1818524951427</v>
      </c>
      <c r="D15" s="5"/>
    </row>
    <row r="16" spans="1:4">
      <c r="A16" s="379" t="s">
        <v>87</v>
      </c>
      <c r="B16" s="379"/>
      <c r="C16" s="100"/>
    </row>
    <row r="17" spans="1:5">
      <c r="A17" s="379" t="s">
        <v>248</v>
      </c>
      <c r="B17" s="379"/>
      <c r="C17" s="100">
        <v>65.821124347220007</v>
      </c>
    </row>
    <row r="18" spans="1:5">
      <c r="A18" s="379" t="s">
        <v>89</v>
      </c>
      <c r="B18" s="379"/>
      <c r="C18" s="100">
        <v>14.594122174711117</v>
      </c>
    </row>
    <row r="19" spans="1:5">
      <c r="A19" s="379" t="s">
        <v>90</v>
      </c>
      <c r="B19" s="379"/>
      <c r="C19" s="100">
        <v>902.91030340009763</v>
      </c>
    </row>
    <row r="20" spans="1:5">
      <c r="A20" s="382" t="s">
        <v>91</v>
      </c>
      <c r="B20" s="383"/>
      <c r="C20" s="100">
        <v>0.63865205000000003</v>
      </c>
    </row>
    <row r="21" spans="1:5">
      <c r="A21" s="379" t="s">
        <v>92</v>
      </c>
      <c r="B21" s="379"/>
      <c r="C21" s="100">
        <v>6.9069715432205694</v>
      </c>
    </row>
    <row r="22" spans="1:5">
      <c r="A22" s="379" t="s">
        <v>93</v>
      </c>
      <c r="B22" s="379"/>
      <c r="C22" s="100">
        <v>5.8220643399999981</v>
      </c>
      <c r="E22" s="31"/>
    </row>
    <row r="23" spans="1:5">
      <c r="A23" s="379" t="s">
        <v>94</v>
      </c>
      <c r="B23" s="379"/>
      <c r="C23" s="100">
        <v>1.0849072032205718</v>
      </c>
    </row>
    <row r="24" spans="1:5">
      <c r="A24" s="380" t="s">
        <v>95</v>
      </c>
      <c r="B24" s="381"/>
      <c r="C24" s="100"/>
    </row>
    <row r="25" spans="1:5">
      <c r="A25" s="395" t="s">
        <v>96</v>
      </c>
      <c r="B25" s="396"/>
      <c r="C25" s="101">
        <v>38.445365211554638</v>
      </c>
    </row>
    <row r="26" spans="1:5">
      <c r="A26" s="379" t="s">
        <v>97</v>
      </c>
      <c r="B26" s="379"/>
      <c r="C26" s="100"/>
    </row>
    <row r="27" spans="1:5">
      <c r="A27" s="379" t="s">
        <v>98</v>
      </c>
      <c r="B27" s="379"/>
      <c r="C27" s="100"/>
    </row>
    <row r="28" spans="1:5">
      <c r="A28" s="379" t="s">
        <v>99</v>
      </c>
      <c r="B28" s="379"/>
      <c r="C28" s="100"/>
    </row>
    <row r="29" spans="1:5">
      <c r="A29" s="379" t="s">
        <v>100</v>
      </c>
      <c r="B29" s="379"/>
      <c r="C29" s="100">
        <v>38.445365211554638</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-4790.3246530781098</v>
      </c>
      <c r="D38" s="105">
        <v>-99.567405279878699</v>
      </c>
      <c r="E38" s="105">
        <v>-849.5720964611719</v>
      </c>
      <c r="F38" s="105">
        <v>-3841.1851513370589</v>
      </c>
    </row>
    <row r="39" spans="1:6">
      <c r="A39" s="399" t="s">
        <v>106</v>
      </c>
      <c r="B39" s="109" t="s">
        <v>22</v>
      </c>
      <c r="C39" s="110">
        <v>-3099.0167808397146</v>
      </c>
      <c r="D39" s="110">
        <v>-72.18597156182976</v>
      </c>
      <c r="E39" s="110">
        <v>-498.75375273063776</v>
      </c>
      <c r="F39" s="110">
        <v>-2528.0770565472471</v>
      </c>
    </row>
    <row r="40" spans="1:6">
      <c r="A40" s="400"/>
      <c r="B40" s="111" t="s">
        <v>23</v>
      </c>
      <c r="C40" s="110">
        <v>-1691.307872238395</v>
      </c>
      <c r="D40" s="110">
        <v>-27.381433718048942</v>
      </c>
      <c r="E40" s="110">
        <v>-350.81834373053414</v>
      </c>
      <c r="F40" s="110">
        <v>-1313.1080947898117</v>
      </c>
    </row>
    <row r="41" spans="1:6">
      <c r="A41" s="399" t="s">
        <v>107</v>
      </c>
      <c r="B41" s="111" t="s">
        <v>22</v>
      </c>
      <c r="C41" s="112"/>
      <c r="D41" s="112"/>
      <c r="E41" s="112"/>
      <c r="F41" s="113"/>
    </row>
    <row r="42" spans="1:6">
      <c r="A42" s="400"/>
      <c r="B42" s="111" t="s">
        <v>23</v>
      </c>
      <c r="C42" s="114"/>
      <c r="D42" s="114"/>
      <c r="E42" s="114"/>
      <c r="F42" s="115"/>
    </row>
    <row r="43" spans="1:6" ht="26.25" customHeight="1">
      <c r="A43" s="397" t="s">
        <v>108</v>
      </c>
      <c r="B43" s="398"/>
      <c r="C43" s="105"/>
      <c r="D43" s="105"/>
      <c r="E43" s="105"/>
      <c r="F43" s="116"/>
    </row>
    <row r="44" spans="1:6">
      <c r="A44" s="401" t="s">
        <v>109</v>
      </c>
      <c r="B44" s="402"/>
      <c r="C44" s="117">
        <v>-738.31</v>
      </c>
      <c r="D44" s="117">
        <v>-40</v>
      </c>
      <c r="E44" s="117">
        <v>-279.31</v>
      </c>
      <c r="F44" s="117">
        <v>-419</v>
      </c>
    </row>
    <row r="45" spans="1:6">
      <c r="A45" s="401" t="s">
        <v>27</v>
      </c>
      <c r="B45" s="402"/>
      <c r="C45" s="114"/>
      <c r="D45" s="114"/>
      <c r="E45" s="114"/>
      <c r="F45" s="115"/>
    </row>
    <row r="46" spans="1:6">
      <c r="A46" s="401" t="s">
        <v>28</v>
      </c>
      <c r="B46" s="402"/>
      <c r="C46" s="114">
        <v>-2.9181210170107015</v>
      </c>
      <c r="D46" s="114">
        <v>-2.9181210170107015</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-2.9181210170107015</v>
      </c>
      <c r="D51" s="119">
        <v>-2.9181210170107015</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-282.40680600869524</v>
      </c>
      <c r="D60" s="127"/>
      <c r="E60" s="127">
        <v>-26.387870242833444</v>
      </c>
      <c r="F60" s="127">
        <v>-256.01893576586178</v>
      </c>
    </row>
    <row r="61" spans="1:10">
      <c r="A61" s="412" t="s">
        <v>118</v>
      </c>
      <c r="B61" s="413"/>
      <c r="C61" s="125"/>
      <c r="D61" s="125"/>
      <c r="E61" s="125"/>
      <c r="F61" s="126"/>
    </row>
    <row r="62" spans="1:10">
      <c r="A62" s="412" t="s">
        <v>119</v>
      </c>
      <c r="B62" s="413"/>
      <c r="C62" s="127">
        <v>-282.40680600869524</v>
      </c>
      <c r="D62" s="127"/>
      <c r="E62" s="127">
        <v>-26.387870242833444</v>
      </c>
      <c r="F62" s="127">
        <v>-256.01893576586178</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66"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44.267429551554642</v>
      </c>
    </row>
    <row r="123" spans="1:3">
      <c r="A123" s="429" t="s">
        <v>170</v>
      </c>
      <c r="B123" s="430"/>
      <c r="C123" s="138"/>
    </row>
    <row r="124" spans="1:3">
      <c r="A124" s="429" t="s">
        <v>171</v>
      </c>
      <c r="B124" s="430"/>
      <c r="C124" s="138"/>
    </row>
    <row r="125" spans="1:3">
      <c r="A125" s="429" t="s">
        <v>172</v>
      </c>
      <c r="B125" s="430"/>
      <c r="C125" s="138">
        <v>42.491581946189221</v>
      </c>
    </row>
    <row r="126" spans="1:3">
      <c r="A126" s="429" t="s">
        <v>173</v>
      </c>
      <c r="B126" s="430"/>
      <c r="C126" s="138">
        <v>1.7758476053654209</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67" t="s">
        <v>192</v>
      </c>
      <c r="C148" s="144"/>
    </row>
    <row r="149" spans="1:3">
      <c r="A149" s="267" t="s">
        <v>343</v>
      </c>
      <c r="C149" s="144"/>
    </row>
    <row r="150" spans="1:3">
      <c r="A150" s="267" t="s">
        <v>193</v>
      </c>
      <c r="C150" s="144"/>
    </row>
    <row r="151" spans="1:3" ht="15" customHeight="1">
      <c r="A151" s="267" t="s">
        <v>194</v>
      </c>
      <c r="C151" s="144"/>
    </row>
    <row r="152" spans="1:3">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67" t="s">
        <v>197</v>
      </c>
    </row>
    <row r="159" spans="1:3">
      <c r="A159" s="444" t="s">
        <v>214</v>
      </c>
      <c r="B159" s="444"/>
      <c r="C159" s="444"/>
    </row>
    <row r="160" spans="1:3" ht="17.25">
      <c r="A160" s="267"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67"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70.xml><?xml version="1.0" encoding="utf-8"?>
<worksheet xmlns="http://schemas.openxmlformats.org/spreadsheetml/2006/main" xmlns:r="http://schemas.openxmlformats.org/officeDocument/2006/relationships">
  <dimension ref="A2:J180"/>
  <sheetViews>
    <sheetView topLeftCell="A133" workbookViewId="0">
      <selection activeCell="A147" sqref="A147:XFD152"/>
    </sheetView>
  </sheetViews>
  <sheetFormatPr defaultColWidth="9.140625" defaultRowHeight="15"/>
  <cols>
    <col min="1" max="1" width="77.85546875" style="268" customWidth="1"/>
    <col min="2" max="2" width="21.42578125" style="268" customWidth="1"/>
    <col min="3" max="3" width="16.140625" style="268" customWidth="1"/>
    <col min="4" max="4" width="9.140625" style="268"/>
    <col min="5" max="5" width="14.28515625" style="268" customWidth="1"/>
    <col min="6" max="6" width="12.28515625" style="268" customWidth="1"/>
    <col min="7" max="9" width="9.140625" style="268"/>
    <col min="10" max="10" width="11.5703125" style="268" bestFit="1" customWidth="1"/>
    <col min="11" max="16384" width="9.140625" style="268"/>
  </cols>
  <sheetData>
    <row r="2" spans="1:4">
      <c r="A2" s="268" t="s">
        <v>208</v>
      </c>
    </row>
    <row r="3" spans="1:4">
      <c r="A3" s="374" t="s">
        <v>225</v>
      </c>
      <c r="B3" s="374"/>
    </row>
    <row r="4" spans="1:4">
      <c r="A4" s="375" t="s">
        <v>75</v>
      </c>
      <c r="B4" s="375"/>
    </row>
    <row r="5" spans="1:4">
      <c r="A5" s="94"/>
      <c r="B5" s="376"/>
      <c r="C5" s="95" t="s">
        <v>344</v>
      </c>
    </row>
    <row r="6" spans="1:4">
      <c r="A6" s="96"/>
      <c r="B6" s="377"/>
      <c r="C6" s="97" t="s">
        <v>77</v>
      </c>
    </row>
    <row r="7" spans="1:4">
      <c r="A7" s="378" t="s">
        <v>236</v>
      </c>
      <c r="B7" s="378"/>
      <c r="C7" s="98">
        <v>8523.7122779371966</v>
      </c>
      <c r="D7" s="5"/>
    </row>
    <row r="8" spans="1:4">
      <c r="A8" s="379" t="s">
        <v>79</v>
      </c>
      <c r="B8" s="379"/>
      <c r="C8" s="99">
        <v>7494.6606011229915</v>
      </c>
    </row>
    <row r="9" spans="1:4">
      <c r="A9" s="379" t="s">
        <v>80</v>
      </c>
      <c r="B9" s="379"/>
      <c r="C9" s="99">
        <v>4040.3993016759823</v>
      </c>
    </row>
    <row r="10" spans="1:4">
      <c r="A10" s="379" t="s">
        <v>81</v>
      </c>
      <c r="B10" s="379"/>
      <c r="C10" s="99"/>
    </row>
    <row r="11" spans="1:4">
      <c r="A11" s="380" t="s">
        <v>82</v>
      </c>
      <c r="B11" s="381"/>
      <c r="C11" s="100">
        <v>3454.2612994470092</v>
      </c>
    </row>
    <row r="12" spans="1:4">
      <c r="A12" s="384" t="s">
        <v>83</v>
      </c>
      <c r="B12" s="384"/>
      <c r="C12" s="100">
        <v>1725.075582133089</v>
      </c>
      <c r="D12" s="5"/>
    </row>
    <row r="13" spans="1:4">
      <c r="A13" s="379" t="s">
        <v>84</v>
      </c>
      <c r="B13" s="379"/>
      <c r="C13" s="100">
        <v>1.0932508859099999</v>
      </c>
    </row>
    <row r="14" spans="1:4">
      <c r="A14" s="380" t="s">
        <v>85</v>
      </c>
      <c r="B14" s="381"/>
      <c r="C14" s="100">
        <v>1.0932508859099999</v>
      </c>
    </row>
    <row r="15" spans="1:4">
      <c r="A15" s="379" t="s">
        <v>86</v>
      </c>
      <c r="B15" s="379"/>
      <c r="C15" s="100">
        <v>1728.0924664280101</v>
      </c>
      <c r="D15" s="5"/>
    </row>
    <row r="16" spans="1:4">
      <c r="A16" s="379" t="s">
        <v>87</v>
      </c>
      <c r="B16" s="379"/>
      <c r="C16" s="100"/>
    </row>
    <row r="17" spans="1:5">
      <c r="A17" s="379" t="s">
        <v>248</v>
      </c>
      <c r="B17" s="379"/>
      <c r="C17" s="100">
        <v>65.48230888693999</v>
      </c>
    </row>
    <row r="18" spans="1:5">
      <c r="A18" s="379" t="s">
        <v>89</v>
      </c>
      <c r="B18" s="379"/>
      <c r="C18" s="100">
        <v>7.2900101380293876</v>
      </c>
    </row>
    <row r="19" spans="1:5">
      <c r="A19" s="379" t="s">
        <v>90</v>
      </c>
      <c r="B19" s="379"/>
      <c r="C19" s="100">
        <v>956.83274728008359</v>
      </c>
    </row>
    <row r="20" spans="1:5">
      <c r="A20" s="382" t="s">
        <v>91</v>
      </c>
      <c r="B20" s="383"/>
      <c r="C20" s="100">
        <v>0.62933789000000007</v>
      </c>
    </row>
    <row r="21" spans="1:5">
      <c r="A21" s="379" t="s">
        <v>92</v>
      </c>
      <c r="B21" s="379"/>
      <c r="C21" s="100">
        <v>-0.55338949084846978</v>
      </c>
    </row>
    <row r="22" spans="1:5">
      <c r="A22" s="379" t="s">
        <v>93</v>
      </c>
      <c r="B22" s="379"/>
      <c r="C22" s="100">
        <v>-1.6327122200000006</v>
      </c>
      <c r="E22" s="31"/>
    </row>
    <row r="23" spans="1:5">
      <c r="A23" s="379" t="s">
        <v>94</v>
      </c>
      <c r="B23" s="379"/>
      <c r="C23" s="100">
        <v>1.0793227291515308</v>
      </c>
    </row>
    <row r="24" spans="1:5">
      <c r="A24" s="380" t="s">
        <v>95</v>
      </c>
      <c r="B24" s="381"/>
      <c r="C24" s="100"/>
    </row>
    <row r="25" spans="1:5">
      <c r="A25" s="395" t="s">
        <v>96</v>
      </c>
      <c r="B25" s="396"/>
      <c r="C25" s="101">
        <v>22.381301292555641</v>
      </c>
    </row>
    <row r="26" spans="1:5">
      <c r="A26" s="379" t="s">
        <v>97</v>
      </c>
      <c r="B26" s="379"/>
      <c r="C26" s="100"/>
    </row>
    <row r="27" spans="1:5">
      <c r="A27" s="379" t="s">
        <v>98</v>
      </c>
      <c r="B27" s="379"/>
      <c r="C27" s="100"/>
    </row>
    <row r="28" spans="1:5">
      <c r="A28" s="379" t="s">
        <v>99</v>
      </c>
      <c r="B28" s="379"/>
      <c r="C28" s="100"/>
    </row>
    <row r="29" spans="1:5">
      <c r="A29" s="379" t="s">
        <v>100</v>
      </c>
      <c r="B29" s="379"/>
      <c r="C29" s="100">
        <v>22.381301292555641</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-4955.5982667901944</v>
      </c>
      <c r="D38" s="105">
        <v>-831.52915963089674</v>
      </c>
      <c r="E38" s="105">
        <v>-491.09498566645982</v>
      </c>
      <c r="F38" s="105">
        <v>-3632.9741214928381</v>
      </c>
    </row>
    <row r="39" spans="1:6">
      <c r="A39" s="399" t="s">
        <v>106</v>
      </c>
      <c r="B39" s="109" t="s">
        <v>22</v>
      </c>
      <c r="C39" s="110">
        <v>-3275.4386041414855</v>
      </c>
      <c r="D39" s="110">
        <v>-644.43704325564966</v>
      </c>
      <c r="E39" s="110">
        <v>-168.74191517134111</v>
      </c>
      <c r="F39" s="110">
        <v>-2462.2596457144946</v>
      </c>
    </row>
    <row r="40" spans="1:6">
      <c r="A40" s="400"/>
      <c r="B40" s="111" t="s">
        <v>23</v>
      </c>
      <c r="C40" s="110">
        <v>-1680.1596626487092</v>
      </c>
      <c r="D40" s="110">
        <v>-187.09211637524712</v>
      </c>
      <c r="E40" s="110">
        <v>-322.35307049511869</v>
      </c>
      <c r="F40" s="110">
        <v>-1170.7144757783433</v>
      </c>
    </row>
    <row r="41" spans="1:6">
      <c r="A41" s="399" t="s">
        <v>107</v>
      </c>
      <c r="B41" s="111" t="s">
        <v>22</v>
      </c>
      <c r="C41" s="112"/>
      <c r="D41" s="112"/>
      <c r="E41" s="112"/>
      <c r="F41" s="113"/>
    </row>
    <row r="42" spans="1:6">
      <c r="A42" s="400"/>
      <c r="B42" s="111" t="s">
        <v>23</v>
      </c>
      <c r="C42" s="114"/>
      <c r="D42" s="114"/>
      <c r="E42" s="114"/>
      <c r="F42" s="115"/>
    </row>
    <row r="43" spans="1:6" ht="27.75" customHeight="1">
      <c r="A43" s="397" t="s">
        <v>108</v>
      </c>
      <c r="B43" s="398"/>
      <c r="C43" s="105"/>
      <c r="D43" s="105"/>
      <c r="E43" s="105"/>
      <c r="F43" s="116"/>
    </row>
    <row r="44" spans="1:6">
      <c r="A44" s="401" t="s">
        <v>109</v>
      </c>
      <c r="B44" s="402"/>
      <c r="C44" s="117">
        <v>-698.31</v>
      </c>
      <c r="D44" s="117">
        <v>-279.31</v>
      </c>
      <c r="E44" s="117">
        <v>-109</v>
      </c>
      <c r="F44" s="117">
        <v>-310</v>
      </c>
    </row>
    <row r="45" spans="1:6">
      <c r="A45" s="401" t="s">
        <v>27</v>
      </c>
      <c r="B45" s="402"/>
      <c r="C45" s="114"/>
      <c r="D45" s="114"/>
      <c r="E45" s="114"/>
      <c r="F45" s="115"/>
    </row>
    <row r="46" spans="1:6">
      <c r="A46" s="401" t="s">
        <v>28</v>
      </c>
      <c r="B46" s="402"/>
      <c r="C46" s="114">
        <v>-1.8201240677097656</v>
      </c>
      <c r="D46" s="114">
        <v>-1.8201240677097656</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-1.8201240677097656</v>
      </c>
      <c r="D51" s="119">
        <v>-1.8201240677097656</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-276.5105835751545</v>
      </c>
      <c r="D60" s="127">
        <v>-26.029758778390846</v>
      </c>
      <c r="E60" s="127"/>
      <c r="F60" s="127">
        <v>-250.48082479676367</v>
      </c>
    </row>
    <row r="61" spans="1:10">
      <c r="A61" s="412" t="s">
        <v>118</v>
      </c>
      <c r="B61" s="413"/>
      <c r="C61" s="125"/>
      <c r="D61" s="125"/>
      <c r="E61" s="125"/>
      <c r="F61" s="126"/>
    </row>
    <row r="62" spans="1:10">
      <c r="A62" s="412" t="s">
        <v>119</v>
      </c>
      <c r="B62" s="413"/>
      <c r="C62" s="127">
        <v>-276.5105835751545</v>
      </c>
      <c r="D62" s="127">
        <v>-26.029758778390846</v>
      </c>
      <c r="E62" s="127"/>
      <c r="F62" s="127">
        <v>-250.48082479676367</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69"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20.748589072555639</v>
      </c>
    </row>
    <row r="123" spans="1:3">
      <c r="A123" s="429" t="s">
        <v>170</v>
      </c>
      <c r="B123" s="430"/>
      <c r="C123" s="138"/>
    </row>
    <row r="124" spans="1:3">
      <c r="A124" s="429" t="s">
        <v>171</v>
      </c>
      <c r="B124" s="430"/>
      <c r="C124" s="138"/>
    </row>
    <row r="125" spans="1:3">
      <c r="A125" s="429" t="s">
        <v>172</v>
      </c>
      <c r="B125" s="430"/>
      <c r="C125" s="138">
        <v>19.298423921902334</v>
      </c>
    </row>
    <row r="126" spans="1:3">
      <c r="A126" s="429" t="s">
        <v>173</v>
      </c>
      <c r="B126" s="430"/>
      <c r="C126" s="138">
        <v>1.4501651506533042</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68" t="s">
        <v>192</v>
      </c>
      <c r="C148" s="144"/>
    </row>
    <row r="149" spans="1:3">
      <c r="A149" s="268" t="s">
        <v>345</v>
      </c>
      <c r="C149" s="144"/>
    </row>
    <row r="150" spans="1:3">
      <c r="A150" s="268" t="s">
        <v>193</v>
      </c>
      <c r="C150" s="144"/>
    </row>
    <row r="151" spans="1:3" ht="15" customHeight="1">
      <c r="A151" s="268" t="s">
        <v>194</v>
      </c>
      <c r="C151" s="144"/>
    </row>
    <row r="152" spans="1:3">
      <c r="A152" s="444" t="s">
        <v>195</v>
      </c>
      <c r="B152" s="444"/>
      <c r="C152" s="444"/>
    </row>
    <row r="153" spans="1:3">
      <c r="C153" s="144"/>
    </row>
    <row r="154" spans="1:3">
      <c r="B154" s="145"/>
      <c r="C154" s="144" t="s">
        <v>157</v>
      </c>
    </row>
    <row r="155" spans="1:3">
      <c r="A155" s="145" t="s">
        <v>211</v>
      </c>
      <c r="B155" s="145"/>
      <c r="C155" s="144" t="s">
        <v>157</v>
      </c>
    </row>
    <row r="156" spans="1:3">
      <c r="A156" s="444" t="s">
        <v>212</v>
      </c>
      <c r="B156" s="444"/>
      <c r="C156" s="444"/>
    </row>
    <row r="157" spans="1:3">
      <c r="A157" s="444" t="s">
        <v>213</v>
      </c>
      <c r="B157" s="444"/>
      <c r="C157" s="444"/>
    </row>
    <row r="158" spans="1:3" ht="17.25">
      <c r="A158" s="268" t="s">
        <v>197</v>
      </c>
    </row>
    <row r="159" spans="1:3">
      <c r="A159" s="444" t="s">
        <v>214</v>
      </c>
      <c r="B159" s="444"/>
      <c r="C159" s="444"/>
    </row>
    <row r="160" spans="1:3" ht="17.25">
      <c r="A160" s="268" t="s">
        <v>198</v>
      </c>
    </row>
    <row r="161" spans="1:3">
      <c r="A161" s="444" t="s">
        <v>215</v>
      </c>
      <c r="B161" s="444"/>
      <c r="C161" s="444"/>
    </row>
    <row r="162" spans="1:3">
      <c r="A162" s="444" t="s">
        <v>216</v>
      </c>
      <c r="B162" s="444"/>
      <c r="C162" s="444"/>
    </row>
    <row r="163" spans="1:3">
      <c r="A163" s="444" t="s">
        <v>217</v>
      </c>
      <c r="B163" s="444"/>
      <c r="C163" s="444"/>
    </row>
    <row r="164" spans="1:3">
      <c r="A164" s="444" t="s">
        <v>218</v>
      </c>
      <c r="B164" s="444"/>
      <c r="C164" s="444"/>
    </row>
    <row r="165" spans="1:3">
      <c r="A165" s="444" t="s">
        <v>219</v>
      </c>
      <c r="B165" s="444"/>
      <c r="C165" s="444"/>
    </row>
    <row r="166" spans="1:3">
      <c r="A166" s="444" t="s">
        <v>234</v>
      </c>
      <c r="B166" s="444"/>
      <c r="C166" s="444"/>
    </row>
    <row r="167" spans="1:3" ht="17.25">
      <c r="A167" s="373" t="s">
        <v>199</v>
      </c>
      <c r="B167" s="373"/>
      <c r="C167" s="373"/>
    </row>
    <row r="168" spans="1:3">
      <c r="A168" s="444" t="s">
        <v>220</v>
      </c>
      <c r="B168" s="444"/>
      <c r="C168" s="444"/>
    </row>
    <row r="169" spans="1:3" ht="17.25">
      <c r="A169" s="373" t="s">
        <v>200</v>
      </c>
      <c r="B169" s="373"/>
      <c r="C169" s="373"/>
    </row>
    <row r="170" spans="1:3">
      <c r="A170" s="444" t="s">
        <v>221</v>
      </c>
      <c r="B170" s="444"/>
      <c r="C170" s="444"/>
    </row>
    <row r="171" spans="1:3" ht="17.25">
      <c r="A171" s="373" t="s">
        <v>308</v>
      </c>
      <c r="B171" s="373"/>
      <c r="C171" s="373"/>
    </row>
    <row r="172" spans="1:3">
      <c r="A172" s="268" t="s">
        <v>235</v>
      </c>
    </row>
    <row r="173" spans="1:3">
      <c r="A173" s="444"/>
      <c r="B173" s="444"/>
      <c r="C173" s="444"/>
    </row>
    <row r="174" spans="1:3">
      <c r="A174" s="228" t="s">
        <v>70</v>
      </c>
    </row>
    <row r="175" spans="1:3">
      <c r="A175" s="229" t="s">
        <v>296</v>
      </c>
    </row>
    <row r="176" spans="1:3">
      <c r="A176" s="445"/>
      <c r="B176" s="445"/>
      <c r="C176" s="445"/>
    </row>
    <row r="177" spans="1:3">
      <c r="A177" s="373"/>
      <c r="B177" s="373"/>
      <c r="C177" s="373"/>
    </row>
    <row r="178" spans="1:3">
      <c r="A178" s="444"/>
      <c r="B178" s="444"/>
      <c r="C178" s="444"/>
    </row>
    <row r="180" spans="1:3">
      <c r="A180" s="444"/>
      <c r="B180" s="444"/>
      <c r="C180" s="44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71.xml><?xml version="1.0" encoding="utf-8"?>
<worksheet xmlns="http://schemas.openxmlformats.org/spreadsheetml/2006/main" xmlns:r="http://schemas.openxmlformats.org/officeDocument/2006/relationships">
  <dimension ref="A2:J179"/>
  <sheetViews>
    <sheetView topLeftCell="A142" workbookViewId="0">
      <selection activeCell="A147" sqref="A147:F152"/>
    </sheetView>
  </sheetViews>
  <sheetFormatPr defaultColWidth="9.140625" defaultRowHeight="15"/>
  <cols>
    <col min="1" max="1" width="77.85546875" style="271" customWidth="1"/>
    <col min="2" max="2" width="21.42578125" style="271" customWidth="1"/>
    <col min="3" max="3" width="16.140625" style="271" customWidth="1"/>
    <col min="4" max="4" width="9.140625" style="271"/>
    <col min="5" max="5" width="14.28515625" style="271" customWidth="1"/>
    <col min="6" max="6" width="12.28515625" style="271" customWidth="1"/>
    <col min="7" max="9" width="9.140625" style="271"/>
    <col min="10" max="10" width="11.5703125" style="271" bestFit="1" customWidth="1"/>
    <col min="11" max="16384" width="9.140625" style="271"/>
  </cols>
  <sheetData>
    <row r="2" spans="1:4">
      <c r="A2" s="271" t="s">
        <v>208</v>
      </c>
    </row>
    <row r="3" spans="1:4">
      <c r="A3" s="374" t="s">
        <v>225</v>
      </c>
      <c r="B3" s="374"/>
    </row>
    <row r="4" spans="1:4">
      <c r="A4" s="375" t="s">
        <v>75</v>
      </c>
      <c r="B4" s="375"/>
    </row>
    <row r="5" spans="1:4">
      <c r="A5" s="94"/>
      <c r="B5" s="376"/>
      <c r="C5" s="95" t="s">
        <v>346</v>
      </c>
    </row>
    <row r="6" spans="1:4">
      <c r="A6" s="96"/>
      <c r="B6" s="377"/>
      <c r="C6" s="97" t="s">
        <v>77</v>
      </c>
    </row>
    <row r="7" spans="1:4">
      <c r="A7" s="378" t="s">
        <v>236</v>
      </c>
      <c r="B7" s="378"/>
      <c r="C7" s="98">
        <v>7635.3319635942753</v>
      </c>
      <c r="D7" s="5"/>
    </row>
    <row r="8" spans="1:4">
      <c r="A8" s="379" t="s">
        <v>79</v>
      </c>
      <c r="B8" s="379"/>
      <c r="C8" s="99">
        <v>6631.6712424225261</v>
      </c>
    </row>
    <row r="9" spans="1:4">
      <c r="A9" s="379" t="s">
        <v>80</v>
      </c>
      <c r="B9" s="379"/>
      <c r="C9" s="99">
        <v>3861.9216318773074</v>
      </c>
    </row>
    <row r="10" spans="1:4">
      <c r="A10" s="379" t="s">
        <v>81</v>
      </c>
      <c r="B10" s="379"/>
      <c r="C10" s="99"/>
    </row>
    <row r="11" spans="1:4">
      <c r="A11" s="380" t="s">
        <v>82</v>
      </c>
      <c r="B11" s="381"/>
      <c r="C11" s="100">
        <v>2769.7496105452183</v>
      </c>
    </row>
    <row r="12" spans="1:4">
      <c r="A12" s="384" t="s">
        <v>83</v>
      </c>
      <c r="B12" s="384"/>
      <c r="C12" s="100">
        <v>1520.3088078287913</v>
      </c>
      <c r="D12" s="5"/>
    </row>
    <row r="13" spans="1:4">
      <c r="A13" s="379" t="s">
        <v>84</v>
      </c>
      <c r="B13" s="379"/>
      <c r="C13" s="100">
        <v>1.102807745415</v>
      </c>
    </row>
    <row r="14" spans="1:4">
      <c r="A14" s="380" t="s">
        <v>85</v>
      </c>
      <c r="B14" s="381"/>
      <c r="C14" s="100">
        <v>1.102807745415</v>
      </c>
    </row>
    <row r="15" spans="1:4">
      <c r="A15" s="379" t="s">
        <v>86</v>
      </c>
      <c r="B15" s="379"/>
      <c r="C15" s="100">
        <v>1248.3379949710122</v>
      </c>
      <c r="D15" s="5"/>
    </row>
    <row r="16" spans="1:4">
      <c r="A16" s="379" t="s">
        <v>87</v>
      </c>
      <c r="B16" s="379"/>
      <c r="C16" s="100"/>
    </row>
    <row r="17" spans="1:5">
      <c r="A17" s="379" t="s">
        <v>248</v>
      </c>
      <c r="B17" s="379"/>
      <c r="C17" s="100">
        <v>65.241596773210006</v>
      </c>
    </row>
    <row r="18" spans="1:5">
      <c r="A18" s="379" t="s">
        <v>89</v>
      </c>
      <c r="B18" s="379"/>
      <c r="C18" s="100">
        <v>7.2916543227243897</v>
      </c>
    </row>
    <row r="19" spans="1:5">
      <c r="A19" s="379" t="s">
        <v>90</v>
      </c>
      <c r="B19" s="379"/>
      <c r="C19" s="100">
        <v>926.69690223006796</v>
      </c>
    </row>
    <row r="20" spans="1:5">
      <c r="A20" s="382" t="s">
        <v>91</v>
      </c>
      <c r="B20" s="383"/>
      <c r="C20" s="100">
        <v>0.62933789000000007</v>
      </c>
    </row>
    <row r="21" spans="1:5">
      <c r="A21" s="379" t="s">
        <v>92</v>
      </c>
      <c r="B21" s="379"/>
      <c r="C21" s="100">
        <v>4.4305678457460793</v>
      </c>
    </row>
    <row r="22" spans="1:5">
      <c r="A22" s="379" t="s">
        <v>93</v>
      </c>
      <c r="B22" s="379"/>
      <c r="C22" s="100">
        <v>3.4013790300000002</v>
      </c>
      <c r="E22" s="31"/>
    </row>
    <row r="23" spans="1:5">
      <c r="A23" s="379" t="s">
        <v>94</v>
      </c>
      <c r="B23" s="379"/>
      <c r="C23" s="100">
        <v>1.0291888157460787</v>
      </c>
    </row>
    <row r="24" spans="1:5">
      <c r="A24" s="380" t="s">
        <v>95</v>
      </c>
      <c r="B24" s="381"/>
      <c r="C24" s="100"/>
    </row>
    <row r="25" spans="1:5">
      <c r="A25" s="395" t="s">
        <v>96</v>
      </c>
      <c r="B25" s="396"/>
      <c r="C25" s="101">
        <v>8.0132869636313355</v>
      </c>
    </row>
    <row r="26" spans="1:5">
      <c r="A26" s="379" t="s">
        <v>97</v>
      </c>
      <c r="B26" s="379"/>
      <c r="C26" s="100"/>
    </row>
    <row r="27" spans="1:5">
      <c r="A27" s="379" t="s">
        <v>98</v>
      </c>
      <c r="B27" s="379"/>
      <c r="C27" s="100"/>
    </row>
    <row r="28" spans="1:5">
      <c r="A28" s="379" t="s">
        <v>99</v>
      </c>
      <c r="B28" s="379"/>
      <c r="C28" s="100"/>
    </row>
    <row r="29" spans="1:5">
      <c r="A29" s="379" t="s">
        <v>100</v>
      </c>
      <c r="B29" s="379"/>
      <c r="C29" s="100">
        <v>8.0132869636313355</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-4849.8009708275749</v>
      </c>
      <c r="D38" s="105">
        <v>-221.55514044436902</v>
      </c>
      <c r="E38" s="105">
        <v>-644.45241259238264</v>
      </c>
      <c r="F38" s="105">
        <v>-3983.7934177908228</v>
      </c>
    </row>
    <row r="39" spans="1:6">
      <c r="A39" s="399" t="s">
        <v>106</v>
      </c>
      <c r="B39" s="109" t="s">
        <v>22</v>
      </c>
      <c r="C39" s="110">
        <v>-3126.2613957472931</v>
      </c>
      <c r="D39" s="110">
        <v>-66.125395213030259</v>
      </c>
      <c r="E39" s="110">
        <v>-406.86989980825848</v>
      </c>
      <c r="F39" s="110">
        <v>-2653.2661007260044</v>
      </c>
    </row>
    <row r="40" spans="1:6">
      <c r="A40" s="400"/>
      <c r="B40" s="111" t="s">
        <v>23</v>
      </c>
      <c r="C40" s="110">
        <v>-1723.5395750802813</v>
      </c>
      <c r="D40" s="110">
        <v>-155.42974523133876</v>
      </c>
      <c r="E40" s="110">
        <v>-237.58251278412419</v>
      </c>
      <c r="F40" s="110">
        <v>-1330.5273170648184</v>
      </c>
    </row>
    <row r="41" spans="1:6">
      <c r="A41" s="399" t="s">
        <v>107</v>
      </c>
      <c r="B41" s="111" t="s">
        <v>22</v>
      </c>
      <c r="C41" s="112"/>
      <c r="D41" s="112"/>
      <c r="E41" s="112"/>
      <c r="F41" s="113"/>
    </row>
    <row r="42" spans="1:6">
      <c r="A42" s="400"/>
      <c r="B42" s="111" t="s">
        <v>23</v>
      </c>
      <c r="C42" s="114"/>
      <c r="D42" s="114"/>
      <c r="E42" s="114"/>
      <c r="F42" s="115"/>
    </row>
    <row r="43" spans="1:6" ht="30.75" customHeight="1">
      <c r="A43" s="397" t="s">
        <v>108</v>
      </c>
      <c r="B43" s="398"/>
      <c r="C43" s="105"/>
      <c r="D43" s="105"/>
      <c r="E43" s="105"/>
      <c r="F43" s="116"/>
    </row>
    <row r="44" spans="1:6">
      <c r="A44" s="401" t="s">
        <v>109</v>
      </c>
      <c r="B44" s="402"/>
      <c r="C44" s="117">
        <v>-419</v>
      </c>
      <c r="D44" s="117">
        <v>0</v>
      </c>
      <c r="E44" s="117">
        <v>-189</v>
      </c>
      <c r="F44" s="117">
        <v>-230</v>
      </c>
    </row>
    <row r="45" spans="1:6">
      <c r="A45" s="401" t="s">
        <v>27</v>
      </c>
      <c r="B45" s="402"/>
      <c r="C45" s="114"/>
      <c r="D45" s="114"/>
      <c r="E45" s="114"/>
      <c r="F45" s="115"/>
    </row>
    <row r="46" spans="1:6">
      <c r="A46" s="401" t="s">
        <v>28</v>
      </c>
      <c r="B46" s="402"/>
      <c r="C46" s="114">
        <v>-9.7083616109630668</v>
      </c>
      <c r="D46" s="114">
        <v>-9.7083616109630668</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-9.7083616109630668</v>
      </c>
      <c r="D51" s="119">
        <v>-9.7083616109630668</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-278.03730042618838</v>
      </c>
      <c r="D60" s="127">
        <v>0</v>
      </c>
      <c r="E60" s="127">
        <v>-12.993521010553911</v>
      </c>
      <c r="F60" s="127">
        <v>-265.04377941563445</v>
      </c>
    </row>
    <row r="61" spans="1:10">
      <c r="A61" s="412" t="s">
        <v>118</v>
      </c>
      <c r="B61" s="413"/>
      <c r="C61" s="125"/>
      <c r="D61" s="125"/>
      <c r="E61" s="125"/>
      <c r="F61" s="126"/>
    </row>
    <row r="62" spans="1:10">
      <c r="A62" s="412" t="s">
        <v>119</v>
      </c>
      <c r="B62" s="413"/>
      <c r="C62" s="127">
        <v>-278.03730042618838</v>
      </c>
      <c r="D62" s="127">
        <v>0</v>
      </c>
      <c r="E62" s="127">
        <v>-12.993521010553911</v>
      </c>
      <c r="F62" s="127">
        <v>-265.04377941563445</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70"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11.414665993631337</v>
      </c>
    </row>
    <row r="123" spans="1:3">
      <c r="A123" s="429" t="s">
        <v>170</v>
      </c>
      <c r="B123" s="430"/>
      <c r="C123" s="138">
        <v>0</v>
      </c>
    </row>
    <row r="124" spans="1:3">
      <c r="A124" s="429" t="s">
        <v>171</v>
      </c>
      <c r="B124" s="430"/>
      <c r="C124" s="138"/>
    </row>
    <row r="125" spans="1:3">
      <c r="A125" s="429" t="s">
        <v>172</v>
      </c>
      <c r="B125" s="430"/>
      <c r="C125" s="138">
        <v>9.8737975982514783</v>
      </c>
    </row>
    <row r="126" spans="1:3">
      <c r="A126" s="429" t="s">
        <v>173</v>
      </c>
      <c r="B126" s="430"/>
      <c r="C126" s="138">
        <v>1.5408683953798588</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71" t="s">
        <v>192</v>
      </c>
      <c r="C148" s="144"/>
    </row>
    <row r="149" spans="1:3">
      <c r="A149" s="271" t="s">
        <v>347</v>
      </c>
      <c r="C149" s="144"/>
    </row>
    <row r="150" spans="1:3">
      <c r="A150" s="271" t="s">
        <v>193</v>
      </c>
      <c r="C150" s="144"/>
    </row>
    <row r="151" spans="1:3" ht="15" customHeight="1">
      <c r="A151" s="271" t="s">
        <v>194</v>
      </c>
      <c r="C151" s="144"/>
    </row>
    <row r="152" spans="1:3">
      <c r="A152" s="444" t="s">
        <v>195</v>
      </c>
      <c r="B152" s="444"/>
      <c r="C152" s="444"/>
    </row>
    <row r="153" spans="1:3">
      <c r="C153" s="144"/>
    </row>
    <row r="154" spans="1:3">
      <c r="A154" s="145" t="s">
        <v>211</v>
      </c>
      <c r="B154" s="145"/>
      <c r="C154" s="144" t="s">
        <v>157</v>
      </c>
    </row>
    <row r="155" spans="1:3">
      <c r="A155" s="444" t="s">
        <v>212</v>
      </c>
      <c r="B155" s="444"/>
      <c r="C155" s="444"/>
    </row>
    <row r="156" spans="1:3">
      <c r="A156" s="444" t="s">
        <v>213</v>
      </c>
      <c r="B156" s="444"/>
      <c r="C156" s="444"/>
    </row>
    <row r="157" spans="1:3" ht="17.25">
      <c r="A157" s="271" t="s">
        <v>197</v>
      </c>
    </row>
    <row r="158" spans="1:3">
      <c r="A158" s="444" t="s">
        <v>214</v>
      </c>
      <c r="B158" s="444"/>
      <c r="C158" s="444"/>
    </row>
    <row r="159" spans="1:3" ht="17.25">
      <c r="A159" s="271" t="s">
        <v>198</v>
      </c>
    </row>
    <row r="160" spans="1:3">
      <c r="A160" s="444" t="s">
        <v>215</v>
      </c>
      <c r="B160" s="444"/>
      <c r="C160" s="444"/>
    </row>
    <row r="161" spans="1:3">
      <c r="A161" s="444" t="s">
        <v>216</v>
      </c>
      <c r="B161" s="444"/>
      <c r="C161" s="444"/>
    </row>
    <row r="162" spans="1:3">
      <c r="A162" s="444" t="s">
        <v>217</v>
      </c>
      <c r="B162" s="444"/>
      <c r="C162" s="444"/>
    </row>
    <row r="163" spans="1:3">
      <c r="A163" s="444" t="s">
        <v>218</v>
      </c>
      <c r="B163" s="444"/>
      <c r="C163" s="444"/>
    </row>
    <row r="164" spans="1:3">
      <c r="A164" s="444" t="s">
        <v>219</v>
      </c>
      <c r="B164" s="444"/>
      <c r="C164" s="444"/>
    </row>
    <row r="165" spans="1:3">
      <c r="A165" s="444" t="s">
        <v>234</v>
      </c>
      <c r="B165" s="444"/>
      <c r="C165" s="444"/>
    </row>
    <row r="166" spans="1:3" ht="17.25">
      <c r="A166" s="373" t="s">
        <v>199</v>
      </c>
      <c r="B166" s="373"/>
      <c r="C166" s="373"/>
    </row>
    <row r="167" spans="1:3">
      <c r="A167" s="444" t="s">
        <v>220</v>
      </c>
      <c r="B167" s="444"/>
      <c r="C167" s="444"/>
    </row>
    <row r="168" spans="1:3" ht="17.25">
      <c r="A168" s="373" t="s">
        <v>200</v>
      </c>
      <c r="B168" s="373"/>
      <c r="C168" s="373"/>
    </row>
    <row r="169" spans="1:3">
      <c r="A169" s="444" t="s">
        <v>221</v>
      </c>
      <c r="B169" s="444"/>
      <c r="C169" s="444"/>
    </row>
    <row r="170" spans="1:3" ht="17.25">
      <c r="A170" s="373" t="s">
        <v>308</v>
      </c>
      <c r="B170" s="373"/>
      <c r="C170" s="373"/>
    </row>
    <row r="171" spans="1:3">
      <c r="A171" s="271" t="s">
        <v>235</v>
      </c>
    </row>
    <row r="172" spans="1:3">
      <c r="A172" s="444"/>
      <c r="B172" s="444"/>
      <c r="C172" s="444"/>
    </row>
    <row r="173" spans="1:3">
      <c r="A173" s="228" t="s">
        <v>70</v>
      </c>
    </row>
    <row r="174" spans="1:3">
      <c r="A174" s="229" t="s">
        <v>296</v>
      </c>
    </row>
    <row r="175" spans="1:3">
      <c r="A175" s="445"/>
      <c r="B175" s="445"/>
      <c r="C175" s="445"/>
    </row>
    <row r="176" spans="1:3">
      <c r="A176" s="373"/>
      <c r="B176" s="373"/>
      <c r="C176" s="373"/>
    </row>
    <row r="177" spans="1:3">
      <c r="A177" s="444"/>
      <c r="B177" s="444"/>
      <c r="C177" s="444"/>
    </row>
    <row r="179" spans="1:3">
      <c r="A179" s="444"/>
      <c r="B179" s="444"/>
      <c r="C179" s="444"/>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hyperlinks>
  <pageMargins left="0.7" right="0.7" top="0.75" bottom="0.75" header="0.3" footer="0.3"/>
</worksheet>
</file>

<file path=xl/worksheets/sheet72.xml><?xml version="1.0" encoding="utf-8"?>
<worksheet xmlns="http://schemas.openxmlformats.org/spreadsheetml/2006/main" xmlns:r="http://schemas.openxmlformats.org/officeDocument/2006/relationships">
  <dimension ref="A2:J179"/>
  <sheetViews>
    <sheetView topLeftCell="A136" workbookViewId="0">
      <selection activeCell="A147" sqref="A147:E152"/>
    </sheetView>
  </sheetViews>
  <sheetFormatPr defaultColWidth="9.140625" defaultRowHeight="15"/>
  <cols>
    <col min="1" max="1" width="77.85546875" style="272" customWidth="1"/>
    <col min="2" max="2" width="21.42578125" style="272" customWidth="1"/>
    <col min="3" max="3" width="16.140625" style="272" customWidth="1"/>
    <col min="4" max="4" width="9.140625" style="272"/>
    <col min="5" max="5" width="14.28515625" style="272" customWidth="1"/>
    <col min="6" max="6" width="12.28515625" style="272" customWidth="1"/>
    <col min="7" max="9" width="9.140625" style="272"/>
    <col min="10" max="10" width="11.5703125" style="272" bestFit="1" customWidth="1"/>
    <col min="11" max="16384" width="9.140625" style="272"/>
  </cols>
  <sheetData>
    <row r="2" spans="1:4">
      <c r="A2" s="272" t="s">
        <v>208</v>
      </c>
    </row>
    <row r="3" spans="1:4">
      <c r="A3" s="374" t="s">
        <v>225</v>
      </c>
      <c r="B3" s="374"/>
    </row>
    <row r="4" spans="1:4">
      <c r="A4" s="375" t="s">
        <v>75</v>
      </c>
      <c r="B4" s="375"/>
    </row>
    <row r="5" spans="1:4">
      <c r="A5" s="94"/>
      <c r="B5" s="376"/>
      <c r="C5" s="95" t="s">
        <v>348</v>
      </c>
    </row>
    <row r="6" spans="1:4">
      <c r="A6" s="96"/>
      <c r="B6" s="377"/>
      <c r="C6" s="97" t="s">
        <v>77</v>
      </c>
    </row>
    <row r="7" spans="1:4">
      <c r="A7" s="378" t="s">
        <v>236</v>
      </c>
      <c r="B7" s="378"/>
      <c r="C7" s="98">
        <v>7780.0830136039785</v>
      </c>
      <c r="D7" s="5"/>
    </row>
    <row r="8" spans="1:4">
      <c r="A8" s="379" t="s">
        <v>79</v>
      </c>
      <c r="B8" s="379"/>
      <c r="C8" s="99">
        <v>6752.6398998608875</v>
      </c>
    </row>
    <row r="9" spans="1:4">
      <c r="A9" s="379" t="s">
        <v>80</v>
      </c>
      <c r="B9" s="379"/>
      <c r="C9" s="99">
        <v>3929.6383083463797</v>
      </c>
    </row>
    <row r="10" spans="1:4">
      <c r="A10" s="379" t="s">
        <v>81</v>
      </c>
      <c r="B10" s="379"/>
      <c r="C10" s="99"/>
    </row>
    <row r="11" spans="1:4">
      <c r="A11" s="380" t="s">
        <v>82</v>
      </c>
      <c r="B11" s="381"/>
      <c r="C11" s="100">
        <v>2823.0015915145073</v>
      </c>
    </row>
    <row r="12" spans="1:4">
      <c r="A12" s="384" t="s">
        <v>83</v>
      </c>
      <c r="B12" s="384"/>
      <c r="C12" s="100">
        <v>1875.2835863075252</v>
      </c>
      <c r="D12" s="5"/>
    </row>
    <row r="13" spans="1:4">
      <c r="A13" s="379" t="s">
        <v>84</v>
      </c>
      <c r="B13" s="379"/>
      <c r="C13" s="100">
        <v>1.15956561994</v>
      </c>
    </row>
    <row r="14" spans="1:4">
      <c r="A14" s="380" t="s">
        <v>85</v>
      </c>
      <c r="B14" s="381"/>
      <c r="C14" s="100">
        <v>1.15956561994</v>
      </c>
    </row>
    <row r="15" spans="1:4">
      <c r="A15" s="379" t="s">
        <v>86</v>
      </c>
      <c r="B15" s="379"/>
      <c r="C15" s="100">
        <v>946.55843958704213</v>
      </c>
      <c r="D15" s="5"/>
    </row>
    <row r="16" spans="1:4">
      <c r="A16" s="379" t="s">
        <v>87</v>
      </c>
      <c r="B16" s="379"/>
      <c r="C16" s="100"/>
    </row>
    <row r="17" spans="1:5">
      <c r="A17" s="379" t="s">
        <v>248</v>
      </c>
      <c r="B17" s="379"/>
      <c r="C17" s="100">
        <v>66.011109852489994</v>
      </c>
    </row>
    <row r="18" spans="1:5">
      <c r="A18" s="379" t="s">
        <v>89</v>
      </c>
      <c r="B18" s="379"/>
      <c r="C18" s="100">
        <v>7.4064358898432587</v>
      </c>
    </row>
    <row r="19" spans="1:5">
      <c r="A19" s="379" t="s">
        <v>90</v>
      </c>
      <c r="B19" s="379"/>
      <c r="C19" s="100">
        <v>952.18194025014168</v>
      </c>
    </row>
    <row r="20" spans="1:5">
      <c r="A20" s="382" t="s">
        <v>91</v>
      </c>
      <c r="B20" s="383"/>
      <c r="C20" s="100">
        <v>0.62933789000000007</v>
      </c>
    </row>
    <row r="21" spans="1:5">
      <c r="A21" s="379" t="s">
        <v>92</v>
      </c>
      <c r="B21" s="379"/>
      <c r="C21" s="100">
        <v>1.8436277506166214</v>
      </c>
    </row>
    <row r="22" spans="1:5">
      <c r="A22" s="379" t="s">
        <v>93</v>
      </c>
      <c r="B22" s="379"/>
      <c r="C22" s="100">
        <v>0.80229864000000062</v>
      </c>
      <c r="E22" s="31"/>
    </row>
    <row r="23" spans="1:5">
      <c r="A23" s="379" t="s">
        <v>94</v>
      </c>
      <c r="B23" s="379"/>
      <c r="C23" s="100">
        <v>1.0413291106166207</v>
      </c>
    </row>
    <row r="24" spans="1:5">
      <c r="A24" s="380" t="s">
        <v>95</v>
      </c>
      <c r="B24" s="381"/>
      <c r="C24" s="100"/>
    </row>
    <row r="25" spans="1:5">
      <c r="A25" s="395" t="s">
        <v>96</v>
      </c>
      <c r="B25" s="396"/>
      <c r="C25" s="101">
        <v>8.4475639140094181</v>
      </c>
    </row>
    <row r="26" spans="1:5">
      <c r="A26" s="379" t="s">
        <v>97</v>
      </c>
      <c r="B26" s="379"/>
      <c r="C26" s="100"/>
    </row>
    <row r="27" spans="1:5">
      <c r="A27" s="379" t="s">
        <v>98</v>
      </c>
      <c r="B27" s="379"/>
      <c r="C27" s="100"/>
    </row>
    <row r="28" spans="1:5">
      <c r="A28" s="379" t="s">
        <v>99</v>
      </c>
      <c r="B28" s="379"/>
      <c r="C28" s="100"/>
    </row>
    <row r="29" spans="1:5">
      <c r="A29" s="379" t="s">
        <v>100</v>
      </c>
      <c r="B29" s="379"/>
      <c r="C29" s="100">
        <v>8.4475639140094181</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-6084.3501602599699</v>
      </c>
      <c r="D38" s="105">
        <v>-732.66549405676608</v>
      </c>
      <c r="E38" s="105">
        <v>-688.07469080850933</v>
      </c>
      <c r="F38" s="105">
        <v>-4663.6099753946955</v>
      </c>
    </row>
    <row r="39" spans="1:6">
      <c r="A39" s="399" t="s">
        <v>106</v>
      </c>
      <c r="B39" s="109" t="s">
        <v>22</v>
      </c>
      <c r="C39" s="110">
        <v>-4373.5245174090087</v>
      </c>
      <c r="D39" s="110">
        <v>-565.2274997697989</v>
      </c>
      <c r="E39" s="110">
        <v>-416.82755481657318</v>
      </c>
      <c r="F39" s="110">
        <v>-3391.4694628226371</v>
      </c>
    </row>
    <row r="40" spans="1:6">
      <c r="A40" s="400"/>
      <c r="B40" s="111" t="s">
        <v>23</v>
      </c>
      <c r="C40" s="110">
        <v>-1710.8256428509617</v>
      </c>
      <c r="D40" s="110">
        <v>-167.43799428696718</v>
      </c>
      <c r="E40" s="110">
        <v>-271.2471359919362</v>
      </c>
      <c r="F40" s="110">
        <v>-1272.1405125720585</v>
      </c>
    </row>
    <row r="41" spans="1:6">
      <c r="A41" s="399" t="s">
        <v>107</v>
      </c>
      <c r="B41" s="111" t="s">
        <v>22</v>
      </c>
      <c r="C41" s="112"/>
      <c r="D41" s="112"/>
      <c r="E41" s="112"/>
      <c r="F41" s="113"/>
    </row>
    <row r="42" spans="1:6">
      <c r="A42" s="400"/>
      <c r="B42" s="111" t="s">
        <v>23</v>
      </c>
      <c r="C42" s="114"/>
      <c r="D42" s="114"/>
      <c r="E42" s="114"/>
      <c r="F42" s="115"/>
    </row>
    <row r="43" spans="1:6" ht="30" customHeight="1">
      <c r="A43" s="397" t="s">
        <v>108</v>
      </c>
      <c r="B43" s="398"/>
      <c r="C43" s="105"/>
      <c r="D43" s="105"/>
      <c r="E43" s="105"/>
      <c r="F43" s="116"/>
    </row>
    <row r="44" spans="1:6">
      <c r="A44" s="401" t="s">
        <v>109</v>
      </c>
      <c r="B44" s="402"/>
      <c r="C44" s="117">
        <v>-419</v>
      </c>
      <c r="D44" s="117">
        <v>0</v>
      </c>
      <c r="E44" s="117">
        <v>-214</v>
      </c>
      <c r="F44" s="117">
        <v>-205</v>
      </c>
    </row>
    <row r="45" spans="1:6">
      <c r="A45" s="401" t="s">
        <v>27</v>
      </c>
      <c r="B45" s="402"/>
      <c r="C45" s="114"/>
      <c r="D45" s="114"/>
      <c r="E45" s="114"/>
      <c r="F45" s="115"/>
    </row>
    <row r="46" spans="1:6">
      <c r="A46" s="401" t="s">
        <v>28</v>
      </c>
      <c r="B46" s="402"/>
      <c r="C46" s="114">
        <v>-0.27087639116723411</v>
      </c>
      <c r="D46" s="114">
        <v>-0.27087639116723411</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-0.27087639116723411</v>
      </c>
      <c r="D51" s="119">
        <v>-0.27087639116723411</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-280.34070393669833</v>
      </c>
      <c r="D60" s="127">
        <v>0</v>
      </c>
      <c r="E60" s="127">
        <v>-117.15510961407306</v>
      </c>
      <c r="F60" s="127">
        <v>-163.18559432262526</v>
      </c>
    </row>
    <row r="61" spans="1:10">
      <c r="A61" s="412" t="s">
        <v>118</v>
      </c>
      <c r="B61" s="413"/>
      <c r="C61" s="125"/>
      <c r="D61" s="125"/>
      <c r="E61" s="125"/>
      <c r="F61" s="126"/>
    </row>
    <row r="62" spans="1:10">
      <c r="A62" s="412" t="s">
        <v>119</v>
      </c>
      <c r="B62" s="413"/>
      <c r="C62" s="127">
        <v>-280.34070393669833</v>
      </c>
      <c r="D62" s="127">
        <v>0</v>
      </c>
      <c r="E62" s="127">
        <v>-117.15510961407306</v>
      </c>
      <c r="F62" s="127">
        <v>-163.18559432262526</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73"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9.2498625540094181</v>
      </c>
    </row>
    <row r="123" spans="1:3">
      <c r="A123" s="429" t="s">
        <v>170</v>
      </c>
      <c r="B123" s="430"/>
      <c r="C123" s="138">
        <v>0</v>
      </c>
    </row>
    <row r="124" spans="1:3">
      <c r="A124" s="429" t="s">
        <v>171</v>
      </c>
      <c r="B124" s="430"/>
      <c r="C124" s="138"/>
    </row>
    <row r="125" spans="1:3">
      <c r="A125" s="429" t="s">
        <v>172</v>
      </c>
      <c r="B125" s="430"/>
      <c r="C125" s="138">
        <v>7.6604371614627009</v>
      </c>
    </row>
    <row r="126" spans="1:3">
      <c r="A126" s="429" t="s">
        <v>173</v>
      </c>
      <c r="B126" s="430"/>
      <c r="C126" s="138">
        <v>1.589425392546717</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72" t="s">
        <v>192</v>
      </c>
      <c r="C148" s="144"/>
    </row>
    <row r="149" spans="1:3">
      <c r="A149" s="272" t="s">
        <v>349</v>
      </c>
      <c r="C149" s="144"/>
    </row>
    <row r="150" spans="1:3">
      <c r="A150" s="272" t="s">
        <v>193</v>
      </c>
      <c r="C150" s="144"/>
    </row>
    <row r="151" spans="1:3" ht="15" customHeight="1">
      <c r="A151" s="272" t="s">
        <v>194</v>
      </c>
      <c r="C151" s="144"/>
    </row>
    <row r="152" spans="1:3">
      <c r="A152" s="444" t="s">
        <v>195</v>
      </c>
      <c r="B152" s="444"/>
      <c r="C152" s="444"/>
    </row>
    <row r="153" spans="1:3">
      <c r="A153" s="274"/>
      <c r="B153" s="274"/>
      <c r="C153" s="274"/>
    </row>
    <row r="154" spans="1:3">
      <c r="A154" s="145" t="s">
        <v>211</v>
      </c>
      <c r="B154" s="145"/>
      <c r="C154" s="144" t="s">
        <v>157</v>
      </c>
    </row>
    <row r="155" spans="1:3">
      <c r="A155" s="444" t="s">
        <v>212</v>
      </c>
      <c r="B155" s="444"/>
      <c r="C155" s="444"/>
    </row>
    <row r="156" spans="1:3">
      <c r="A156" s="444" t="s">
        <v>213</v>
      </c>
      <c r="B156" s="444"/>
      <c r="C156" s="444"/>
    </row>
    <row r="157" spans="1:3" ht="17.25">
      <c r="A157" s="272" t="s">
        <v>197</v>
      </c>
    </row>
    <row r="158" spans="1:3">
      <c r="A158" s="444" t="s">
        <v>214</v>
      </c>
      <c r="B158" s="444"/>
      <c r="C158" s="444"/>
    </row>
    <row r="159" spans="1:3" ht="17.25">
      <c r="A159" s="272" t="s">
        <v>198</v>
      </c>
    </row>
    <row r="160" spans="1:3">
      <c r="A160" s="444" t="s">
        <v>215</v>
      </c>
      <c r="B160" s="444"/>
      <c r="C160" s="444"/>
    </row>
    <row r="161" spans="1:3">
      <c r="A161" s="444" t="s">
        <v>216</v>
      </c>
      <c r="B161" s="444"/>
      <c r="C161" s="444"/>
    </row>
    <row r="162" spans="1:3">
      <c r="A162" s="444" t="s">
        <v>217</v>
      </c>
      <c r="B162" s="444"/>
      <c r="C162" s="444"/>
    </row>
    <row r="163" spans="1:3">
      <c r="A163" s="444" t="s">
        <v>218</v>
      </c>
      <c r="B163" s="444"/>
      <c r="C163" s="444"/>
    </row>
    <row r="164" spans="1:3">
      <c r="A164" s="444" t="s">
        <v>219</v>
      </c>
      <c r="B164" s="444"/>
      <c r="C164" s="444"/>
    </row>
    <row r="165" spans="1:3">
      <c r="A165" s="444" t="s">
        <v>234</v>
      </c>
      <c r="B165" s="444"/>
      <c r="C165" s="444"/>
    </row>
    <row r="166" spans="1:3" ht="17.25">
      <c r="A166" s="373" t="s">
        <v>199</v>
      </c>
      <c r="B166" s="373"/>
      <c r="C166" s="373"/>
    </row>
    <row r="167" spans="1:3">
      <c r="A167" s="444" t="s">
        <v>220</v>
      </c>
      <c r="B167" s="444"/>
      <c r="C167" s="444"/>
    </row>
    <row r="168" spans="1:3" ht="17.25">
      <c r="A168" s="373" t="s">
        <v>200</v>
      </c>
      <c r="B168" s="373"/>
      <c r="C168" s="373"/>
    </row>
    <row r="169" spans="1:3">
      <c r="A169" s="444" t="s">
        <v>221</v>
      </c>
      <c r="B169" s="444"/>
      <c r="C169" s="444"/>
    </row>
    <row r="170" spans="1:3" ht="17.25">
      <c r="A170" s="373" t="s">
        <v>308</v>
      </c>
      <c r="B170" s="373"/>
      <c r="C170" s="373"/>
    </row>
    <row r="171" spans="1:3">
      <c r="A171" s="272" t="s">
        <v>235</v>
      </c>
    </row>
    <row r="172" spans="1:3">
      <c r="A172" s="444"/>
      <c r="B172" s="444"/>
      <c r="C172" s="444"/>
    </row>
    <row r="173" spans="1:3">
      <c r="A173" s="228" t="s">
        <v>70</v>
      </c>
    </row>
    <row r="174" spans="1:3">
      <c r="A174" s="229" t="s">
        <v>296</v>
      </c>
    </row>
    <row r="175" spans="1:3">
      <c r="A175" s="445"/>
      <c r="B175" s="445"/>
      <c r="C175" s="445"/>
    </row>
    <row r="176" spans="1:3">
      <c r="A176" s="373"/>
      <c r="B176" s="373"/>
      <c r="C176" s="373"/>
    </row>
    <row r="177" spans="1:3">
      <c r="A177" s="444"/>
      <c r="B177" s="444"/>
      <c r="C177" s="444"/>
    </row>
    <row r="179" spans="1:3">
      <c r="A179" s="444"/>
      <c r="B179" s="444"/>
      <c r="C179" s="44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hyperlinks>
  <pageMargins left="0.7" right="0.7" top="0.75" bottom="0.75" header="0.3" footer="0.3"/>
</worksheet>
</file>

<file path=xl/worksheets/sheet73.xml><?xml version="1.0" encoding="utf-8"?>
<worksheet xmlns="http://schemas.openxmlformats.org/spreadsheetml/2006/main" xmlns:r="http://schemas.openxmlformats.org/officeDocument/2006/relationships">
  <dimension ref="A2:J179"/>
  <sheetViews>
    <sheetView topLeftCell="A133" workbookViewId="0">
      <selection activeCell="A147" sqref="A147:G152"/>
    </sheetView>
  </sheetViews>
  <sheetFormatPr defaultColWidth="9.140625" defaultRowHeight="15"/>
  <cols>
    <col min="1" max="1" width="77.85546875" style="277" customWidth="1"/>
    <col min="2" max="2" width="21.42578125" style="277" customWidth="1"/>
    <col min="3" max="3" width="16.140625" style="277" customWidth="1"/>
    <col min="4" max="4" width="9.140625" style="277"/>
    <col min="5" max="5" width="14.28515625" style="277" customWidth="1"/>
    <col min="6" max="6" width="12.28515625" style="277" customWidth="1"/>
    <col min="7" max="9" width="9.140625" style="277"/>
    <col min="10" max="10" width="11.5703125" style="277" bestFit="1" customWidth="1"/>
    <col min="11" max="16384" width="9.140625" style="277"/>
  </cols>
  <sheetData>
    <row r="2" spans="1:4">
      <c r="A2" s="277" t="s">
        <v>208</v>
      </c>
    </row>
    <row r="3" spans="1:4">
      <c r="A3" s="374" t="s">
        <v>225</v>
      </c>
      <c r="B3" s="374"/>
    </row>
    <row r="4" spans="1:4">
      <c r="A4" s="375" t="s">
        <v>75</v>
      </c>
      <c r="B4" s="375"/>
    </row>
    <row r="5" spans="1:4">
      <c r="A5" s="94"/>
      <c r="B5" s="376"/>
      <c r="C5" s="95" t="s">
        <v>350</v>
      </c>
    </row>
    <row r="6" spans="1:4">
      <c r="A6" s="96"/>
      <c r="B6" s="377"/>
      <c r="C6" s="97" t="s">
        <v>77</v>
      </c>
    </row>
    <row r="7" spans="1:4">
      <c r="A7" s="378" t="s">
        <v>236</v>
      </c>
      <c r="B7" s="378"/>
      <c r="C7" s="98">
        <v>7520.4529824318652</v>
      </c>
      <c r="D7" s="5"/>
    </row>
    <row r="8" spans="1:4">
      <c r="A8" s="379" t="s">
        <v>79</v>
      </c>
      <c r="B8" s="379"/>
      <c r="C8" s="99">
        <v>6523.9008233042632</v>
      </c>
    </row>
    <row r="9" spans="1:4">
      <c r="A9" s="379" t="s">
        <v>80</v>
      </c>
      <c r="B9" s="379"/>
      <c r="C9" s="99">
        <v>4100.6597191325018</v>
      </c>
    </row>
    <row r="10" spans="1:4">
      <c r="A10" s="379" t="s">
        <v>81</v>
      </c>
      <c r="B10" s="379"/>
      <c r="C10" s="99"/>
    </row>
    <row r="11" spans="1:4">
      <c r="A11" s="380" t="s">
        <v>82</v>
      </c>
      <c r="B11" s="381"/>
      <c r="C11" s="100">
        <v>2423.2411041717614</v>
      </c>
    </row>
    <row r="12" spans="1:4">
      <c r="A12" s="384" t="s">
        <v>83</v>
      </c>
      <c r="B12" s="384"/>
      <c r="C12" s="100">
        <v>1613.7347056018993</v>
      </c>
      <c r="D12" s="5"/>
    </row>
    <row r="13" spans="1:4">
      <c r="A13" s="379" t="s">
        <v>84</v>
      </c>
      <c r="B13" s="379"/>
      <c r="C13" s="100">
        <v>1.1584439228149999</v>
      </c>
    </row>
    <row r="14" spans="1:4">
      <c r="A14" s="380" t="s">
        <v>85</v>
      </c>
      <c r="B14" s="381"/>
      <c r="C14" s="100">
        <v>1.1584439228149999</v>
      </c>
    </row>
    <row r="15" spans="1:4">
      <c r="A15" s="379" t="s">
        <v>86</v>
      </c>
      <c r="B15" s="379"/>
      <c r="C15" s="100">
        <v>808.34795464704723</v>
      </c>
      <c r="D15" s="5"/>
    </row>
    <row r="16" spans="1:4">
      <c r="A16" s="379" t="s">
        <v>87</v>
      </c>
      <c r="B16" s="379"/>
      <c r="C16" s="100"/>
    </row>
    <row r="17" spans="1:5">
      <c r="A17" s="379" t="s">
        <v>248</v>
      </c>
      <c r="B17" s="379"/>
      <c r="C17" s="100">
        <v>65.700529013899995</v>
      </c>
    </row>
    <row r="18" spans="1:5">
      <c r="A18" s="379" t="s">
        <v>89</v>
      </c>
      <c r="B18" s="379"/>
      <c r="C18" s="100">
        <v>7.2477379282653809</v>
      </c>
    </row>
    <row r="19" spans="1:5">
      <c r="A19" s="379" t="s">
        <v>90</v>
      </c>
      <c r="B19" s="379"/>
      <c r="C19" s="100">
        <v>916.48274821010432</v>
      </c>
    </row>
    <row r="20" spans="1:5">
      <c r="A20" s="382" t="s">
        <v>91</v>
      </c>
      <c r="B20" s="383"/>
      <c r="C20" s="100">
        <v>0.62933789000000007</v>
      </c>
    </row>
    <row r="21" spans="1:5">
      <c r="A21" s="379" t="s">
        <v>92</v>
      </c>
      <c r="B21" s="379"/>
      <c r="C21" s="100">
        <v>7.1211439753320898</v>
      </c>
    </row>
    <row r="22" spans="1:5">
      <c r="A22" s="379" t="s">
        <v>93</v>
      </c>
      <c r="B22" s="379"/>
      <c r="C22" s="100">
        <v>6.0803874400000009</v>
      </c>
      <c r="E22" s="31"/>
    </row>
    <row r="23" spans="1:5">
      <c r="A23" s="379" t="s">
        <v>94</v>
      </c>
      <c r="B23" s="379"/>
      <c r="C23" s="100">
        <v>1.0407565353320887</v>
      </c>
    </row>
    <row r="24" spans="1:5">
      <c r="A24" s="380" t="s">
        <v>95</v>
      </c>
      <c r="B24" s="381"/>
      <c r="C24" s="100"/>
    </row>
    <row r="25" spans="1:5">
      <c r="A25" s="395" t="s">
        <v>96</v>
      </c>
      <c r="B25" s="396"/>
      <c r="C25" s="101">
        <v>14.037830040335436</v>
      </c>
    </row>
    <row r="26" spans="1:5">
      <c r="A26" s="379" t="s">
        <v>97</v>
      </c>
      <c r="B26" s="379"/>
      <c r="C26" s="100"/>
    </row>
    <row r="27" spans="1:5">
      <c r="A27" s="379" t="s">
        <v>98</v>
      </c>
      <c r="B27" s="379"/>
      <c r="C27" s="100"/>
    </row>
    <row r="28" spans="1:5">
      <c r="A28" s="379" t="s">
        <v>99</v>
      </c>
      <c r="B28" s="379"/>
      <c r="C28" s="100"/>
    </row>
    <row r="29" spans="1:5">
      <c r="A29" s="379" t="s">
        <v>100</v>
      </c>
      <c r="B29" s="379"/>
      <c r="C29" s="100">
        <v>14.037830040335436</v>
      </c>
    </row>
    <row r="30" spans="1:5">
      <c r="A30" s="379" t="s">
        <v>101</v>
      </c>
      <c r="B30" s="379"/>
      <c r="C30" s="100"/>
    </row>
    <row r="31" spans="1:5">
      <c r="A31" s="379" t="s">
        <v>95</v>
      </c>
      <c r="B31" s="379"/>
      <c r="C31" s="100"/>
    </row>
    <row r="32" spans="1:5">
      <c r="A32" s="94"/>
      <c r="B32" s="94"/>
    </row>
    <row r="33" spans="1:6">
      <c r="A33" s="94"/>
      <c r="B33" s="94"/>
    </row>
    <row r="34" spans="1:6">
      <c r="A34" s="102" t="s">
        <v>102</v>
      </c>
      <c r="B34" s="96"/>
      <c r="C34" s="96"/>
      <c r="D34" s="96"/>
      <c r="E34" s="96"/>
      <c r="F34" s="96"/>
    </row>
    <row r="35" spans="1:6">
      <c r="A35" s="102"/>
      <c r="B35" s="96"/>
      <c r="C35" s="96"/>
      <c r="D35" s="96"/>
      <c r="E35" s="385"/>
      <c r="F35" s="385"/>
    </row>
    <row r="36" spans="1:6">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105">
        <v>-5857.9006935285988</v>
      </c>
      <c r="D38" s="105">
        <v>-383.45486865264564</v>
      </c>
      <c r="E38" s="105">
        <v>-626.6386517455519</v>
      </c>
      <c r="F38" s="105">
        <v>-4847.8071731304008</v>
      </c>
    </row>
    <row r="39" spans="1:6">
      <c r="A39" s="399" t="s">
        <v>106</v>
      </c>
      <c r="B39" s="109" t="s">
        <v>22</v>
      </c>
      <c r="C39" s="110">
        <v>-4148.2535435481732</v>
      </c>
      <c r="D39" s="110">
        <v>-313.24850681140242</v>
      </c>
      <c r="E39" s="110">
        <v>-405.69215570050375</v>
      </c>
      <c r="F39" s="110">
        <v>-3429.3128810362668</v>
      </c>
    </row>
    <row r="40" spans="1:6">
      <c r="A40" s="400"/>
      <c r="B40" s="111" t="s">
        <v>23</v>
      </c>
      <c r="C40" s="110">
        <v>-1709.6471499804254</v>
      </c>
      <c r="D40" s="110">
        <v>-70.206361841243236</v>
      </c>
      <c r="E40" s="110">
        <v>-220.94649604504809</v>
      </c>
      <c r="F40" s="110">
        <v>-1418.4942920941342</v>
      </c>
    </row>
    <row r="41" spans="1:6">
      <c r="A41" s="399" t="s">
        <v>107</v>
      </c>
      <c r="B41" s="111" t="s">
        <v>22</v>
      </c>
      <c r="C41" s="112"/>
      <c r="D41" s="112"/>
      <c r="E41" s="112"/>
      <c r="F41" s="113"/>
    </row>
    <row r="42" spans="1:6">
      <c r="A42" s="400"/>
      <c r="B42" s="111" t="s">
        <v>23</v>
      </c>
      <c r="C42" s="114"/>
      <c r="D42" s="114"/>
      <c r="E42" s="114"/>
      <c r="F42" s="115"/>
    </row>
    <row r="43" spans="1:6" ht="28.5" customHeight="1">
      <c r="A43" s="397" t="s">
        <v>108</v>
      </c>
      <c r="B43" s="398"/>
      <c r="C43" s="105"/>
      <c r="D43" s="105"/>
      <c r="E43" s="105"/>
      <c r="F43" s="116"/>
    </row>
    <row r="44" spans="1:6">
      <c r="A44" s="401" t="s">
        <v>109</v>
      </c>
      <c r="B44" s="402"/>
      <c r="C44" s="117">
        <v>-419</v>
      </c>
      <c r="D44" s="117">
        <v>-109</v>
      </c>
      <c r="E44" s="117">
        <v>-185</v>
      </c>
      <c r="F44" s="117">
        <v>-125</v>
      </c>
    </row>
    <row r="45" spans="1:6">
      <c r="A45" s="401" t="s">
        <v>27</v>
      </c>
      <c r="B45" s="402"/>
      <c r="C45" s="114"/>
      <c r="D45" s="114"/>
      <c r="E45" s="114"/>
      <c r="F45" s="115"/>
    </row>
    <row r="46" spans="1:6">
      <c r="A46" s="401" t="s">
        <v>28</v>
      </c>
      <c r="B46" s="402"/>
      <c r="C46" s="114">
        <v>-1.4820652822693052</v>
      </c>
      <c r="D46" s="114">
        <v>-1.4820652822693052</v>
      </c>
      <c r="E46" s="114"/>
      <c r="F46" s="115"/>
    </row>
    <row r="47" spans="1:6">
      <c r="A47" s="401" t="s">
        <v>110</v>
      </c>
      <c r="B47" s="402"/>
      <c r="C47" s="117"/>
      <c r="D47" s="117"/>
      <c r="E47" s="114"/>
      <c r="F47" s="115"/>
    </row>
    <row r="48" spans="1:6">
      <c r="A48" s="401" t="s">
        <v>111</v>
      </c>
      <c r="B48" s="402"/>
      <c r="C48" s="117"/>
      <c r="D48" s="117"/>
      <c r="E48" s="114"/>
      <c r="F48" s="115"/>
    </row>
    <row r="49" spans="1:10">
      <c r="A49" s="401" t="s">
        <v>112</v>
      </c>
      <c r="B49" s="402"/>
      <c r="C49" s="118"/>
      <c r="D49" s="114"/>
      <c r="E49" s="114"/>
      <c r="F49" s="115"/>
    </row>
    <row r="50" spans="1:10">
      <c r="A50" s="401" t="s">
        <v>113</v>
      </c>
      <c r="B50" s="402"/>
      <c r="C50" s="114"/>
      <c r="D50" s="114"/>
      <c r="E50" s="114"/>
      <c r="F50" s="115"/>
      <c r="J50" s="237"/>
    </row>
    <row r="51" spans="1:10">
      <c r="A51" s="401" t="s">
        <v>114</v>
      </c>
      <c r="B51" s="402"/>
      <c r="C51" s="119">
        <v>-1.4820652822693052</v>
      </c>
      <c r="D51" s="119">
        <v>-1.4820652822693052</v>
      </c>
      <c r="E51" s="120"/>
      <c r="F51" s="121"/>
    </row>
    <row r="52" spans="1:10">
      <c r="A52" s="401" t="s">
        <v>115</v>
      </c>
      <c r="B52" s="402"/>
      <c r="C52" s="122"/>
      <c r="D52" s="114"/>
      <c r="E52" s="114"/>
      <c r="F52" s="115"/>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127">
        <v>-281.47396031631615</v>
      </c>
      <c r="D60" s="127">
        <v>-13.013855898136223</v>
      </c>
      <c r="E60" s="127">
        <v>-104.55500484115095</v>
      </c>
      <c r="F60" s="127">
        <v>-163.90509957702901</v>
      </c>
    </row>
    <row r="61" spans="1:10">
      <c r="A61" s="412" t="s">
        <v>118</v>
      </c>
      <c r="B61" s="413"/>
      <c r="C61" s="125"/>
      <c r="D61" s="125"/>
      <c r="E61" s="125"/>
      <c r="F61" s="126"/>
    </row>
    <row r="62" spans="1:10">
      <c r="A62" s="412" t="s">
        <v>119</v>
      </c>
      <c r="B62" s="413"/>
      <c r="C62" s="127">
        <v>-281.47396031631615</v>
      </c>
      <c r="D62" s="127">
        <v>-13.013855898136223</v>
      </c>
      <c r="E62" s="127">
        <v>-104.55500484115095</v>
      </c>
      <c r="F62" s="127">
        <v>-163.90509957702901</v>
      </c>
    </row>
    <row r="63" spans="1:10">
      <c r="A63" s="414" t="s">
        <v>120</v>
      </c>
      <c r="B63" s="415"/>
      <c r="C63" s="128"/>
      <c r="D63" s="128"/>
      <c r="E63" s="128"/>
      <c r="F63" s="128"/>
    </row>
    <row r="64" spans="1:10">
      <c r="A64" s="416" t="s">
        <v>121</v>
      </c>
      <c r="B64" s="417"/>
      <c r="C64" s="129"/>
      <c r="D64" s="129"/>
      <c r="E64" s="129"/>
      <c r="F64" s="129"/>
    </row>
    <row r="65" spans="1:6">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c r="A71" s="412" t="s">
        <v>128</v>
      </c>
      <c r="B71" s="413"/>
      <c r="C71" s="129"/>
      <c r="D71" s="129"/>
      <c r="E71" s="129"/>
      <c r="F71" s="129"/>
    </row>
    <row r="72" spans="1:6">
      <c r="A72" s="412" t="s">
        <v>129</v>
      </c>
      <c r="B72" s="413"/>
      <c r="C72" s="129"/>
      <c r="D72" s="129"/>
      <c r="E72" s="129"/>
      <c r="F72" s="129"/>
    </row>
    <row r="73" spans="1:6">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c r="A79" s="412" t="s">
        <v>134</v>
      </c>
      <c r="B79" s="413"/>
      <c r="C79" s="129"/>
      <c r="D79" s="129"/>
      <c r="E79" s="129"/>
      <c r="F79" s="129"/>
    </row>
    <row r="80" spans="1:6">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24" t="s">
        <v>142</v>
      </c>
      <c r="B87" s="425"/>
      <c r="C87" s="131"/>
      <c r="D87" s="131"/>
      <c r="E87" s="131"/>
      <c r="F87" s="131"/>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276"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137"/>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138">
        <v>20.118217480335439</v>
      </c>
    </row>
    <row r="123" spans="1:3">
      <c r="A123" s="429" t="s">
        <v>170</v>
      </c>
      <c r="B123" s="430"/>
      <c r="C123" s="138"/>
    </row>
    <row r="124" spans="1:3">
      <c r="A124" s="429" t="s">
        <v>171</v>
      </c>
      <c r="B124" s="430"/>
      <c r="C124" s="138"/>
    </row>
    <row r="125" spans="1:3">
      <c r="A125" s="429" t="s">
        <v>172</v>
      </c>
      <c r="B125" s="430"/>
      <c r="C125" s="138">
        <v>18.657368654228275</v>
      </c>
    </row>
    <row r="126" spans="1:3">
      <c r="A126" s="429" t="s">
        <v>173</v>
      </c>
      <c r="B126" s="430"/>
      <c r="C126" s="138">
        <v>1.4608488261071622</v>
      </c>
    </row>
    <row r="127" spans="1:3">
      <c r="A127" s="429" t="s">
        <v>174</v>
      </c>
      <c r="B127" s="430"/>
      <c r="C127" s="138" t="s">
        <v>202</v>
      </c>
    </row>
    <row r="128" spans="1:3">
      <c r="A128" s="436" t="s">
        <v>175</v>
      </c>
      <c r="B128" s="437"/>
      <c r="C128" s="439" t="s">
        <v>157</v>
      </c>
    </row>
    <row r="129" spans="1:3">
      <c r="A129" s="441" t="s">
        <v>204</v>
      </c>
      <c r="B129" s="442"/>
      <c r="C129" s="440"/>
    </row>
    <row r="130" spans="1:3">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142" t="s">
        <v>157</v>
      </c>
    </row>
    <row r="143" spans="1:3">
      <c r="A143" s="429" t="s">
        <v>190</v>
      </c>
      <c r="B143" s="430"/>
      <c r="C143" s="136" t="s">
        <v>157</v>
      </c>
    </row>
    <row r="144" spans="1:3">
      <c r="A144" s="429" t="s">
        <v>191</v>
      </c>
      <c r="B144" s="430"/>
      <c r="C144" s="143" t="s">
        <v>154</v>
      </c>
    </row>
    <row r="145" spans="1:3">
      <c r="C145" s="144" t="s">
        <v>154</v>
      </c>
    </row>
    <row r="146" spans="1:3">
      <c r="C146" s="144"/>
    </row>
    <row r="147" spans="1:3">
      <c r="A147" s="145" t="s">
        <v>210</v>
      </c>
      <c r="C147" s="144"/>
    </row>
    <row r="148" spans="1:3">
      <c r="A148" s="277" t="s">
        <v>192</v>
      </c>
      <c r="C148" s="144"/>
    </row>
    <row r="149" spans="1:3">
      <c r="A149" s="277" t="s">
        <v>351</v>
      </c>
      <c r="C149" s="144"/>
    </row>
    <row r="150" spans="1:3">
      <c r="A150" s="277" t="s">
        <v>193</v>
      </c>
      <c r="C150" s="144"/>
    </row>
    <row r="151" spans="1:3" ht="15" customHeight="1">
      <c r="A151" s="277" t="s">
        <v>194</v>
      </c>
      <c r="C151" s="144"/>
    </row>
    <row r="152" spans="1:3" ht="33" customHeight="1">
      <c r="A152" s="444" t="s">
        <v>195</v>
      </c>
      <c r="B152" s="444"/>
      <c r="C152" s="444"/>
    </row>
    <row r="153" spans="1:3">
      <c r="A153" s="275"/>
      <c r="B153" s="275"/>
      <c r="C153" s="275"/>
    </row>
    <row r="154" spans="1:3">
      <c r="A154" s="145" t="s">
        <v>211</v>
      </c>
      <c r="B154" s="145"/>
      <c r="C154" s="144" t="s">
        <v>157</v>
      </c>
    </row>
    <row r="155" spans="1:3">
      <c r="A155" s="444" t="s">
        <v>212</v>
      </c>
      <c r="B155" s="444"/>
      <c r="C155" s="444"/>
    </row>
    <row r="156" spans="1:3">
      <c r="A156" s="444" t="s">
        <v>213</v>
      </c>
      <c r="B156" s="444"/>
      <c r="C156" s="444"/>
    </row>
    <row r="157" spans="1:3" ht="17.25">
      <c r="A157" s="277" t="s">
        <v>197</v>
      </c>
    </row>
    <row r="158" spans="1:3">
      <c r="A158" s="444" t="s">
        <v>214</v>
      </c>
      <c r="B158" s="444"/>
      <c r="C158" s="444"/>
    </row>
    <row r="159" spans="1:3" ht="17.25">
      <c r="A159" s="277" t="s">
        <v>198</v>
      </c>
    </row>
    <row r="160" spans="1:3">
      <c r="A160" s="444" t="s">
        <v>215</v>
      </c>
      <c r="B160" s="444"/>
      <c r="C160" s="444"/>
    </row>
    <row r="161" spans="1:3">
      <c r="A161" s="444" t="s">
        <v>216</v>
      </c>
      <c r="B161" s="444"/>
      <c r="C161" s="444"/>
    </row>
    <row r="162" spans="1:3">
      <c r="A162" s="444" t="s">
        <v>217</v>
      </c>
      <c r="B162" s="444"/>
      <c r="C162" s="444"/>
    </row>
    <row r="163" spans="1:3">
      <c r="A163" s="444" t="s">
        <v>218</v>
      </c>
      <c r="B163" s="444"/>
      <c r="C163" s="444"/>
    </row>
    <row r="164" spans="1:3">
      <c r="A164" s="444" t="s">
        <v>219</v>
      </c>
      <c r="B164" s="444"/>
      <c r="C164" s="444"/>
    </row>
    <row r="165" spans="1:3">
      <c r="A165" s="444" t="s">
        <v>234</v>
      </c>
      <c r="B165" s="444"/>
      <c r="C165" s="444"/>
    </row>
    <row r="166" spans="1:3" ht="17.25">
      <c r="A166" s="373" t="s">
        <v>199</v>
      </c>
      <c r="B166" s="373"/>
      <c r="C166" s="373"/>
    </row>
    <row r="167" spans="1:3">
      <c r="A167" s="444" t="s">
        <v>220</v>
      </c>
      <c r="B167" s="444"/>
      <c r="C167" s="444"/>
    </row>
    <row r="168" spans="1:3" ht="17.25">
      <c r="A168" s="373" t="s">
        <v>200</v>
      </c>
      <c r="B168" s="373"/>
      <c r="C168" s="373"/>
    </row>
    <row r="169" spans="1:3">
      <c r="A169" s="444" t="s">
        <v>221</v>
      </c>
      <c r="B169" s="444"/>
      <c r="C169" s="444"/>
    </row>
    <row r="170" spans="1:3" ht="17.25">
      <c r="A170" s="373" t="s">
        <v>308</v>
      </c>
      <c r="B170" s="373"/>
      <c r="C170" s="373"/>
    </row>
    <row r="171" spans="1:3">
      <c r="A171" s="277" t="s">
        <v>235</v>
      </c>
    </row>
    <row r="172" spans="1:3">
      <c r="A172" s="444"/>
      <c r="B172" s="444"/>
      <c r="C172" s="444"/>
    </row>
    <row r="173" spans="1:3">
      <c r="A173" s="228" t="s">
        <v>70</v>
      </c>
    </row>
    <row r="174" spans="1:3">
      <c r="A174" s="229" t="s">
        <v>296</v>
      </c>
    </row>
    <row r="175" spans="1:3">
      <c r="A175" s="445"/>
      <c r="B175" s="445"/>
      <c r="C175" s="445"/>
    </row>
    <row r="176" spans="1:3">
      <c r="A176" s="373"/>
      <c r="B176" s="373"/>
      <c r="C176" s="373"/>
    </row>
    <row r="177" spans="1:3">
      <c r="A177" s="444"/>
      <c r="B177" s="444"/>
      <c r="C177" s="444"/>
    </row>
    <row r="179" spans="1:3">
      <c r="A179" s="444"/>
      <c r="B179" s="444"/>
      <c r="C179" s="444"/>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hyperlinks>
  <pageMargins left="0.7" right="0.7" top="0.75" bottom="0.75" header="0.3" footer="0.3"/>
</worksheet>
</file>

<file path=xl/worksheets/sheet74.xml><?xml version="1.0" encoding="utf-8"?>
<worksheet xmlns="http://schemas.openxmlformats.org/spreadsheetml/2006/main" xmlns:r="http://schemas.openxmlformats.org/officeDocument/2006/relationships">
  <dimension ref="A2:J180"/>
  <sheetViews>
    <sheetView topLeftCell="A142" workbookViewId="0">
      <selection activeCell="A146" sqref="A146:E151"/>
    </sheetView>
  </sheetViews>
  <sheetFormatPr defaultColWidth="9.140625" defaultRowHeight="15"/>
  <cols>
    <col min="1" max="1" width="77.85546875" style="278" customWidth="1"/>
    <col min="2" max="2" width="21.42578125" style="278" customWidth="1"/>
    <col min="3" max="3" width="16.140625" style="278" customWidth="1"/>
    <col min="4" max="4" width="9.140625" style="278"/>
    <col min="5" max="5" width="14.28515625" style="278" customWidth="1"/>
    <col min="6" max="6" width="12.28515625" style="278" customWidth="1"/>
    <col min="7" max="9" width="9.140625" style="278"/>
    <col min="10" max="10" width="11.5703125" style="278" bestFit="1" customWidth="1"/>
    <col min="11" max="16384" width="9.140625" style="278"/>
  </cols>
  <sheetData>
    <row r="2" spans="1:4">
      <c r="A2" s="278" t="s">
        <v>208</v>
      </c>
    </row>
    <row r="3" spans="1:4" ht="27.75" customHeight="1">
      <c r="A3" s="374" t="s">
        <v>225</v>
      </c>
      <c r="B3" s="374"/>
    </row>
    <row r="4" spans="1:4" ht="26.25" customHeight="1">
      <c r="A4" s="375" t="s">
        <v>75</v>
      </c>
      <c r="B4" s="375"/>
    </row>
    <row r="5" spans="1:4">
      <c r="A5" s="94"/>
      <c r="B5" s="376"/>
      <c r="C5" s="95" t="s">
        <v>352</v>
      </c>
    </row>
    <row r="6" spans="1:4" ht="16.5" customHeight="1">
      <c r="A6" s="96"/>
      <c r="B6" s="376"/>
      <c r="C6" s="97" t="s">
        <v>77</v>
      </c>
    </row>
    <row r="7" spans="1:4" ht="19.5" customHeight="1">
      <c r="A7" s="378" t="s">
        <v>236</v>
      </c>
      <c r="B7" s="378"/>
      <c r="C7" s="280">
        <v>7642.3930007519393</v>
      </c>
      <c r="D7" s="5"/>
    </row>
    <row r="8" spans="1:4" ht="18" customHeight="1">
      <c r="A8" s="379" t="s">
        <v>79</v>
      </c>
      <c r="B8" s="379"/>
      <c r="C8" s="281">
        <v>6616.3721273855608</v>
      </c>
    </row>
    <row r="9" spans="1:4" ht="13.5" customHeight="1">
      <c r="A9" s="379" t="s">
        <v>80</v>
      </c>
      <c r="B9" s="379"/>
      <c r="C9" s="281">
        <v>4226.5478563148072</v>
      </c>
    </row>
    <row r="10" spans="1:4" ht="18.75" customHeight="1">
      <c r="A10" s="379" t="s">
        <v>81</v>
      </c>
      <c r="B10" s="379"/>
      <c r="C10" s="281"/>
    </row>
    <row r="11" spans="1:4" ht="20.25" customHeight="1">
      <c r="A11" s="380" t="s">
        <v>82</v>
      </c>
      <c r="B11" s="381"/>
      <c r="C11" s="282">
        <v>2389.8242710707532</v>
      </c>
    </row>
    <row r="12" spans="1:4" ht="21" customHeight="1">
      <c r="A12" s="450" t="s">
        <v>83</v>
      </c>
      <c r="B12" s="450"/>
      <c r="C12" s="282">
        <v>1940.7009453711348</v>
      </c>
      <c r="D12" s="5"/>
    </row>
    <row r="13" spans="1:4" ht="16.5" customHeight="1">
      <c r="A13" s="379" t="s">
        <v>84</v>
      </c>
      <c r="B13" s="379"/>
      <c r="C13" s="282">
        <v>1.178096056445</v>
      </c>
    </row>
    <row r="14" spans="1:4" ht="17.25" customHeight="1">
      <c r="A14" s="380" t="s">
        <v>85</v>
      </c>
      <c r="B14" s="381"/>
      <c r="C14" s="282">
        <v>1.178096056445</v>
      </c>
    </row>
    <row r="15" spans="1:4" ht="14.25" customHeight="1">
      <c r="A15" s="379" t="s">
        <v>86</v>
      </c>
      <c r="B15" s="379"/>
      <c r="C15" s="282">
        <v>447.94522964317338</v>
      </c>
      <c r="D15" s="5"/>
    </row>
    <row r="16" spans="1:4" ht="16.5" customHeight="1">
      <c r="A16" s="379" t="s">
        <v>87</v>
      </c>
      <c r="B16" s="379"/>
      <c r="C16" s="282"/>
    </row>
    <row r="17" spans="1:3">
      <c r="A17" s="379" t="s">
        <v>248</v>
      </c>
      <c r="B17" s="379"/>
      <c r="C17" s="282">
        <v>66.175732053529998</v>
      </c>
    </row>
    <row r="18" spans="1:3" ht="17.25" customHeight="1">
      <c r="A18" s="379" t="s">
        <v>89</v>
      </c>
      <c r="B18" s="379"/>
      <c r="C18" s="282">
        <v>7.3240043404767325</v>
      </c>
    </row>
    <row r="19" spans="1:3" ht="18" customHeight="1">
      <c r="A19" s="379" t="s">
        <v>90</v>
      </c>
      <c r="B19" s="379"/>
      <c r="C19" s="282">
        <v>954.87865312012082</v>
      </c>
    </row>
    <row r="20" spans="1:3" ht="16.5" customHeight="1">
      <c r="A20" s="448" t="s">
        <v>91</v>
      </c>
      <c r="B20" s="449"/>
      <c r="C20" s="282">
        <v>0.62933789000000007</v>
      </c>
    </row>
    <row r="21" spans="1:3" ht="16.5" customHeight="1">
      <c r="A21" s="379" t="s">
        <v>92</v>
      </c>
      <c r="B21" s="379"/>
      <c r="C21" s="282">
        <v>-2.3575161477493181</v>
      </c>
    </row>
    <row r="22" spans="1:3" ht="16.5" customHeight="1">
      <c r="A22" s="379" t="s">
        <v>93</v>
      </c>
      <c r="B22" s="379"/>
      <c r="C22" s="282">
        <v>-3.3998629499999979</v>
      </c>
    </row>
    <row r="23" spans="1:3" ht="15" customHeight="1">
      <c r="A23" s="379" t="s">
        <v>94</v>
      </c>
      <c r="B23" s="379"/>
      <c r="C23" s="282">
        <v>1.0423468022506801</v>
      </c>
    </row>
    <row r="24" spans="1:3" ht="18" customHeight="1">
      <c r="A24" s="380" t="s">
        <v>95</v>
      </c>
      <c r="B24" s="381"/>
      <c r="C24" s="282"/>
    </row>
    <row r="25" spans="1:3" ht="17.25" customHeight="1">
      <c r="A25" s="395" t="s">
        <v>96</v>
      </c>
      <c r="B25" s="396"/>
      <c r="C25" s="283">
        <v>9.8182511223995963</v>
      </c>
    </row>
    <row r="26" spans="1:3" ht="16.5" customHeight="1">
      <c r="A26" s="379" t="s">
        <v>97</v>
      </c>
      <c r="B26" s="379"/>
      <c r="C26" s="282"/>
    </row>
    <row r="27" spans="1:3" ht="18" customHeight="1">
      <c r="A27" s="379" t="s">
        <v>98</v>
      </c>
      <c r="B27" s="379"/>
      <c r="C27" s="282"/>
    </row>
    <row r="28" spans="1:3" ht="16.5" customHeight="1">
      <c r="A28" s="379" t="s">
        <v>99</v>
      </c>
      <c r="B28" s="379"/>
      <c r="C28" s="282"/>
    </row>
    <row r="29" spans="1:3" ht="15" customHeight="1">
      <c r="A29" s="379" t="s">
        <v>100</v>
      </c>
      <c r="B29" s="379"/>
      <c r="C29" s="282">
        <v>9.8182511223995963</v>
      </c>
    </row>
    <row r="30" spans="1:3" ht="15.75" customHeight="1">
      <c r="A30" s="379" t="s">
        <v>101</v>
      </c>
      <c r="B30" s="379"/>
      <c r="C30" s="282"/>
    </row>
    <row r="31" spans="1:3">
      <c r="A31" s="379" t="s">
        <v>95</v>
      </c>
      <c r="B31" s="379"/>
      <c r="C31" s="282"/>
    </row>
    <row r="32" spans="1:3">
      <c r="A32" s="94"/>
      <c r="B32" s="94"/>
    </row>
    <row r="33" spans="1:6">
      <c r="A33" s="94"/>
      <c r="B33" s="94"/>
    </row>
    <row r="34" spans="1:6">
      <c r="A34" s="102" t="s">
        <v>102</v>
      </c>
      <c r="B34" s="96"/>
      <c r="C34" s="96"/>
      <c r="D34" s="96"/>
      <c r="E34" s="96"/>
      <c r="F34" s="96"/>
    </row>
    <row r="35" spans="1:6">
      <c r="A35" s="102"/>
      <c r="B35" s="96"/>
      <c r="C35" s="96"/>
      <c r="D35" s="96"/>
      <c r="E35" s="385"/>
      <c r="F35" s="385"/>
    </row>
    <row r="36" spans="1:6" ht="1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284">
        <v>-6072.5129349222861</v>
      </c>
      <c r="D38" s="284">
        <v>-961.91804800650414</v>
      </c>
      <c r="E38" s="284">
        <v>-861.19276151077656</v>
      </c>
      <c r="F38" s="284">
        <v>-4249.4021254050058</v>
      </c>
    </row>
    <row r="39" spans="1:6">
      <c r="A39" s="399" t="s">
        <v>106</v>
      </c>
      <c r="B39" s="109" t="s">
        <v>22</v>
      </c>
      <c r="C39" s="285">
        <v>-4378.1015529098531</v>
      </c>
      <c r="D39" s="285">
        <v>-766.23195957519829</v>
      </c>
      <c r="E39" s="285">
        <v>-571.85229472455603</v>
      </c>
      <c r="F39" s="285">
        <v>-3040.0172986100993</v>
      </c>
    </row>
    <row r="40" spans="1:6">
      <c r="A40" s="400"/>
      <c r="B40" s="111" t="s">
        <v>23</v>
      </c>
      <c r="C40" s="285">
        <v>-1694.4113820124326</v>
      </c>
      <c r="D40" s="285">
        <v>-195.68608843130585</v>
      </c>
      <c r="E40" s="285">
        <v>-289.34046678622059</v>
      </c>
      <c r="F40" s="285">
        <v>-1209.3848267949061</v>
      </c>
    </row>
    <row r="41" spans="1:6">
      <c r="A41" s="399" t="s">
        <v>107</v>
      </c>
      <c r="B41" s="111" t="s">
        <v>22</v>
      </c>
      <c r="C41" s="286"/>
      <c r="D41" s="286"/>
      <c r="E41" s="286"/>
      <c r="F41" s="287"/>
    </row>
    <row r="42" spans="1:6">
      <c r="A42" s="400"/>
      <c r="B42" s="111" t="s">
        <v>23</v>
      </c>
      <c r="C42" s="288"/>
      <c r="D42" s="288"/>
      <c r="E42" s="288"/>
      <c r="F42" s="289"/>
    </row>
    <row r="43" spans="1:6" ht="33.75" customHeight="1">
      <c r="A43" s="397" t="s">
        <v>108</v>
      </c>
      <c r="B43" s="398"/>
      <c r="C43" s="284"/>
      <c r="D43" s="284"/>
      <c r="E43" s="284"/>
      <c r="F43" s="290"/>
    </row>
    <row r="44" spans="1:6">
      <c r="A44" s="401" t="s">
        <v>109</v>
      </c>
      <c r="B44" s="402"/>
      <c r="C44" s="291">
        <v>-357</v>
      </c>
      <c r="D44" s="291">
        <v>-70</v>
      </c>
      <c r="E44" s="291">
        <v>-115</v>
      </c>
      <c r="F44" s="291">
        <v>-172</v>
      </c>
    </row>
    <row r="45" spans="1:6">
      <c r="A45" s="401" t="s">
        <v>27</v>
      </c>
      <c r="B45" s="402"/>
      <c r="C45" s="288"/>
      <c r="D45" s="288"/>
      <c r="E45" s="288"/>
      <c r="F45" s="289"/>
    </row>
    <row r="46" spans="1:6">
      <c r="A46" s="401" t="s">
        <v>28</v>
      </c>
      <c r="B46" s="402"/>
      <c r="C46" s="288">
        <v>-1.8144008601913737</v>
      </c>
      <c r="D46" s="288">
        <v>-1.8144008601913737</v>
      </c>
      <c r="E46" s="288"/>
      <c r="F46" s="289"/>
    </row>
    <row r="47" spans="1:6">
      <c r="A47" s="401" t="s">
        <v>110</v>
      </c>
      <c r="B47" s="402"/>
      <c r="C47" s="291"/>
      <c r="D47" s="291"/>
      <c r="E47" s="288"/>
      <c r="F47" s="289"/>
    </row>
    <row r="48" spans="1:6">
      <c r="A48" s="401" t="s">
        <v>111</v>
      </c>
      <c r="B48" s="402"/>
      <c r="C48" s="291"/>
      <c r="D48" s="291"/>
      <c r="E48" s="288"/>
      <c r="F48" s="289"/>
    </row>
    <row r="49" spans="1:10">
      <c r="A49" s="401" t="s">
        <v>112</v>
      </c>
      <c r="B49" s="402"/>
      <c r="C49" s="292"/>
      <c r="D49" s="288"/>
      <c r="E49" s="288"/>
      <c r="F49" s="289"/>
    </row>
    <row r="50" spans="1:10">
      <c r="A50" s="401" t="s">
        <v>113</v>
      </c>
      <c r="B50" s="402"/>
      <c r="C50" s="288"/>
      <c r="D50" s="288"/>
      <c r="E50" s="288"/>
      <c r="F50" s="289"/>
      <c r="J50" s="237"/>
    </row>
    <row r="51" spans="1:10">
      <c r="A51" s="401" t="s">
        <v>114</v>
      </c>
      <c r="B51" s="402"/>
      <c r="C51" s="293">
        <v>-1.8144008601913737</v>
      </c>
      <c r="D51" s="293">
        <v>-1.8144008601913737</v>
      </c>
      <c r="E51" s="294"/>
      <c r="F51" s="295"/>
    </row>
    <row r="52" spans="1:10">
      <c r="A52" s="401" t="s">
        <v>115</v>
      </c>
      <c r="B52" s="402"/>
      <c r="C52" s="296"/>
      <c r="D52" s="288"/>
      <c r="E52" s="288"/>
      <c r="F52" s="289"/>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297">
        <v>-278.81562370942731</v>
      </c>
      <c r="D60" s="297">
        <v>-103.87922965964523</v>
      </c>
      <c r="E60" s="297">
        <v>-24.813769719378151</v>
      </c>
      <c r="F60" s="297">
        <v>-150.12262433040397</v>
      </c>
    </row>
    <row r="61" spans="1:10">
      <c r="A61" s="412" t="s">
        <v>118</v>
      </c>
      <c r="B61" s="413"/>
      <c r="C61" s="298"/>
      <c r="D61" s="298"/>
      <c r="E61" s="298"/>
      <c r="F61" s="299"/>
    </row>
    <row r="62" spans="1:10">
      <c r="A62" s="412" t="s">
        <v>119</v>
      </c>
      <c r="B62" s="413"/>
      <c r="C62" s="297">
        <v>-278.81562370942731</v>
      </c>
      <c r="D62" s="297">
        <v>-103.87922965964523</v>
      </c>
      <c r="E62" s="297">
        <v>-24.813769719378151</v>
      </c>
      <c r="F62" s="297">
        <v>-150.12262433040397</v>
      </c>
    </row>
    <row r="63" spans="1:10">
      <c r="A63" s="414" t="s">
        <v>120</v>
      </c>
      <c r="B63" s="415"/>
      <c r="C63" s="129"/>
      <c r="D63" s="129"/>
      <c r="E63" s="129"/>
      <c r="F63" s="129"/>
    </row>
    <row r="64" spans="1:10">
      <c r="A64" s="416" t="s">
        <v>121</v>
      </c>
      <c r="B64" s="417"/>
      <c r="C64" s="129"/>
      <c r="D64" s="129"/>
      <c r="E64" s="129"/>
      <c r="F64" s="129"/>
    </row>
    <row r="65" spans="1:6" ht="15"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 customHeight="1">
      <c r="A79" s="412" t="s">
        <v>134</v>
      </c>
      <c r="B79" s="413"/>
      <c r="C79" s="129"/>
      <c r="D79" s="129"/>
      <c r="E79" s="129"/>
      <c r="F79" s="129"/>
    </row>
    <row r="80" spans="1:6" ht="1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12" t="s">
        <v>142</v>
      </c>
      <c r="B87" s="413"/>
      <c r="C87" s="124"/>
      <c r="D87" s="124"/>
      <c r="E87" s="124"/>
      <c r="F87" s="124"/>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ht="15" customHeight="1">
      <c r="A109" s="436" t="s">
        <v>155</v>
      </c>
      <c r="B109" s="437"/>
      <c r="C109" s="279"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300"/>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301">
        <v>6.4183881723995979</v>
      </c>
    </row>
    <row r="123" spans="1:3">
      <c r="A123" s="429" t="s">
        <v>170</v>
      </c>
      <c r="B123" s="430"/>
      <c r="C123" s="301"/>
    </row>
    <row r="124" spans="1:3">
      <c r="A124" s="429" t="s">
        <v>171</v>
      </c>
      <c r="B124" s="430"/>
      <c r="C124" s="301"/>
    </row>
    <row r="125" spans="1:3">
      <c r="A125" s="429" t="s">
        <v>172</v>
      </c>
      <c r="B125" s="430"/>
      <c r="C125" s="301">
        <v>6.0499586130333549</v>
      </c>
    </row>
    <row r="126" spans="1:3">
      <c r="A126" s="429" t="s">
        <v>173</v>
      </c>
      <c r="B126" s="430"/>
      <c r="C126" s="138">
        <v>0.36842955936624294</v>
      </c>
    </row>
    <row r="127" spans="1:3">
      <c r="A127" s="429" t="s">
        <v>174</v>
      </c>
      <c r="B127" s="430"/>
      <c r="C127" s="138" t="s">
        <v>202</v>
      </c>
    </row>
    <row r="128" spans="1:3" ht="15" customHeight="1">
      <c r="A128" s="436" t="s">
        <v>175</v>
      </c>
      <c r="B128" s="437"/>
      <c r="C128" s="439" t="s">
        <v>157</v>
      </c>
    </row>
    <row r="129" spans="1:3">
      <c r="A129" s="441" t="s">
        <v>204</v>
      </c>
      <c r="B129" s="442"/>
      <c r="C129" s="440"/>
    </row>
    <row r="130" spans="1:3" ht="15" customHeight="1">
      <c r="A130" s="436" t="s">
        <v>177</v>
      </c>
      <c r="B130" s="443"/>
      <c r="C130" s="139" t="s">
        <v>157</v>
      </c>
    </row>
    <row r="131" spans="1:3">
      <c r="A131" s="429" t="s">
        <v>178</v>
      </c>
      <c r="B131" s="438"/>
      <c r="C131" s="139"/>
    </row>
    <row r="132" spans="1:3">
      <c r="A132" s="429" t="s">
        <v>179</v>
      </c>
      <c r="B132" s="430"/>
      <c r="C132" s="140"/>
    </row>
    <row r="133" spans="1:3" ht="15" customHeight="1">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302" t="s">
        <v>157</v>
      </c>
    </row>
    <row r="143" spans="1:3">
      <c r="A143" s="429" t="s">
        <v>190</v>
      </c>
      <c r="B143" s="430"/>
      <c r="C143" s="136" t="s">
        <v>157</v>
      </c>
    </row>
    <row r="144" spans="1:3">
      <c r="A144" s="429" t="s">
        <v>191</v>
      </c>
      <c r="B144" s="430"/>
      <c r="C144" s="143" t="s">
        <v>154</v>
      </c>
    </row>
    <row r="145" spans="1:3">
      <c r="C145" s="303" t="s">
        <v>154</v>
      </c>
    </row>
    <row r="146" spans="1:3">
      <c r="A146" s="145" t="s">
        <v>210</v>
      </c>
      <c r="C146" s="144"/>
    </row>
    <row r="147" spans="1:3">
      <c r="A147" s="278" t="s">
        <v>192</v>
      </c>
      <c r="C147" s="144"/>
    </row>
    <row r="148" spans="1:3">
      <c r="A148" s="278" t="s">
        <v>353</v>
      </c>
      <c r="C148" s="144"/>
    </row>
    <row r="149" spans="1:3">
      <c r="A149" s="278" t="s">
        <v>193</v>
      </c>
      <c r="C149" s="144"/>
    </row>
    <row r="150" spans="1:3">
      <c r="A150" s="278" t="s">
        <v>194</v>
      </c>
      <c r="C150" s="144"/>
    </row>
    <row r="151" spans="1:3" ht="26.25" customHeight="1">
      <c r="A151" s="444" t="s">
        <v>195</v>
      </c>
      <c r="B151" s="444"/>
      <c r="C151" s="444"/>
    </row>
    <row r="152" spans="1:3">
      <c r="C152" s="303"/>
    </row>
    <row r="153" spans="1:3">
      <c r="A153" s="145" t="s">
        <v>211</v>
      </c>
      <c r="B153" s="145"/>
      <c r="C153" s="303" t="s">
        <v>157</v>
      </c>
    </row>
    <row r="154" spans="1:3" ht="15" customHeight="1">
      <c r="A154" s="444" t="s">
        <v>212</v>
      </c>
      <c r="B154" s="444"/>
      <c r="C154" s="444"/>
    </row>
    <row r="155" spans="1:3" ht="15" customHeight="1">
      <c r="A155" s="444" t="s">
        <v>213</v>
      </c>
      <c r="B155" s="444"/>
      <c r="C155" s="444"/>
    </row>
    <row r="156" spans="1:3" ht="17.25">
      <c r="A156" s="278" t="s">
        <v>197</v>
      </c>
    </row>
    <row r="157" spans="1:3" ht="15" customHeight="1">
      <c r="A157" s="444" t="s">
        <v>214</v>
      </c>
      <c r="B157" s="444"/>
      <c r="C157" s="444"/>
    </row>
    <row r="158" spans="1:3" ht="17.25">
      <c r="A158" s="278" t="s">
        <v>198</v>
      </c>
    </row>
    <row r="159" spans="1:3" ht="15" customHeight="1">
      <c r="A159" s="444" t="s">
        <v>215</v>
      </c>
      <c r="B159" s="444"/>
      <c r="C159" s="444"/>
    </row>
    <row r="160" spans="1:3" ht="15" customHeight="1">
      <c r="A160" s="444" t="s">
        <v>216</v>
      </c>
      <c r="B160" s="444"/>
      <c r="C160" s="444"/>
    </row>
    <row r="161" spans="1:3" ht="15" customHeight="1">
      <c r="A161" s="444" t="s">
        <v>217</v>
      </c>
      <c r="B161" s="444"/>
      <c r="C161" s="444"/>
    </row>
    <row r="162" spans="1:3" ht="15" customHeight="1">
      <c r="A162" s="444" t="s">
        <v>218</v>
      </c>
      <c r="B162" s="444"/>
      <c r="C162" s="444"/>
    </row>
    <row r="163" spans="1:3" ht="15" customHeight="1">
      <c r="A163" s="444" t="s">
        <v>219</v>
      </c>
      <c r="B163" s="444"/>
      <c r="C163" s="444"/>
    </row>
    <row r="164" spans="1:3" ht="15" customHeight="1">
      <c r="A164" s="444" t="s">
        <v>234</v>
      </c>
      <c r="B164" s="444"/>
      <c r="C164" s="444"/>
    </row>
    <row r="165" spans="1:3" ht="17.25">
      <c r="A165" s="373" t="s">
        <v>199</v>
      </c>
      <c r="B165" s="373"/>
      <c r="C165" s="373"/>
    </row>
    <row r="166" spans="1:3" ht="15" customHeight="1">
      <c r="A166" s="444" t="s">
        <v>220</v>
      </c>
      <c r="B166" s="444"/>
      <c r="C166" s="444"/>
    </row>
    <row r="167" spans="1:3" ht="17.25">
      <c r="A167" s="373" t="s">
        <v>200</v>
      </c>
      <c r="B167" s="373"/>
      <c r="C167" s="373"/>
    </row>
    <row r="168" spans="1:3" ht="15" customHeight="1">
      <c r="A168" s="444" t="s">
        <v>221</v>
      </c>
      <c r="B168" s="444"/>
      <c r="C168" s="444"/>
    </row>
    <row r="169" spans="1:3" ht="17.25">
      <c r="A169" s="373" t="s">
        <v>308</v>
      </c>
      <c r="B169" s="373"/>
      <c r="C169" s="373"/>
    </row>
    <row r="170" spans="1:3" ht="75.75" customHeight="1">
      <c r="A170" s="278" t="s">
        <v>235</v>
      </c>
    </row>
    <row r="171" spans="1:3">
      <c r="A171" s="444"/>
      <c r="B171" s="444"/>
      <c r="C171" s="444"/>
    </row>
    <row r="172" spans="1:3">
      <c r="A172" s="228" t="s">
        <v>70</v>
      </c>
    </row>
    <row r="173" spans="1:3">
      <c r="A173" s="229" t="s">
        <v>296</v>
      </c>
    </row>
    <row r="174" spans="1:3">
      <c r="A174" s="445"/>
      <c r="B174" s="445"/>
      <c r="C174" s="445"/>
    </row>
    <row r="175" spans="1:3" ht="15.75" customHeight="1">
      <c r="A175" s="373"/>
      <c r="B175" s="373"/>
      <c r="C175" s="373"/>
    </row>
    <row r="176" spans="1:3">
      <c r="A176" s="444"/>
      <c r="B176" s="444"/>
      <c r="C176" s="444"/>
    </row>
    <row r="178" spans="1:3">
      <c r="A178" s="444"/>
      <c r="B178" s="444"/>
      <c r="C178" s="444"/>
    </row>
    <row r="180" spans="1:3" ht="76.5" customHeight="1"/>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1:C151"/>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hyperlinks>
  <pageMargins left="0.7" right="0.7" top="0.75" bottom="0.75" header="0.3" footer="0.3"/>
</worksheet>
</file>

<file path=xl/worksheets/sheet75.xml><?xml version="1.0" encoding="utf-8"?>
<worksheet xmlns="http://schemas.openxmlformats.org/spreadsheetml/2006/main" xmlns:r="http://schemas.openxmlformats.org/officeDocument/2006/relationships">
  <dimension ref="A2:J179"/>
  <sheetViews>
    <sheetView topLeftCell="A133" workbookViewId="0">
      <selection activeCell="A147" sqref="A147:E152"/>
    </sheetView>
  </sheetViews>
  <sheetFormatPr defaultColWidth="9.140625" defaultRowHeight="15"/>
  <cols>
    <col min="1" max="1" width="77.85546875" style="304" customWidth="1"/>
    <col min="2" max="2" width="21.42578125" style="304" customWidth="1"/>
    <col min="3" max="3" width="16.140625" style="304" customWidth="1"/>
    <col min="4" max="4" width="9.140625" style="304"/>
    <col min="5" max="5" width="14.28515625" style="304" customWidth="1"/>
    <col min="6" max="6" width="12.28515625" style="304" customWidth="1"/>
    <col min="7" max="9" width="9.140625" style="304"/>
    <col min="10" max="10" width="11.5703125" style="304" bestFit="1" customWidth="1"/>
    <col min="11" max="16384" width="9.140625" style="304"/>
  </cols>
  <sheetData>
    <row r="2" spans="1:4">
      <c r="A2" s="304" t="s">
        <v>208</v>
      </c>
    </row>
    <row r="3" spans="1:4" ht="27.75" customHeight="1">
      <c r="A3" s="374" t="s">
        <v>225</v>
      </c>
      <c r="B3" s="374"/>
    </row>
    <row r="4" spans="1:4" ht="27" customHeight="1">
      <c r="A4" s="375" t="s">
        <v>75</v>
      </c>
      <c r="B4" s="375"/>
    </row>
    <row r="5" spans="1:4" ht="26.25" customHeight="1">
      <c r="A5" s="94"/>
      <c r="B5" s="376"/>
      <c r="C5" s="95" t="s">
        <v>354</v>
      </c>
    </row>
    <row r="6" spans="1:4">
      <c r="A6" s="96"/>
      <c r="B6" s="376"/>
      <c r="C6" s="97" t="s">
        <v>77</v>
      </c>
    </row>
    <row r="7" spans="1:4" ht="16.5" customHeight="1">
      <c r="A7" s="378" t="s">
        <v>236</v>
      </c>
      <c r="B7" s="378"/>
      <c r="C7" s="280">
        <v>7512.7335294327586</v>
      </c>
      <c r="D7" s="5"/>
    </row>
    <row r="8" spans="1:4" ht="19.5" customHeight="1">
      <c r="A8" s="379" t="s">
        <v>79</v>
      </c>
      <c r="B8" s="379"/>
      <c r="C8" s="281">
        <v>6513.9713488974721</v>
      </c>
    </row>
    <row r="9" spans="1:4" ht="18" customHeight="1">
      <c r="A9" s="379" t="s">
        <v>80</v>
      </c>
      <c r="B9" s="379"/>
      <c r="C9" s="281">
        <v>4278.021850673008</v>
      </c>
    </row>
    <row r="10" spans="1:4" ht="16.5" customHeight="1">
      <c r="A10" s="379" t="s">
        <v>81</v>
      </c>
      <c r="B10" s="379"/>
      <c r="C10" s="281"/>
    </row>
    <row r="11" spans="1:4" ht="18.75" customHeight="1">
      <c r="A11" s="380" t="s">
        <v>82</v>
      </c>
      <c r="B11" s="381"/>
      <c r="C11" s="282">
        <v>2235.9494982244642</v>
      </c>
    </row>
    <row r="12" spans="1:4" ht="20.25" customHeight="1">
      <c r="A12" s="450" t="s">
        <v>83</v>
      </c>
      <c r="B12" s="450"/>
      <c r="C12" s="282">
        <v>1764.3689531996083</v>
      </c>
      <c r="D12" s="5"/>
    </row>
    <row r="13" spans="1:4" ht="21" customHeight="1">
      <c r="A13" s="379" t="s">
        <v>84</v>
      </c>
      <c r="B13" s="379"/>
      <c r="C13" s="282">
        <v>1.1754937191149999</v>
      </c>
    </row>
    <row r="14" spans="1:4" ht="16.5" customHeight="1">
      <c r="A14" s="380" t="s">
        <v>85</v>
      </c>
      <c r="B14" s="381"/>
      <c r="C14" s="282">
        <v>1.1754937191149999</v>
      </c>
    </row>
    <row r="15" spans="1:4" ht="17.25" customHeight="1">
      <c r="A15" s="379" t="s">
        <v>86</v>
      </c>
      <c r="B15" s="379"/>
      <c r="C15" s="282">
        <v>470.40505130574093</v>
      </c>
      <c r="D15" s="5"/>
    </row>
    <row r="16" spans="1:4" ht="14.25" customHeight="1">
      <c r="A16" s="379" t="s">
        <v>87</v>
      </c>
      <c r="B16" s="379"/>
      <c r="C16" s="282"/>
    </row>
    <row r="17" spans="1:3" ht="16.5" customHeight="1">
      <c r="A17" s="379" t="s">
        <v>248</v>
      </c>
      <c r="B17" s="379"/>
      <c r="C17" s="282">
        <v>65.894342942449995</v>
      </c>
    </row>
    <row r="18" spans="1:3">
      <c r="A18" s="379" t="s">
        <v>89</v>
      </c>
      <c r="B18" s="379"/>
      <c r="C18" s="282">
        <v>7.3168494705418095</v>
      </c>
    </row>
    <row r="19" spans="1:3" ht="17.25" customHeight="1">
      <c r="A19" s="379" t="s">
        <v>90</v>
      </c>
      <c r="B19" s="379"/>
      <c r="C19" s="282">
        <v>935.55110198011175</v>
      </c>
    </row>
    <row r="20" spans="1:3" ht="18" customHeight="1">
      <c r="A20" s="448" t="s">
        <v>91</v>
      </c>
      <c r="B20" s="449"/>
      <c r="C20" s="282">
        <v>0.58870793999999993</v>
      </c>
    </row>
    <row r="21" spans="1:3" ht="16.5" customHeight="1">
      <c r="A21" s="379" t="s">
        <v>92</v>
      </c>
      <c r="B21" s="379"/>
      <c r="C21" s="282">
        <v>-10.000113857816022</v>
      </c>
    </row>
    <row r="22" spans="1:3" ht="20.25" customHeight="1">
      <c r="A22" s="379" t="s">
        <v>93</v>
      </c>
      <c r="B22" s="379"/>
      <c r="C22" s="282">
        <v>-11.039604389999999</v>
      </c>
    </row>
    <row r="23" spans="1:3" ht="16.5" customHeight="1">
      <c r="A23" s="379" t="s">
        <v>94</v>
      </c>
      <c r="B23" s="379"/>
      <c r="C23" s="282">
        <v>1.0394905321839771</v>
      </c>
    </row>
    <row r="24" spans="1:3" ht="15" customHeight="1">
      <c r="A24" s="380" t="s">
        <v>95</v>
      </c>
      <c r="B24" s="381"/>
      <c r="C24" s="282"/>
    </row>
    <row r="25" spans="1:3" ht="18" customHeight="1">
      <c r="A25" s="395" t="s">
        <v>96</v>
      </c>
      <c r="B25" s="396"/>
      <c r="C25" s="283">
        <v>6.3418837078417027</v>
      </c>
    </row>
    <row r="26" spans="1:3" ht="17.25" customHeight="1">
      <c r="A26" s="379" t="s">
        <v>97</v>
      </c>
      <c r="B26" s="379"/>
      <c r="C26" s="282"/>
    </row>
    <row r="27" spans="1:3" ht="16.5" customHeight="1">
      <c r="A27" s="379" t="s">
        <v>98</v>
      </c>
      <c r="B27" s="379"/>
      <c r="C27" s="282"/>
    </row>
    <row r="28" spans="1:3" ht="18" customHeight="1">
      <c r="A28" s="379" t="s">
        <v>99</v>
      </c>
      <c r="B28" s="379"/>
      <c r="C28" s="282"/>
    </row>
    <row r="29" spans="1:3" ht="16.5" customHeight="1">
      <c r="A29" s="379" t="s">
        <v>100</v>
      </c>
      <c r="B29" s="379"/>
      <c r="C29" s="282">
        <v>6.3418837078417027</v>
      </c>
    </row>
    <row r="30" spans="1:3" ht="15" customHeight="1">
      <c r="A30" s="379" t="s">
        <v>101</v>
      </c>
      <c r="B30" s="379"/>
      <c r="C30" s="282"/>
    </row>
    <row r="31" spans="1:3" ht="15.75" customHeight="1">
      <c r="A31" s="379" t="s">
        <v>95</v>
      </c>
      <c r="B31" s="379"/>
      <c r="C31" s="282"/>
    </row>
    <row r="32" spans="1:3">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284">
        <v>-5892.0594083267888</v>
      </c>
      <c r="D38" s="284">
        <v>-94.440594485171289</v>
      </c>
      <c r="E38" s="284">
        <v>-1402.3757326989182</v>
      </c>
      <c r="F38" s="284">
        <v>-4395.2430811426993</v>
      </c>
    </row>
    <row r="39" spans="1:6">
      <c r="A39" s="399" t="s">
        <v>106</v>
      </c>
      <c r="B39" s="109" t="s">
        <v>22</v>
      </c>
      <c r="C39" s="285">
        <v>-4230.3018319014118</v>
      </c>
      <c r="D39" s="285">
        <v>-76.333103322563389</v>
      </c>
      <c r="E39" s="285">
        <v>-986.62742550267626</v>
      </c>
      <c r="F39" s="285">
        <v>-3167.3413030761717</v>
      </c>
    </row>
    <row r="40" spans="1:6">
      <c r="A40" s="400"/>
      <c r="B40" s="111" t="s">
        <v>23</v>
      </c>
      <c r="C40" s="285">
        <v>-1661.7575764253772</v>
      </c>
      <c r="D40" s="285">
        <v>-18.107491162607904</v>
      </c>
      <c r="E40" s="285">
        <v>-415.74830719624197</v>
      </c>
      <c r="F40" s="285">
        <v>-1227.9017780665274</v>
      </c>
    </row>
    <row r="41" spans="1:6">
      <c r="A41" s="399" t="s">
        <v>107</v>
      </c>
      <c r="B41" s="111" t="s">
        <v>22</v>
      </c>
      <c r="C41" s="286"/>
      <c r="D41" s="286"/>
      <c r="E41" s="286"/>
      <c r="F41" s="287"/>
    </row>
    <row r="42" spans="1:6" ht="14.25" customHeight="1">
      <c r="A42" s="400"/>
      <c r="B42" s="111" t="s">
        <v>23</v>
      </c>
      <c r="C42" s="288"/>
      <c r="D42" s="288"/>
      <c r="E42" s="288"/>
      <c r="F42" s="289"/>
    </row>
    <row r="43" spans="1:6" ht="39" customHeight="1">
      <c r="A43" s="397" t="s">
        <v>108</v>
      </c>
      <c r="B43" s="398"/>
      <c r="C43" s="284"/>
      <c r="D43" s="284"/>
      <c r="E43" s="284"/>
      <c r="F43" s="290"/>
    </row>
    <row r="44" spans="1:6" ht="14.45" customHeight="1">
      <c r="A44" s="401" t="s">
        <v>109</v>
      </c>
      <c r="B44" s="402"/>
      <c r="C44" s="291">
        <v>-429</v>
      </c>
      <c r="D44" s="291">
        <v>-25</v>
      </c>
      <c r="E44" s="291">
        <v>-80</v>
      </c>
      <c r="F44" s="291">
        <v>-324</v>
      </c>
    </row>
    <row r="45" spans="1:6">
      <c r="A45" s="401" t="s">
        <v>27</v>
      </c>
      <c r="B45" s="402"/>
      <c r="C45" s="288"/>
      <c r="D45" s="288"/>
      <c r="E45" s="288"/>
      <c r="F45" s="289"/>
    </row>
    <row r="46" spans="1:6">
      <c r="A46" s="401" t="s">
        <v>28</v>
      </c>
      <c r="B46" s="402"/>
      <c r="C46" s="288">
        <v>-0.56183496971402491</v>
      </c>
      <c r="D46" s="288">
        <v>-0.56183496971402491</v>
      </c>
      <c r="E46" s="288"/>
      <c r="F46" s="289"/>
    </row>
    <row r="47" spans="1:6">
      <c r="A47" s="401" t="s">
        <v>110</v>
      </c>
      <c r="B47" s="402"/>
      <c r="C47" s="291"/>
      <c r="D47" s="291"/>
      <c r="E47" s="288"/>
      <c r="F47" s="289"/>
    </row>
    <row r="48" spans="1:6">
      <c r="A48" s="401" t="s">
        <v>111</v>
      </c>
      <c r="B48" s="402"/>
      <c r="C48" s="291"/>
      <c r="D48" s="291"/>
      <c r="E48" s="288"/>
      <c r="F48" s="289"/>
    </row>
    <row r="49" spans="1:10">
      <c r="A49" s="401" t="s">
        <v>112</v>
      </c>
      <c r="B49" s="402"/>
      <c r="C49" s="292"/>
      <c r="D49" s="288"/>
      <c r="E49" s="288"/>
      <c r="F49" s="289"/>
    </row>
    <row r="50" spans="1:10">
      <c r="A50" s="401" t="s">
        <v>113</v>
      </c>
      <c r="B50" s="402"/>
      <c r="C50" s="288"/>
      <c r="D50" s="288"/>
      <c r="E50" s="288"/>
      <c r="F50" s="289"/>
      <c r="J50" s="237"/>
    </row>
    <row r="51" spans="1:10">
      <c r="A51" s="401" t="s">
        <v>114</v>
      </c>
      <c r="B51" s="402"/>
      <c r="C51" s="293">
        <v>-0.56183496971402491</v>
      </c>
      <c r="D51" s="293">
        <v>-0.56183496971402491</v>
      </c>
      <c r="E51" s="294"/>
      <c r="F51" s="295"/>
    </row>
    <row r="52" spans="1:10">
      <c r="A52" s="401" t="s">
        <v>115</v>
      </c>
      <c r="B52" s="402"/>
      <c r="C52" s="296"/>
      <c r="D52" s="288"/>
      <c r="E52" s="288"/>
      <c r="F52" s="289"/>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297">
        <v>-276.25020877181402</v>
      </c>
      <c r="D60" s="309"/>
      <c r="E60" s="297">
        <v>-24.770655859706999</v>
      </c>
      <c r="F60" s="297">
        <v>-251.47955291210701</v>
      </c>
    </row>
    <row r="61" spans="1:10">
      <c r="A61" s="412" t="s">
        <v>118</v>
      </c>
      <c r="B61" s="413"/>
      <c r="C61" s="298"/>
      <c r="D61" s="310"/>
      <c r="E61" s="298"/>
      <c r="F61" s="299"/>
    </row>
    <row r="62" spans="1:10">
      <c r="A62" s="412" t="s">
        <v>119</v>
      </c>
      <c r="B62" s="413"/>
      <c r="C62" s="297">
        <v>-276.25020877181402</v>
      </c>
      <c r="D62" s="309"/>
      <c r="E62" s="297">
        <v>-24.770655859706999</v>
      </c>
      <c r="F62" s="297">
        <v>-251.47955291210701</v>
      </c>
    </row>
    <row r="63" spans="1:10">
      <c r="A63" s="414" t="s">
        <v>120</v>
      </c>
      <c r="B63" s="415"/>
      <c r="C63" s="129"/>
      <c r="D63" s="129"/>
      <c r="E63" s="129"/>
      <c r="F63" s="129"/>
    </row>
    <row r="64" spans="1:10">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12" t="s">
        <v>142</v>
      </c>
      <c r="B87" s="413"/>
      <c r="C87" s="124"/>
      <c r="D87" s="124"/>
      <c r="E87" s="124"/>
      <c r="F87" s="124"/>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305"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300"/>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301">
        <v>-4.6977206821582955</v>
      </c>
    </row>
    <row r="123" spans="1:3">
      <c r="A123" s="429" t="s">
        <v>170</v>
      </c>
      <c r="B123" s="430"/>
      <c r="C123" s="311"/>
    </row>
    <row r="124" spans="1:3">
      <c r="A124" s="429" t="s">
        <v>171</v>
      </c>
      <c r="B124" s="430"/>
      <c r="C124" s="301"/>
    </row>
    <row r="125" spans="1:3">
      <c r="A125" s="429" t="s">
        <v>172</v>
      </c>
      <c r="B125" s="430"/>
      <c r="C125" s="301">
        <v>-5.025364903190189</v>
      </c>
    </row>
    <row r="126" spans="1:3">
      <c r="A126" s="429" t="s">
        <v>173</v>
      </c>
      <c r="B126" s="430"/>
      <c r="C126" s="138">
        <v>0.32764422103189311</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302" t="s">
        <v>157</v>
      </c>
    </row>
    <row r="143" spans="1:3">
      <c r="A143" s="429" t="s">
        <v>190</v>
      </c>
      <c r="B143" s="430"/>
      <c r="C143" s="136" t="s">
        <v>157</v>
      </c>
    </row>
    <row r="144" spans="1:3">
      <c r="A144" s="429" t="s">
        <v>191</v>
      </c>
      <c r="B144" s="430"/>
      <c r="C144" s="143" t="s">
        <v>154</v>
      </c>
    </row>
    <row r="145" spans="1:3">
      <c r="C145" s="303" t="s">
        <v>154</v>
      </c>
    </row>
    <row r="146" spans="1:3">
      <c r="C146" s="303"/>
    </row>
    <row r="147" spans="1:3">
      <c r="A147" s="145" t="s">
        <v>210</v>
      </c>
      <c r="C147" s="144"/>
    </row>
    <row r="148" spans="1:3">
      <c r="A148" s="304" t="s">
        <v>192</v>
      </c>
      <c r="C148" s="144"/>
    </row>
    <row r="149" spans="1:3">
      <c r="A149" s="304" t="s">
        <v>355</v>
      </c>
      <c r="C149" s="144"/>
    </row>
    <row r="150" spans="1:3" ht="17.25" customHeight="1">
      <c r="A150" s="304" t="s">
        <v>193</v>
      </c>
      <c r="C150" s="144"/>
    </row>
    <row r="151" spans="1:3">
      <c r="A151" s="304" t="s">
        <v>194</v>
      </c>
      <c r="C151" s="144"/>
    </row>
    <row r="152" spans="1:3" ht="31.15" customHeight="1">
      <c r="A152" s="444" t="s">
        <v>195</v>
      </c>
      <c r="B152" s="444"/>
      <c r="C152" s="444"/>
    </row>
    <row r="153" spans="1:3">
      <c r="A153" s="306"/>
      <c r="B153" s="306"/>
      <c r="C153" s="306"/>
    </row>
    <row r="154" spans="1:3">
      <c r="A154" s="145" t="s">
        <v>211</v>
      </c>
      <c r="B154" s="145"/>
      <c r="C154" s="303" t="s">
        <v>157</v>
      </c>
    </row>
    <row r="155" spans="1:3" ht="61.5" customHeight="1">
      <c r="A155" s="444" t="s">
        <v>212</v>
      </c>
      <c r="B155" s="444"/>
      <c r="C155" s="444"/>
    </row>
    <row r="156" spans="1:3" ht="33" customHeight="1">
      <c r="A156" s="444" t="s">
        <v>213</v>
      </c>
      <c r="B156" s="444"/>
      <c r="C156" s="444"/>
    </row>
    <row r="157" spans="1:3" ht="18.75" customHeight="1">
      <c r="A157" s="304" t="s">
        <v>197</v>
      </c>
    </row>
    <row r="158" spans="1:3" ht="31.5" customHeight="1">
      <c r="A158" s="444" t="s">
        <v>214</v>
      </c>
      <c r="B158" s="444"/>
      <c r="C158" s="444"/>
    </row>
    <row r="159" spans="1:3" ht="17.25">
      <c r="A159" s="304" t="s">
        <v>198</v>
      </c>
    </row>
    <row r="160" spans="1:3" ht="48" customHeight="1">
      <c r="A160" s="444" t="s">
        <v>215</v>
      </c>
      <c r="B160" s="444"/>
      <c r="C160" s="444"/>
    </row>
    <row r="161" spans="1:3" ht="31.5" customHeight="1">
      <c r="A161" s="444" t="s">
        <v>216</v>
      </c>
      <c r="B161" s="444"/>
      <c r="C161" s="444"/>
    </row>
    <row r="162" spans="1:3" ht="33" customHeight="1">
      <c r="A162" s="444" t="s">
        <v>217</v>
      </c>
      <c r="B162" s="444"/>
      <c r="C162" s="444"/>
    </row>
    <row r="163" spans="1:3" ht="32.25" customHeight="1">
      <c r="A163" s="444" t="s">
        <v>218</v>
      </c>
      <c r="B163" s="444"/>
      <c r="C163" s="444"/>
    </row>
    <row r="164" spans="1:3" ht="32.25" customHeight="1">
      <c r="A164" s="444" t="s">
        <v>219</v>
      </c>
      <c r="B164" s="444"/>
      <c r="C164" s="444"/>
    </row>
    <row r="165" spans="1:3" ht="66" customHeight="1">
      <c r="A165" s="444" t="s">
        <v>234</v>
      </c>
      <c r="B165" s="444"/>
      <c r="C165" s="444"/>
    </row>
    <row r="166" spans="1:3" ht="17.25">
      <c r="A166" s="373" t="s">
        <v>199</v>
      </c>
      <c r="B166" s="373"/>
      <c r="C166" s="373"/>
    </row>
    <row r="167" spans="1:3" ht="48.75" customHeight="1">
      <c r="A167" s="444" t="s">
        <v>220</v>
      </c>
      <c r="B167" s="444"/>
      <c r="C167" s="444"/>
    </row>
    <row r="168" spans="1:3" ht="21" customHeight="1">
      <c r="A168" s="373" t="s">
        <v>200</v>
      </c>
      <c r="B168" s="373"/>
      <c r="C168" s="373"/>
    </row>
    <row r="169" spans="1:3" ht="75.75" customHeight="1">
      <c r="A169" s="444" t="s">
        <v>221</v>
      </c>
      <c r="B169" s="444"/>
      <c r="C169" s="444"/>
    </row>
    <row r="170" spans="1:3" ht="17.25">
      <c r="A170" s="373" t="s">
        <v>308</v>
      </c>
      <c r="B170" s="373"/>
      <c r="C170" s="373"/>
    </row>
    <row r="171" spans="1:3">
      <c r="A171" s="304" t="s">
        <v>235</v>
      </c>
    </row>
    <row r="172" spans="1:3" ht="32.25" customHeight="1">
      <c r="A172" s="444"/>
      <c r="B172" s="444"/>
      <c r="C172" s="444"/>
    </row>
    <row r="173" spans="1:3">
      <c r="A173" s="228" t="s">
        <v>70</v>
      </c>
    </row>
    <row r="174" spans="1:3" ht="15.75" customHeight="1">
      <c r="A174" s="229" t="s">
        <v>296</v>
      </c>
    </row>
    <row r="175" spans="1:3" ht="35.25" customHeight="1">
      <c r="A175" s="445"/>
      <c r="B175" s="445"/>
      <c r="C175" s="445"/>
    </row>
    <row r="176" spans="1:3">
      <c r="A176" s="373"/>
      <c r="B176" s="373"/>
      <c r="C176" s="373"/>
    </row>
    <row r="177" spans="1:3" ht="44.25" customHeight="1">
      <c r="A177" s="444"/>
      <c r="B177" s="444"/>
      <c r="C177" s="444"/>
    </row>
    <row r="179" spans="1:3" ht="76.5" customHeight="1">
      <c r="A179" s="444"/>
      <c r="B179" s="444"/>
      <c r="C179" s="444"/>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hyperlinks>
  <pageMargins left="0.7" right="0.7" top="0.75" bottom="0.75" header="0.3" footer="0.3"/>
</worksheet>
</file>

<file path=xl/worksheets/sheet76.xml><?xml version="1.0" encoding="utf-8"?>
<worksheet xmlns="http://schemas.openxmlformats.org/spreadsheetml/2006/main" xmlns:r="http://schemas.openxmlformats.org/officeDocument/2006/relationships">
  <dimension ref="A2:J178"/>
  <sheetViews>
    <sheetView topLeftCell="A136" workbookViewId="0">
      <selection activeCell="A146" sqref="A146:XFD152"/>
    </sheetView>
  </sheetViews>
  <sheetFormatPr defaultColWidth="9.140625" defaultRowHeight="15"/>
  <cols>
    <col min="1" max="1" width="77.85546875" style="308" customWidth="1"/>
    <col min="2" max="2" width="21.42578125" style="308" customWidth="1"/>
    <col min="3" max="3" width="16.140625" style="308" customWidth="1"/>
    <col min="4" max="4" width="9.140625" style="308"/>
    <col min="5" max="5" width="14.28515625" style="308" customWidth="1"/>
    <col min="6" max="6" width="12.28515625" style="308" customWidth="1"/>
    <col min="7" max="9" width="9.140625" style="308"/>
    <col min="10" max="10" width="11.5703125" style="308" bestFit="1" customWidth="1"/>
    <col min="11" max="16384" width="9.140625" style="308"/>
  </cols>
  <sheetData>
    <row r="2" spans="1:4">
      <c r="A2" s="308" t="s">
        <v>208</v>
      </c>
    </row>
    <row r="3" spans="1:4" ht="27.75" customHeight="1">
      <c r="A3" s="374" t="s">
        <v>225</v>
      </c>
      <c r="B3" s="374"/>
    </row>
    <row r="4" spans="1:4" ht="27" customHeight="1">
      <c r="A4" s="375" t="s">
        <v>75</v>
      </c>
      <c r="B4" s="375"/>
    </row>
    <row r="5" spans="1:4" ht="26.25" customHeight="1">
      <c r="A5" s="94"/>
      <c r="B5" s="376"/>
      <c r="C5" s="95" t="s">
        <v>356</v>
      </c>
    </row>
    <row r="6" spans="1:4">
      <c r="A6" s="96"/>
      <c r="B6" s="376"/>
      <c r="C6" s="97" t="s">
        <v>77</v>
      </c>
    </row>
    <row r="7" spans="1:4" ht="16.5" customHeight="1">
      <c r="A7" s="378" t="s">
        <v>236</v>
      </c>
      <c r="B7" s="378"/>
      <c r="C7" s="280">
        <v>7941.5150703513909</v>
      </c>
      <c r="D7" s="5"/>
    </row>
    <row r="8" spans="1:4" ht="19.5" customHeight="1">
      <c r="A8" s="379" t="s">
        <v>79</v>
      </c>
      <c r="B8" s="379"/>
      <c r="C8" s="281">
        <v>7545.6455336093532</v>
      </c>
    </row>
    <row r="9" spans="1:4" ht="18" customHeight="1">
      <c r="A9" s="379" t="s">
        <v>80</v>
      </c>
      <c r="B9" s="379"/>
      <c r="C9" s="281">
        <v>4340.0336412461002</v>
      </c>
    </row>
    <row r="10" spans="1:4" ht="16.5" customHeight="1">
      <c r="A10" s="379" t="s">
        <v>81</v>
      </c>
      <c r="B10" s="379"/>
      <c r="C10" s="281"/>
    </row>
    <row r="11" spans="1:4" ht="18.75" customHeight="1">
      <c r="A11" s="380" t="s">
        <v>82</v>
      </c>
      <c r="B11" s="381"/>
      <c r="C11" s="282">
        <v>3205.611892363253</v>
      </c>
    </row>
    <row r="12" spans="1:4" ht="20.25" customHeight="1">
      <c r="A12" s="450" t="s">
        <v>83</v>
      </c>
      <c r="B12" s="450"/>
      <c r="C12" s="282">
        <v>2100.5820786048985</v>
      </c>
      <c r="D12" s="5"/>
    </row>
    <row r="13" spans="1:4" ht="21" customHeight="1">
      <c r="A13" s="379" t="s">
        <v>84</v>
      </c>
      <c r="B13" s="379"/>
      <c r="C13" s="282">
        <v>1.1566043395300001</v>
      </c>
    </row>
    <row r="14" spans="1:4" ht="16.5" customHeight="1">
      <c r="A14" s="380" t="s">
        <v>85</v>
      </c>
      <c r="B14" s="381"/>
      <c r="C14" s="282">
        <v>1.1566043395300001</v>
      </c>
    </row>
    <row r="15" spans="1:4" ht="17.25" customHeight="1">
      <c r="A15" s="379" t="s">
        <v>86</v>
      </c>
      <c r="B15" s="379"/>
      <c r="C15" s="282">
        <v>1103.8732094188244</v>
      </c>
      <c r="D15" s="5"/>
    </row>
    <row r="16" spans="1:4" ht="14.25" customHeight="1">
      <c r="A16" s="379" t="s">
        <v>87</v>
      </c>
      <c r="B16" s="379"/>
      <c r="C16" s="282"/>
    </row>
    <row r="17" spans="1:3" ht="16.5" customHeight="1">
      <c r="A17" s="379" t="s">
        <v>248</v>
      </c>
      <c r="B17" s="379"/>
      <c r="C17" s="282">
        <v>65.718714024480008</v>
      </c>
    </row>
    <row r="18" spans="1:3">
      <c r="A18" s="379" t="s">
        <v>89</v>
      </c>
      <c r="B18" s="379"/>
      <c r="C18" s="312">
        <v>0.4829395746671904</v>
      </c>
    </row>
    <row r="19" spans="1:3" ht="17.25" customHeight="1">
      <c r="A19" s="379" t="s">
        <v>90</v>
      </c>
      <c r="B19" s="379"/>
      <c r="C19" s="282">
        <v>341.5418752401859</v>
      </c>
    </row>
    <row r="20" spans="1:3" ht="18" customHeight="1">
      <c r="A20" s="448" t="s">
        <v>91</v>
      </c>
      <c r="B20" s="449"/>
      <c r="C20" s="312">
        <v>0.21540000000000001</v>
      </c>
    </row>
    <row r="21" spans="1:3" ht="16.5" customHeight="1">
      <c r="A21" s="379" t="s">
        <v>92</v>
      </c>
      <c r="B21" s="379"/>
      <c r="C21" s="282">
        <v>-11.873992097294941</v>
      </c>
    </row>
    <row r="22" spans="1:3" ht="20.25" customHeight="1">
      <c r="A22" s="379" t="s">
        <v>93</v>
      </c>
      <c r="B22" s="379"/>
      <c r="C22" s="282">
        <v>-12.910710719999996</v>
      </c>
    </row>
    <row r="23" spans="1:3" ht="16.5" customHeight="1">
      <c r="A23" s="379" t="s">
        <v>94</v>
      </c>
      <c r="B23" s="379"/>
      <c r="C23" s="282">
        <v>1.036718622705054</v>
      </c>
    </row>
    <row r="24" spans="1:3" ht="15" customHeight="1">
      <c r="A24" s="380" t="s">
        <v>95</v>
      </c>
      <c r="B24" s="381"/>
      <c r="C24" s="282"/>
    </row>
    <row r="25" spans="1:3" ht="18" customHeight="1">
      <c r="A25" s="395" t="s">
        <v>96</v>
      </c>
      <c r="B25" s="396"/>
      <c r="C25" s="283">
        <v>4.5748193088248854</v>
      </c>
    </row>
    <row r="26" spans="1:3" ht="17.25" customHeight="1">
      <c r="A26" s="379" t="s">
        <v>97</v>
      </c>
      <c r="B26" s="379"/>
      <c r="C26" s="282"/>
    </row>
    <row r="27" spans="1:3" ht="16.5" customHeight="1">
      <c r="A27" s="379" t="s">
        <v>98</v>
      </c>
      <c r="B27" s="379"/>
      <c r="C27" s="282"/>
    </row>
    <row r="28" spans="1:3" ht="18" customHeight="1">
      <c r="A28" s="379" t="s">
        <v>99</v>
      </c>
      <c r="B28" s="379"/>
      <c r="C28" s="282"/>
    </row>
    <row r="29" spans="1:3" ht="16.5" customHeight="1">
      <c r="A29" s="379" t="s">
        <v>100</v>
      </c>
      <c r="B29" s="379"/>
      <c r="C29" s="282">
        <v>4.5748193088248854</v>
      </c>
    </row>
    <row r="30" spans="1:3" ht="15" customHeight="1">
      <c r="A30" s="379" t="s">
        <v>101</v>
      </c>
      <c r="B30" s="379"/>
      <c r="C30" s="282"/>
    </row>
    <row r="31" spans="1:3" ht="15.75" customHeight="1">
      <c r="A31" s="379" t="s">
        <v>95</v>
      </c>
      <c r="B31" s="379"/>
      <c r="C31" s="282"/>
    </row>
    <row r="32" spans="1:3">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284">
        <v>-6120.4811480071148</v>
      </c>
      <c r="D38" s="284">
        <v>-1194.6641146252182</v>
      </c>
      <c r="E38" s="284">
        <v>-1087.5748203518315</v>
      </c>
      <c r="F38" s="284">
        <v>-3838.2422130300647</v>
      </c>
    </row>
    <row r="39" spans="1:6">
      <c r="A39" s="399" t="s">
        <v>106</v>
      </c>
      <c r="B39" s="109" t="s">
        <v>22</v>
      </c>
      <c r="C39" s="285">
        <v>-4438.0832433631304</v>
      </c>
      <c r="D39" s="285">
        <v>-930.94739312432012</v>
      </c>
      <c r="E39" s="285">
        <v>-772.82134355588983</v>
      </c>
      <c r="F39" s="285">
        <v>-2734.3145066829206</v>
      </c>
    </row>
    <row r="40" spans="1:6">
      <c r="A40" s="400"/>
      <c r="B40" s="111" t="s">
        <v>23</v>
      </c>
      <c r="C40" s="285">
        <v>-1682.397904643984</v>
      </c>
      <c r="D40" s="285">
        <v>-263.71672150089802</v>
      </c>
      <c r="E40" s="285">
        <v>-314.75347679594165</v>
      </c>
      <c r="F40" s="285">
        <v>-1103.9277063471443</v>
      </c>
    </row>
    <row r="41" spans="1:6">
      <c r="A41" s="399" t="s">
        <v>107</v>
      </c>
      <c r="B41" s="111" t="s">
        <v>22</v>
      </c>
      <c r="C41" s="286"/>
      <c r="D41" s="286"/>
      <c r="E41" s="286"/>
      <c r="F41" s="287"/>
    </row>
    <row r="42" spans="1:6" ht="14.25" customHeight="1">
      <c r="A42" s="400"/>
      <c r="B42" s="111" t="s">
        <v>23</v>
      </c>
      <c r="C42" s="288"/>
      <c r="D42" s="288"/>
      <c r="E42" s="288"/>
      <c r="F42" s="289"/>
    </row>
    <row r="43" spans="1:6" ht="39" customHeight="1">
      <c r="A43" s="397" t="s">
        <v>108</v>
      </c>
      <c r="B43" s="398"/>
      <c r="C43" s="284"/>
      <c r="D43" s="284"/>
      <c r="E43" s="284"/>
      <c r="F43" s="290"/>
    </row>
    <row r="44" spans="1:6" ht="14.45" customHeight="1">
      <c r="A44" s="401" t="s">
        <v>109</v>
      </c>
      <c r="B44" s="402"/>
      <c r="C44" s="291">
        <v>-544</v>
      </c>
      <c r="D44" s="291">
        <v>-80</v>
      </c>
      <c r="E44" s="291">
        <v>-130</v>
      </c>
      <c r="F44" s="291">
        <v>-334</v>
      </c>
    </row>
    <row r="45" spans="1:6">
      <c r="A45" s="401" t="s">
        <v>27</v>
      </c>
      <c r="B45" s="402"/>
      <c r="C45" s="288"/>
      <c r="D45" s="288"/>
      <c r="E45" s="288"/>
      <c r="F45" s="289"/>
    </row>
    <row r="46" spans="1:6">
      <c r="A46" s="401" t="s">
        <v>28</v>
      </c>
      <c r="B46" s="402"/>
      <c r="C46" s="313">
        <v>-0.3385803036295062</v>
      </c>
      <c r="D46" s="313">
        <v>-0.3385803036295062</v>
      </c>
      <c r="E46" s="288"/>
      <c r="F46" s="289"/>
    </row>
    <row r="47" spans="1:6">
      <c r="A47" s="401" t="s">
        <v>110</v>
      </c>
      <c r="B47" s="402"/>
      <c r="C47" s="314"/>
      <c r="D47" s="314"/>
      <c r="E47" s="288"/>
      <c r="F47" s="289"/>
    </row>
    <row r="48" spans="1:6">
      <c r="A48" s="401" t="s">
        <v>111</v>
      </c>
      <c r="B48" s="402"/>
      <c r="C48" s="314"/>
      <c r="D48" s="314"/>
      <c r="E48" s="288"/>
      <c r="F48" s="289"/>
    </row>
    <row r="49" spans="1:10">
      <c r="A49" s="401" t="s">
        <v>112</v>
      </c>
      <c r="B49" s="402"/>
      <c r="C49" s="315"/>
      <c r="D49" s="313"/>
      <c r="E49" s="288"/>
      <c r="F49" s="289"/>
    </row>
    <row r="50" spans="1:10">
      <c r="A50" s="401" t="s">
        <v>113</v>
      </c>
      <c r="B50" s="402"/>
      <c r="C50" s="313"/>
      <c r="D50" s="313"/>
      <c r="E50" s="288"/>
      <c r="F50" s="289"/>
      <c r="J50" s="237"/>
    </row>
    <row r="51" spans="1:10">
      <c r="A51" s="401" t="s">
        <v>114</v>
      </c>
      <c r="B51" s="402"/>
      <c r="C51" s="316">
        <v>-0.3385803036295062</v>
      </c>
      <c r="D51" s="316">
        <v>-0.3385803036295062</v>
      </c>
      <c r="E51" s="294"/>
      <c r="F51" s="295"/>
    </row>
    <row r="52" spans="1:10">
      <c r="A52" s="401" t="s">
        <v>115</v>
      </c>
      <c r="B52" s="402"/>
      <c r="C52" s="296"/>
      <c r="D52" s="288"/>
      <c r="E52" s="288"/>
      <c r="F52" s="289"/>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297">
        <v>-275.58389911855585</v>
      </c>
      <c r="D60" s="297">
        <v>-24.658841026336702</v>
      </c>
      <c r="E60" s="317"/>
      <c r="F60" s="297">
        <v>-250.92505809221916</v>
      </c>
    </row>
    <row r="61" spans="1:10">
      <c r="A61" s="412" t="s">
        <v>118</v>
      </c>
      <c r="B61" s="413"/>
      <c r="C61" s="298"/>
      <c r="D61" s="298"/>
      <c r="E61" s="318"/>
      <c r="F61" s="299"/>
    </row>
    <row r="62" spans="1:10">
      <c r="A62" s="412" t="s">
        <v>119</v>
      </c>
      <c r="B62" s="413"/>
      <c r="C62" s="297">
        <v>-275.58389911855585</v>
      </c>
      <c r="D62" s="297">
        <v>-24.658841026336702</v>
      </c>
      <c r="E62" s="317"/>
      <c r="F62" s="297">
        <v>-250.92505809221916</v>
      </c>
    </row>
    <row r="63" spans="1:10">
      <c r="A63" s="414" t="s">
        <v>120</v>
      </c>
      <c r="B63" s="415"/>
      <c r="C63" s="129"/>
      <c r="D63" s="129"/>
      <c r="E63" s="129"/>
      <c r="F63" s="129"/>
    </row>
    <row r="64" spans="1:10">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12" t="s">
        <v>142</v>
      </c>
      <c r="B87" s="413"/>
      <c r="C87" s="124"/>
      <c r="D87" s="124"/>
      <c r="E87" s="124"/>
      <c r="F87" s="124"/>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307"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300"/>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301">
        <v>-8.3358914111751101</v>
      </c>
    </row>
    <row r="123" spans="1:3">
      <c r="A123" s="429" t="s">
        <v>170</v>
      </c>
      <c r="B123" s="430"/>
      <c r="C123" s="320"/>
    </row>
    <row r="124" spans="1:3">
      <c r="A124" s="429" t="s">
        <v>171</v>
      </c>
      <c r="B124" s="430"/>
      <c r="C124" s="301"/>
    </row>
    <row r="125" spans="1:3">
      <c r="A125" s="429" t="s">
        <v>172</v>
      </c>
      <c r="B125" s="430"/>
      <c r="C125" s="301">
        <v>-8.6661098388462889</v>
      </c>
    </row>
    <row r="126" spans="1:3">
      <c r="A126" s="429" t="s">
        <v>173</v>
      </c>
      <c r="B126" s="430"/>
      <c r="C126" s="319">
        <v>0.33021842767117932</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302" t="s">
        <v>157</v>
      </c>
    </row>
    <row r="143" spans="1:3">
      <c r="A143" s="429" t="s">
        <v>190</v>
      </c>
      <c r="B143" s="430"/>
      <c r="C143" s="136" t="s">
        <v>157</v>
      </c>
    </row>
    <row r="144" spans="1:3">
      <c r="A144" s="429" t="s">
        <v>191</v>
      </c>
      <c r="B144" s="430"/>
      <c r="C144" s="143" t="s">
        <v>154</v>
      </c>
    </row>
    <row r="145" spans="1:5">
      <c r="C145" s="303" t="s">
        <v>154</v>
      </c>
    </row>
    <row r="146" spans="1:5">
      <c r="A146" s="145" t="s">
        <v>210</v>
      </c>
      <c r="B146" s="322"/>
      <c r="C146" s="144"/>
      <c r="D146" s="322"/>
      <c r="E146" s="322"/>
    </row>
    <row r="147" spans="1:5">
      <c r="A147" s="322" t="s">
        <v>192</v>
      </c>
      <c r="B147" s="322"/>
      <c r="C147" s="144"/>
      <c r="D147" s="322"/>
      <c r="E147" s="322"/>
    </row>
    <row r="148" spans="1:5">
      <c r="A148" s="322" t="s">
        <v>358</v>
      </c>
      <c r="B148" s="322"/>
      <c r="C148" s="144"/>
      <c r="D148" s="322"/>
      <c r="E148" s="322"/>
    </row>
    <row r="149" spans="1:5" ht="17.25" customHeight="1">
      <c r="A149" s="322" t="s">
        <v>193</v>
      </c>
      <c r="B149" s="322"/>
      <c r="C149" s="144"/>
      <c r="D149" s="322"/>
      <c r="E149" s="322"/>
    </row>
    <row r="150" spans="1:5">
      <c r="A150" s="322" t="s">
        <v>194</v>
      </c>
      <c r="B150" s="322"/>
      <c r="C150" s="144"/>
      <c r="D150" s="322"/>
      <c r="E150" s="322"/>
    </row>
    <row r="151" spans="1:5" ht="14.45" customHeight="1">
      <c r="A151" s="31" t="s">
        <v>195</v>
      </c>
      <c r="B151" s="31"/>
      <c r="C151" s="31"/>
      <c r="D151" s="322"/>
      <c r="E151" s="322"/>
    </row>
    <row r="152" spans="1:5" s="323" customFormat="1" ht="14.45" customHeight="1">
      <c r="A152" s="31"/>
      <c r="B152" s="31"/>
      <c r="C152" s="31"/>
    </row>
    <row r="153" spans="1:5">
      <c r="A153" s="145" t="s">
        <v>211</v>
      </c>
      <c r="B153" s="145"/>
      <c r="C153" s="303" t="s">
        <v>157</v>
      </c>
    </row>
    <row r="154" spans="1:5" ht="61.5" customHeight="1">
      <c r="A154" s="444" t="s">
        <v>212</v>
      </c>
      <c r="B154" s="444"/>
      <c r="C154" s="444"/>
    </row>
    <row r="155" spans="1:5" ht="33" customHeight="1">
      <c r="A155" s="444" t="s">
        <v>213</v>
      </c>
      <c r="B155" s="444"/>
      <c r="C155" s="444"/>
    </row>
    <row r="156" spans="1:5" ht="18.75" customHeight="1">
      <c r="A156" s="308" t="s">
        <v>197</v>
      </c>
    </row>
    <row r="157" spans="1:5" ht="31.5" customHeight="1">
      <c r="A157" s="444" t="s">
        <v>214</v>
      </c>
      <c r="B157" s="444"/>
      <c r="C157" s="444"/>
    </row>
    <row r="158" spans="1:5" ht="17.25">
      <c r="A158" s="308" t="s">
        <v>198</v>
      </c>
    </row>
    <row r="159" spans="1:5" ht="48" customHeight="1">
      <c r="A159" s="444" t="s">
        <v>215</v>
      </c>
      <c r="B159" s="444"/>
      <c r="C159" s="444"/>
    </row>
    <row r="160" spans="1:5" ht="31.5" customHeight="1">
      <c r="A160" s="444" t="s">
        <v>216</v>
      </c>
      <c r="B160" s="444"/>
      <c r="C160" s="444"/>
    </row>
    <row r="161" spans="1:3" ht="33" customHeight="1">
      <c r="A161" s="444" t="s">
        <v>217</v>
      </c>
      <c r="B161" s="444"/>
      <c r="C161" s="444"/>
    </row>
    <row r="162" spans="1:3" ht="32.25" customHeight="1">
      <c r="A162" s="444" t="s">
        <v>218</v>
      </c>
      <c r="B162" s="444"/>
      <c r="C162" s="444"/>
    </row>
    <row r="163" spans="1:3" ht="32.25" customHeight="1">
      <c r="A163" s="444" t="s">
        <v>219</v>
      </c>
      <c r="B163" s="444"/>
      <c r="C163" s="444"/>
    </row>
    <row r="164" spans="1:3" ht="66" customHeight="1">
      <c r="A164" s="444" t="s">
        <v>234</v>
      </c>
      <c r="B164" s="444"/>
      <c r="C164" s="444"/>
    </row>
    <row r="165" spans="1:3" ht="17.25">
      <c r="A165" s="373" t="s">
        <v>199</v>
      </c>
      <c r="B165" s="373"/>
      <c r="C165" s="373"/>
    </row>
    <row r="166" spans="1:3" ht="48.75" customHeight="1">
      <c r="A166" s="444" t="s">
        <v>220</v>
      </c>
      <c r="B166" s="444"/>
      <c r="C166" s="444"/>
    </row>
    <row r="167" spans="1:3" ht="21" customHeight="1">
      <c r="A167" s="373" t="s">
        <v>200</v>
      </c>
      <c r="B167" s="373"/>
      <c r="C167" s="373"/>
    </row>
    <row r="168" spans="1:3" ht="75.75" customHeight="1">
      <c r="A168" s="444" t="s">
        <v>221</v>
      </c>
      <c r="B168" s="444"/>
      <c r="C168" s="444"/>
    </row>
    <row r="169" spans="1:3" ht="17.25">
      <c r="A169" s="373" t="s">
        <v>308</v>
      </c>
      <c r="B169" s="373"/>
      <c r="C169" s="373"/>
    </row>
    <row r="170" spans="1:3">
      <c r="A170" s="308" t="s">
        <v>235</v>
      </c>
    </row>
    <row r="171" spans="1:3" ht="32.25" customHeight="1">
      <c r="A171" s="444"/>
      <c r="B171" s="444"/>
      <c r="C171" s="444"/>
    </row>
    <row r="172" spans="1:3">
      <c r="A172" s="228" t="s">
        <v>70</v>
      </c>
    </row>
    <row r="173" spans="1:3" ht="15.75" customHeight="1">
      <c r="A173" s="229" t="s">
        <v>296</v>
      </c>
    </row>
    <row r="174" spans="1:3" ht="35.25" customHeight="1">
      <c r="A174" s="445"/>
      <c r="B174" s="445"/>
      <c r="C174" s="445"/>
    </row>
    <row r="175" spans="1:3">
      <c r="A175" s="373"/>
      <c r="B175" s="373"/>
      <c r="C175" s="373"/>
    </row>
    <row r="176" spans="1:3" ht="44.25" customHeight="1">
      <c r="A176" s="444"/>
      <c r="B176" s="444"/>
      <c r="C176" s="444"/>
    </row>
    <row r="178" spans="1:3" ht="76.5" customHeight="1">
      <c r="A178" s="444"/>
      <c r="B178" s="444"/>
      <c r="C178" s="444"/>
    </row>
  </sheetData>
  <mergeCells count="153">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hyperlinks>
  <pageMargins left="0.7" right="0.7" top="0.75" bottom="0.75" header="0.3" footer="0.3"/>
</worksheet>
</file>

<file path=xl/worksheets/sheet77.xml><?xml version="1.0" encoding="utf-8"?>
<worksheet xmlns="http://schemas.openxmlformats.org/spreadsheetml/2006/main" xmlns:r="http://schemas.openxmlformats.org/officeDocument/2006/relationships">
  <dimension ref="A2:J179"/>
  <sheetViews>
    <sheetView workbookViewId="0">
      <selection activeCell="I12" sqref="I12"/>
    </sheetView>
  </sheetViews>
  <sheetFormatPr defaultColWidth="9.140625" defaultRowHeight="15"/>
  <cols>
    <col min="1" max="1" width="77.85546875" style="322" customWidth="1"/>
    <col min="2" max="2" width="21.42578125" style="322" customWidth="1"/>
    <col min="3" max="3" width="16.140625" style="322" customWidth="1"/>
    <col min="4" max="4" width="9.140625" style="322"/>
    <col min="5" max="5" width="14.28515625" style="322" customWidth="1"/>
    <col min="6" max="6" width="12.28515625" style="322" customWidth="1"/>
    <col min="7" max="9" width="9.140625" style="322"/>
    <col min="10" max="10" width="11.5703125" style="322" bestFit="1" customWidth="1"/>
    <col min="11" max="16384" width="9.140625" style="322"/>
  </cols>
  <sheetData>
    <row r="2" spans="1:4">
      <c r="A2" s="322" t="s">
        <v>208</v>
      </c>
    </row>
    <row r="3" spans="1:4" ht="27.75" customHeight="1">
      <c r="A3" s="374" t="s">
        <v>225</v>
      </c>
      <c r="B3" s="374"/>
    </row>
    <row r="4" spans="1:4" ht="27" customHeight="1">
      <c r="A4" s="375" t="s">
        <v>75</v>
      </c>
      <c r="B4" s="375"/>
    </row>
    <row r="5" spans="1:4" ht="26.25" customHeight="1">
      <c r="A5" s="94"/>
      <c r="B5" s="376"/>
      <c r="C5" s="95" t="s">
        <v>357</v>
      </c>
    </row>
    <row r="6" spans="1:4">
      <c r="A6" s="96"/>
      <c r="B6" s="376"/>
      <c r="C6" s="97" t="s">
        <v>77</v>
      </c>
    </row>
    <row r="7" spans="1:4" ht="16.5" customHeight="1">
      <c r="A7" s="378" t="s">
        <v>236</v>
      </c>
      <c r="B7" s="378"/>
      <c r="C7" s="280">
        <v>7533.7365694086848</v>
      </c>
      <c r="D7" s="5"/>
    </row>
    <row r="8" spans="1:4" ht="19.5" customHeight="1">
      <c r="A8" s="379" t="s">
        <v>79</v>
      </c>
      <c r="B8" s="379"/>
      <c r="C8" s="281">
        <v>7125.3836800769623</v>
      </c>
    </row>
    <row r="9" spans="1:4" ht="18" customHeight="1">
      <c r="A9" s="379" t="s">
        <v>80</v>
      </c>
      <c r="B9" s="379"/>
      <c r="C9" s="281">
        <v>4808.4945153257459</v>
      </c>
    </row>
    <row r="10" spans="1:4" ht="16.5" customHeight="1">
      <c r="A10" s="379" t="s">
        <v>81</v>
      </c>
      <c r="B10" s="379"/>
      <c r="C10" s="281"/>
    </row>
    <row r="11" spans="1:4" ht="18.75" customHeight="1">
      <c r="A11" s="380" t="s">
        <v>82</v>
      </c>
      <c r="B11" s="381"/>
      <c r="C11" s="282">
        <v>2316.889164751216</v>
      </c>
    </row>
    <row r="12" spans="1:4" ht="20.25" customHeight="1">
      <c r="A12" s="450" t="s">
        <v>83</v>
      </c>
      <c r="B12" s="450"/>
      <c r="C12" s="282">
        <v>2223.2234680698784</v>
      </c>
      <c r="D12" s="5"/>
    </row>
    <row r="13" spans="1:4" ht="21" customHeight="1">
      <c r="A13" s="379" t="s">
        <v>84</v>
      </c>
      <c r="B13" s="379"/>
      <c r="C13" s="282">
        <v>1.10689072295</v>
      </c>
    </row>
    <row r="14" spans="1:4" ht="16.5" customHeight="1">
      <c r="A14" s="380" t="s">
        <v>85</v>
      </c>
      <c r="B14" s="381"/>
      <c r="C14" s="282">
        <v>1.10689072295</v>
      </c>
    </row>
    <row r="15" spans="1:4" ht="17.25" customHeight="1">
      <c r="A15" s="379" t="s">
        <v>86</v>
      </c>
      <c r="B15" s="379"/>
      <c r="C15" s="282">
        <v>92.558805958387353</v>
      </c>
      <c r="D15" s="5"/>
    </row>
    <row r="16" spans="1:4" ht="14.25" customHeight="1">
      <c r="A16" s="379" t="s">
        <v>87</v>
      </c>
      <c r="B16" s="379"/>
      <c r="C16" s="282"/>
    </row>
    <row r="17" spans="1:3" ht="16.5" customHeight="1">
      <c r="A17" s="379" t="s">
        <v>248</v>
      </c>
      <c r="B17" s="379"/>
      <c r="C17" s="282">
        <v>65.312901156799995</v>
      </c>
    </row>
    <row r="18" spans="1:3">
      <c r="A18" s="379" t="s">
        <v>89</v>
      </c>
      <c r="B18" s="379"/>
      <c r="C18" s="282">
        <v>0.50036887248433726</v>
      </c>
    </row>
    <row r="19" spans="1:3" ht="17.25" customHeight="1">
      <c r="A19" s="379" t="s">
        <v>90</v>
      </c>
      <c r="B19" s="379"/>
      <c r="C19" s="282">
        <v>339.70890583012942</v>
      </c>
    </row>
    <row r="20" spans="1:3" ht="18" customHeight="1">
      <c r="A20" s="448" t="s">
        <v>91</v>
      </c>
      <c r="B20" s="449"/>
      <c r="C20" s="312">
        <v>0.21539007000000002</v>
      </c>
    </row>
    <row r="21" spans="1:3" ht="16.5" customHeight="1">
      <c r="A21" s="379" t="s">
        <v>92</v>
      </c>
      <c r="B21" s="379"/>
      <c r="C21" s="282">
        <v>2.8307134723081946</v>
      </c>
    </row>
    <row r="22" spans="1:3" ht="20.25" customHeight="1">
      <c r="A22" s="379" t="s">
        <v>93</v>
      </c>
      <c r="B22" s="379"/>
      <c r="C22" s="282">
        <v>1.80039802</v>
      </c>
    </row>
    <row r="23" spans="1:3" ht="16.5" customHeight="1">
      <c r="A23" s="379" t="s">
        <v>94</v>
      </c>
      <c r="B23" s="379"/>
      <c r="C23" s="282">
        <v>1.0303154523081948</v>
      </c>
    </row>
    <row r="24" spans="1:3" ht="15" customHeight="1">
      <c r="A24" s="380" t="s">
        <v>95</v>
      </c>
      <c r="B24" s="381"/>
      <c r="C24" s="282"/>
    </row>
    <row r="25" spans="1:3" ht="18" customHeight="1">
      <c r="A25" s="395" t="s">
        <v>96</v>
      </c>
      <c r="B25" s="396"/>
      <c r="C25" s="283">
        <v>-9.7260800110206045</v>
      </c>
    </row>
    <row r="26" spans="1:3" ht="17.25" customHeight="1">
      <c r="A26" s="379" t="s">
        <v>97</v>
      </c>
      <c r="B26" s="379"/>
      <c r="C26" s="282"/>
    </row>
    <row r="27" spans="1:3" ht="16.5" customHeight="1">
      <c r="A27" s="379" t="s">
        <v>98</v>
      </c>
      <c r="B27" s="379"/>
      <c r="C27" s="282"/>
    </row>
    <row r="28" spans="1:3" ht="18" customHeight="1">
      <c r="A28" s="379" t="s">
        <v>99</v>
      </c>
      <c r="B28" s="379"/>
      <c r="C28" s="282"/>
    </row>
    <row r="29" spans="1:3" ht="16.5" customHeight="1">
      <c r="A29" s="379" t="s">
        <v>100</v>
      </c>
      <c r="B29" s="379"/>
      <c r="C29" s="282">
        <v>-9.7260800110206045</v>
      </c>
    </row>
    <row r="30" spans="1:3" ht="15" customHeight="1">
      <c r="A30" s="379" t="s">
        <v>101</v>
      </c>
      <c r="B30" s="379"/>
      <c r="C30" s="282"/>
    </row>
    <row r="31" spans="1:3" ht="15.75" customHeight="1">
      <c r="A31" s="379" t="s">
        <v>95</v>
      </c>
      <c r="B31" s="379"/>
      <c r="C31" s="282"/>
    </row>
    <row r="32" spans="1:3">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284">
        <v>-5504.0421114871779</v>
      </c>
      <c r="D38" s="284">
        <v>-416.70395129142639</v>
      </c>
      <c r="E38" s="284">
        <v>-1212.4763854775845</v>
      </c>
      <c r="F38" s="284">
        <v>-3874.861774718167</v>
      </c>
    </row>
    <row r="39" spans="1:6">
      <c r="A39" s="399" t="s">
        <v>106</v>
      </c>
      <c r="B39" s="109" t="s">
        <v>22</v>
      </c>
      <c r="C39" s="285">
        <v>-3892.3092002729713</v>
      </c>
      <c r="D39" s="285">
        <v>-268.003286969393</v>
      </c>
      <c r="E39" s="285">
        <v>-984.19876916384351</v>
      </c>
      <c r="F39" s="285">
        <v>-2640.1071441397348</v>
      </c>
    </row>
    <row r="40" spans="1:6">
      <c r="A40" s="400"/>
      <c r="B40" s="111" t="s">
        <v>23</v>
      </c>
      <c r="C40" s="285">
        <v>-1611.7329112142068</v>
      </c>
      <c r="D40" s="285">
        <v>-148.70066432203342</v>
      </c>
      <c r="E40" s="285">
        <v>-228.27761631374102</v>
      </c>
      <c r="F40" s="285">
        <v>-1234.7546305784324</v>
      </c>
    </row>
    <row r="41" spans="1:6">
      <c r="A41" s="399" t="s">
        <v>107</v>
      </c>
      <c r="B41" s="111" t="s">
        <v>22</v>
      </c>
      <c r="C41" s="286"/>
      <c r="D41" s="286"/>
      <c r="E41" s="286"/>
      <c r="F41" s="287"/>
    </row>
    <row r="42" spans="1:6" ht="14.25" customHeight="1">
      <c r="A42" s="400"/>
      <c r="B42" s="111" t="s">
        <v>23</v>
      </c>
      <c r="C42" s="288"/>
      <c r="D42" s="288"/>
      <c r="E42" s="288"/>
      <c r="F42" s="289"/>
    </row>
    <row r="43" spans="1:6" ht="39" customHeight="1">
      <c r="A43" s="397" t="s">
        <v>108</v>
      </c>
      <c r="B43" s="398"/>
      <c r="C43" s="284"/>
      <c r="D43" s="284"/>
      <c r="E43" s="284"/>
      <c r="F43" s="290"/>
    </row>
    <row r="44" spans="1:6" ht="14.45" customHeight="1">
      <c r="A44" s="401" t="s">
        <v>109</v>
      </c>
      <c r="B44" s="402"/>
      <c r="C44" s="291">
        <v>-621</v>
      </c>
      <c r="D44" s="291">
        <v>-85</v>
      </c>
      <c r="E44" s="291">
        <v>-197</v>
      </c>
      <c r="F44" s="291">
        <v>-339</v>
      </c>
    </row>
    <row r="45" spans="1:6">
      <c r="A45" s="401" t="s">
        <v>27</v>
      </c>
      <c r="B45" s="402"/>
      <c r="C45" s="291">
        <v>280</v>
      </c>
      <c r="D45" s="291">
        <v>105</v>
      </c>
      <c r="E45" s="291">
        <v>175</v>
      </c>
      <c r="F45" s="324"/>
    </row>
    <row r="46" spans="1:6">
      <c r="A46" s="401" t="s">
        <v>28</v>
      </c>
      <c r="B46" s="402"/>
      <c r="C46" s="313">
        <v>-0.15639122448092391</v>
      </c>
      <c r="D46" s="313">
        <v>-0.15639122448092391</v>
      </c>
      <c r="E46" s="288"/>
      <c r="F46" s="289"/>
    </row>
    <row r="47" spans="1:6">
      <c r="A47" s="401" t="s">
        <v>110</v>
      </c>
      <c r="B47" s="402"/>
      <c r="C47" s="314"/>
      <c r="D47" s="314"/>
      <c r="E47" s="288"/>
      <c r="F47" s="289"/>
    </row>
    <row r="48" spans="1:6">
      <c r="A48" s="401" t="s">
        <v>111</v>
      </c>
      <c r="B48" s="402"/>
      <c r="C48" s="314"/>
      <c r="D48" s="314"/>
      <c r="E48" s="288"/>
      <c r="F48" s="289"/>
    </row>
    <row r="49" spans="1:10">
      <c r="A49" s="401" t="s">
        <v>112</v>
      </c>
      <c r="B49" s="402"/>
      <c r="C49" s="315"/>
      <c r="D49" s="313"/>
      <c r="E49" s="288"/>
      <c r="F49" s="289"/>
    </row>
    <row r="50" spans="1:10">
      <c r="A50" s="401" t="s">
        <v>113</v>
      </c>
      <c r="B50" s="402"/>
      <c r="C50" s="313"/>
      <c r="D50" s="313"/>
      <c r="E50" s="288"/>
      <c r="F50" s="289"/>
      <c r="J50" s="237"/>
    </row>
    <row r="51" spans="1:10">
      <c r="A51" s="401" t="s">
        <v>114</v>
      </c>
      <c r="B51" s="402"/>
      <c r="C51" s="316">
        <v>-0.15639122448092391</v>
      </c>
      <c r="D51" s="316">
        <v>-0.15639122448092391</v>
      </c>
      <c r="E51" s="294"/>
      <c r="F51" s="295"/>
    </row>
    <row r="52" spans="1:10">
      <c r="A52" s="401" t="s">
        <v>115</v>
      </c>
      <c r="B52" s="402"/>
      <c r="C52" s="296"/>
      <c r="D52" s="288"/>
      <c r="E52" s="288"/>
      <c r="F52" s="289"/>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297">
        <v>-267.22187398334967</v>
      </c>
      <c r="D60" s="325"/>
      <c r="E60" s="297">
        <v>-11.416588207262716</v>
      </c>
      <c r="F60" s="297">
        <v>-255.80528577608695</v>
      </c>
    </row>
    <row r="61" spans="1:10">
      <c r="A61" s="412" t="s">
        <v>118</v>
      </c>
      <c r="B61" s="413"/>
      <c r="C61" s="298"/>
      <c r="D61" s="326"/>
      <c r="E61" s="298"/>
      <c r="F61" s="299"/>
    </row>
    <row r="62" spans="1:10">
      <c r="A62" s="412" t="s">
        <v>119</v>
      </c>
      <c r="B62" s="413"/>
      <c r="C62" s="297">
        <v>-267.22187398334967</v>
      </c>
      <c r="D62" s="325"/>
      <c r="E62" s="297">
        <v>-11.416588207262716</v>
      </c>
      <c r="F62" s="297">
        <v>-255.80528577608695</v>
      </c>
    </row>
    <row r="63" spans="1:10">
      <c r="A63" s="414" t="s">
        <v>120</v>
      </c>
      <c r="B63" s="415"/>
      <c r="C63" s="129"/>
      <c r="D63" s="129"/>
      <c r="E63" s="129"/>
      <c r="F63" s="129"/>
    </row>
    <row r="64" spans="1:10">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12" t="s">
        <v>142</v>
      </c>
      <c r="B87" s="413"/>
      <c r="C87" s="124"/>
      <c r="D87" s="124"/>
      <c r="E87" s="124"/>
      <c r="F87" s="124"/>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321"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300"/>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301">
        <v>-7.9256819910206042</v>
      </c>
    </row>
    <row r="123" spans="1:3">
      <c r="A123" s="429" t="s">
        <v>170</v>
      </c>
      <c r="B123" s="430"/>
      <c r="C123" s="327"/>
    </row>
    <row r="124" spans="1:3">
      <c r="A124" s="429" t="s">
        <v>171</v>
      </c>
      <c r="B124" s="430"/>
      <c r="C124" s="301"/>
    </row>
    <row r="125" spans="1:3">
      <c r="A125" s="429" t="s">
        <v>172</v>
      </c>
      <c r="B125" s="430"/>
      <c r="C125" s="301">
        <v>-8.1451563176862702</v>
      </c>
    </row>
    <row r="126" spans="1:3">
      <c r="A126" s="429" t="s">
        <v>173</v>
      </c>
      <c r="B126" s="430"/>
      <c r="C126" s="319">
        <v>0.21947432666566588</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302" t="s">
        <v>157</v>
      </c>
    </row>
    <row r="143" spans="1:3">
      <c r="A143" s="429" t="s">
        <v>190</v>
      </c>
      <c r="B143" s="430"/>
      <c r="C143" s="136" t="s">
        <v>157</v>
      </c>
    </row>
    <row r="144" spans="1:3">
      <c r="A144" s="429" t="s">
        <v>191</v>
      </c>
      <c r="B144" s="430"/>
      <c r="C144" s="143" t="s">
        <v>154</v>
      </c>
    </row>
    <row r="145" spans="1:3">
      <c r="C145" s="303" t="s">
        <v>154</v>
      </c>
    </row>
    <row r="146" spans="1:3">
      <c r="C146" s="303"/>
    </row>
    <row r="147" spans="1:3" s="323" customFormat="1">
      <c r="A147" s="145" t="s">
        <v>210</v>
      </c>
      <c r="C147" s="144"/>
    </row>
    <row r="148" spans="1:3" s="323" customFormat="1">
      <c r="A148" s="323" t="s">
        <v>192</v>
      </c>
      <c r="C148" s="144"/>
    </row>
    <row r="149" spans="1:3" s="323" customFormat="1">
      <c r="A149" s="323" t="s">
        <v>359</v>
      </c>
      <c r="C149" s="144"/>
    </row>
    <row r="150" spans="1:3" s="323" customFormat="1" ht="17.25" customHeight="1">
      <c r="A150" s="323" t="s">
        <v>193</v>
      </c>
      <c r="C150" s="144"/>
    </row>
    <row r="151" spans="1:3" s="323" customFormat="1">
      <c r="A151" s="323" t="s">
        <v>194</v>
      </c>
      <c r="C151" s="144"/>
    </row>
    <row r="152" spans="1:3" s="323" customFormat="1" ht="14.45" customHeight="1">
      <c r="A152" s="31" t="s">
        <v>195</v>
      </c>
      <c r="B152" s="31"/>
      <c r="C152" s="31"/>
    </row>
    <row r="153" spans="1:3" s="323" customFormat="1" ht="14.45" customHeight="1">
      <c r="A153" s="31"/>
      <c r="B153" s="31"/>
      <c r="C153" s="31"/>
    </row>
    <row r="154" spans="1:3">
      <c r="A154" s="145" t="s">
        <v>211</v>
      </c>
      <c r="B154" s="145"/>
      <c r="C154" s="303" t="s">
        <v>157</v>
      </c>
    </row>
    <row r="155" spans="1:3" ht="61.5" customHeight="1">
      <c r="A155" s="444" t="s">
        <v>212</v>
      </c>
      <c r="B155" s="444"/>
      <c r="C155" s="444"/>
    </row>
    <row r="156" spans="1:3" ht="33" customHeight="1">
      <c r="A156" s="444" t="s">
        <v>213</v>
      </c>
      <c r="B156" s="444"/>
      <c r="C156" s="444"/>
    </row>
    <row r="157" spans="1:3" ht="18.75" customHeight="1">
      <c r="A157" s="322" t="s">
        <v>197</v>
      </c>
    </row>
    <row r="158" spans="1:3" ht="31.5" customHeight="1">
      <c r="A158" s="444" t="s">
        <v>214</v>
      </c>
      <c r="B158" s="444"/>
      <c r="C158" s="444"/>
    </row>
    <row r="159" spans="1:3" ht="17.25">
      <c r="A159" s="322" t="s">
        <v>198</v>
      </c>
    </row>
    <row r="160" spans="1:3" ht="48" customHeight="1">
      <c r="A160" s="444" t="s">
        <v>215</v>
      </c>
      <c r="B160" s="444"/>
      <c r="C160" s="444"/>
    </row>
    <row r="161" spans="1:3" ht="31.5" customHeight="1">
      <c r="A161" s="444" t="s">
        <v>216</v>
      </c>
      <c r="B161" s="444"/>
      <c r="C161" s="444"/>
    </row>
    <row r="162" spans="1:3" ht="33" customHeight="1">
      <c r="A162" s="444" t="s">
        <v>217</v>
      </c>
      <c r="B162" s="444"/>
      <c r="C162" s="444"/>
    </row>
    <row r="163" spans="1:3" ht="32.25" customHeight="1">
      <c r="A163" s="444" t="s">
        <v>218</v>
      </c>
      <c r="B163" s="444"/>
      <c r="C163" s="444"/>
    </row>
    <row r="164" spans="1:3" ht="32.25" customHeight="1">
      <c r="A164" s="444" t="s">
        <v>219</v>
      </c>
      <c r="B164" s="444"/>
      <c r="C164" s="444"/>
    </row>
    <row r="165" spans="1:3" ht="66" customHeight="1">
      <c r="A165" s="444" t="s">
        <v>234</v>
      </c>
      <c r="B165" s="444"/>
      <c r="C165" s="444"/>
    </row>
    <row r="166" spans="1:3" ht="17.25">
      <c r="A166" s="373" t="s">
        <v>199</v>
      </c>
      <c r="B166" s="373"/>
      <c r="C166" s="373"/>
    </row>
    <row r="167" spans="1:3" ht="48.75" customHeight="1">
      <c r="A167" s="444" t="s">
        <v>220</v>
      </c>
      <c r="B167" s="444"/>
      <c r="C167" s="444"/>
    </row>
    <row r="168" spans="1:3" ht="21" customHeight="1">
      <c r="A168" s="373" t="s">
        <v>200</v>
      </c>
      <c r="B168" s="373"/>
      <c r="C168" s="373"/>
    </row>
    <row r="169" spans="1:3" ht="75.75" customHeight="1">
      <c r="A169" s="444" t="s">
        <v>221</v>
      </c>
      <c r="B169" s="444"/>
      <c r="C169" s="444"/>
    </row>
    <row r="170" spans="1:3" ht="17.25">
      <c r="A170" s="373" t="s">
        <v>308</v>
      </c>
      <c r="B170" s="373"/>
      <c r="C170" s="373"/>
    </row>
    <row r="171" spans="1:3">
      <c r="A171" s="322" t="s">
        <v>235</v>
      </c>
    </row>
    <row r="172" spans="1:3" ht="32.25" customHeight="1">
      <c r="A172" s="444"/>
      <c r="B172" s="444"/>
      <c r="C172" s="444"/>
    </row>
    <row r="173" spans="1:3">
      <c r="A173" s="228" t="s">
        <v>70</v>
      </c>
    </row>
    <row r="174" spans="1:3" ht="15.75" customHeight="1">
      <c r="A174" s="229" t="s">
        <v>296</v>
      </c>
    </row>
    <row r="175" spans="1:3" ht="35.25" customHeight="1">
      <c r="A175" s="445"/>
      <c r="B175" s="445"/>
      <c r="C175" s="445"/>
    </row>
    <row r="176" spans="1:3">
      <c r="A176" s="373"/>
      <c r="B176" s="373"/>
      <c r="C176" s="373"/>
    </row>
    <row r="177" spans="1:3" ht="44.25" customHeight="1">
      <c r="A177" s="444"/>
      <c r="B177" s="444"/>
      <c r="C177" s="444"/>
    </row>
    <row r="179" spans="1:3" ht="76.5" customHeight="1">
      <c r="A179" s="444"/>
      <c r="B179" s="444"/>
      <c r="C179" s="444"/>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hyperlinks>
  <pageMargins left="0.7" right="0.7" top="0.75" bottom="0.75" header="0.3" footer="0.3"/>
</worksheet>
</file>

<file path=xl/worksheets/sheet78.xml><?xml version="1.0" encoding="utf-8"?>
<worksheet xmlns="http://schemas.openxmlformats.org/spreadsheetml/2006/main" xmlns:r="http://schemas.openxmlformats.org/officeDocument/2006/relationships">
  <dimension ref="A2:J179"/>
  <sheetViews>
    <sheetView tabSelected="1" workbookViewId="0">
      <selection activeCell="I162" sqref="I162"/>
    </sheetView>
  </sheetViews>
  <sheetFormatPr defaultColWidth="9.140625" defaultRowHeight="15"/>
  <cols>
    <col min="1" max="1" width="77.85546875" style="329" customWidth="1"/>
    <col min="2" max="2" width="21.42578125" style="329" customWidth="1"/>
    <col min="3" max="3" width="16.140625" style="329" customWidth="1"/>
    <col min="4" max="4" width="9.140625" style="329"/>
    <col min="5" max="5" width="14.28515625" style="329" customWidth="1"/>
    <col min="6" max="6" width="12.28515625" style="329" customWidth="1"/>
    <col min="7" max="9" width="9.140625" style="329"/>
    <col min="10" max="10" width="11.5703125" style="329" bestFit="1" customWidth="1"/>
    <col min="11" max="16384" width="9.140625" style="329"/>
  </cols>
  <sheetData>
    <row r="2" spans="1:4">
      <c r="A2" s="329" t="s">
        <v>208</v>
      </c>
    </row>
    <row r="3" spans="1:4" ht="27.75" customHeight="1">
      <c r="A3" s="374" t="s">
        <v>225</v>
      </c>
      <c r="B3" s="374"/>
    </row>
    <row r="4" spans="1:4" ht="27" customHeight="1">
      <c r="A4" s="375" t="s">
        <v>75</v>
      </c>
      <c r="B4" s="375"/>
    </row>
    <row r="5" spans="1:4" ht="26.25" customHeight="1">
      <c r="A5" s="94"/>
      <c r="B5" s="376"/>
      <c r="C5" s="95" t="s">
        <v>360</v>
      </c>
    </row>
    <row r="6" spans="1:4">
      <c r="A6" s="96"/>
      <c r="B6" s="376"/>
      <c r="C6" s="97" t="s">
        <v>77</v>
      </c>
    </row>
    <row r="7" spans="1:4" ht="16.5" customHeight="1">
      <c r="A7" s="378" t="s">
        <v>236</v>
      </c>
      <c r="B7" s="378"/>
      <c r="C7" s="280">
        <v>7209.5201011526387</v>
      </c>
      <c r="D7" s="5"/>
    </row>
    <row r="8" spans="1:4" ht="19.5" customHeight="1">
      <c r="A8" s="379" t="s">
        <v>79</v>
      </c>
      <c r="B8" s="379"/>
      <c r="C8" s="281">
        <v>6765.5614398529196</v>
      </c>
    </row>
    <row r="9" spans="1:4" ht="18" customHeight="1">
      <c r="A9" s="379" t="s">
        <v>80</v>
      </c>
      <c r="B9" s="379"/>
      <c r="C9" s="281">
        <v>4735.4397519954682</v>
      </c>
    </row>
    <row r="10" spans="1:4" ht="16.5" customHeight="1">
      <c r="A10" s="379" t="s">
        <v>81</v>
      </c>
      <c r="B10" s="379"/>
      <c r="C10" s="281"/>
    </row>
    <row r="11" spans="1:4" ht="18.75" customHeight="1">
      <c r="A11" s="380" t="s">
        <v>82</v>
      </c>
      <c r="B11" s="381"/>
      <c r="C11" s="282">
        <v>2030.1216878574519</v>
      </c>
    </row>
    <row r="12" spans="1:4" ht="20.25" customHeight="1">
      <c r="A12" s="450" t="s">
        <v>83</v>
      </c>
      <c r="B12" s="450"/>
      <c r="C12" s="282">
        <v>1844.3183143099645</v>
      </c>
      <c r="D12" s="5"/>
    </row>
    <row r="13" spans="1:4" ht="21" customHeight="1">
      <c r="A13" s="379" t="s">
        <v>84</v>
      </c>
      <c r="B13" s="379"/>
      <c r="C13" s="282">
        <v>1.1175692795800001</v>
      </c>
    </row>
    <row r="14" spans="1:4" ht="16.5" customHeight="1">
      <c r="A14" s="380" t="s">
        <v>85</v>
      </c>
      <c r="B14" s="381"/>
      <c r="C14" s="282">
        <v>1.1175692795800001</v>
      </c>
    </row>
    <row r="15" spans="1:4" ht="17.25" customHeight="1">
      <c r="A15" s="379" t="s">
        <v>86</v>
      </c>
      <c r="B15" s="379"/>
      <c r="C15" s="282">
        <v>184.68580426790729</v>
      </c>
      <c r="D15" s="5"/>
    </row>
    <row r="16" spans="1:4" ht="14.25" customHeight="1">
      <c r="A16" s="379" t="s">
        <v>87</v>
      </c>
      <c r="B16" s="379"/>
      <c r="C16" s="282"/>
    </row>
    <row r="17" spans="1:3" ht="16.5" customHeight="1">
      <c r="A17" s="379" t="s">
        <v>248</v>
      </c>
      <c r="B17" s="379"/>
      <c r="C17" s="282">
        <v>65.271267053630012</v>
      </c>
    </row>
    <row r="18" spans="1:3">
      <c r="A18" s="379" t="s">
        <v>89</v>
      </c>
      <c r="B18" s="379"/>
      <c r="C18" s="282">
        <v>7.3330684181134558</v>
      </c>
    </row>
    <row r="19" spans="1:3" ht="17.25" customHeight="1">
      <c r="A19" s="379" t="s">
        <v>90</v>
      </c>
      <c r="B19" s="379"/>
      <c r="C19" s="282">
        <v>369.05030490017214</v>
      </c>
    </row>
    <row r="20" spans="1:3" ht="18" customHeight="1">
      <c r="A20" s="448" t="s">
        <v>91</v>
      </c>
      <c r="B20" s="449"/>
      <c r="C20" s="282">
        <v>0.21539007000000002</v>
      </c>
    </row>
    <row r="21" spans="1:3" ht="16.5" customHeight="1">
      <c r="A21" s="379" t="s">
        <v>92</v>
      </c>
      <c r="B21" s="379"/>
      <c r="C21" s="282">
        <v>2.3040209278035784</v>
      </c>
    </row>
    <row r="22" spans="1:3" ht="20.25" customHeight="1">
      <c r="A22" s="379" t="s">
        <v>93</v>
      </c>
      <c r="B22" s="379"/>
      <c r="C22" s="282">
        <v>1.2720490200000001</v>
      </c>
    </row>
    <row r="23" spans="1:3" ht="16.5" customHeight="1">
      <c r="A23" s="379" t="s">
        <v>94</v>
      </c>
      <c r="B23" s="379"/>
      <c r="C23" s="282">
        <v>1.0319719078035781</v>
      </c>
    </row>
    <row r="24" spans="1:3" ht="15" customHeight="1">
      <c r="A24" s="380" t="s">
        <v>95</v>
      </c>
      <c r="B24" s="381"/>
      <c r="C24" s="282"/>
    </row>
    <row r="25" spans="1:3" ht="18" customHeight="1">
      <c r="A25" s="395" t="s">
        <v>96</v>
      </c>
      <c r="B25" s="396"/>
      <c r="C25" s="283">
        <v>-19.613799945880452</v>
      </c>
    </row>
    <row r="26" spans="1:3" ht="17.25" customHeight="1">
      <c r="A26" s="379" t="s">
        <v>97</v>
      </c>
      <c r="B26" s="379"/>
      <c r="C26" s="282"/>
    </row>
    <row r="27" spans="1:3" ht="16.5" customHeight="1">
      <c r="A27" s="379" t="s">
        <v>98</v>
      </c>
      <c r="B27" s="379"/>
      <c r="C27" s="282"/>
    </row>
    <row r="28" spans="1:3" ht="18" customHeight="1">
      <c r="A28" s="379" t="s">
        <v>99</v>
      </c>
      <c r="B28" s="379"/>
      <c r="C28" s="282"/>
    </row>
    <row r="29" spans="1:3" ht="16.5" customHeight="1">
      <c r="A29" s="379" t="s">
        <v>100</v>
      </c>
      <c r="B29" s="379"/>
      <c r="C29" s="282">
        <v>-19.613799945880452</v>
      </c>
    </row>
    <row r="30" spans="1:3" ht="15" customHeight="1">
      <c r="A30" s="379" t="s">
        <v>101</v>
      </c>
      <c r="B30" s="379"/>
      <c r="C30" s="282"/>
    </row>
    <row r="31" spans="1:3" ht="15.75" customHeight="1">
      <c r="A31" s="379" t="s">
        <v>95</v>
      </c>
      <c r="B31" s="379"/>
      <c r="C31" s="282"/>
    </row>
    <row r="32" spans="1:3">
      <c r="A32" s="94"/>
      <c r="B32" s="94"/>
    </row>
    <row r="33" spans="1:6">
      <c r="A33" s="94"/>
      <c r="B33" s="94"/>
    </row>
    <row r="34" spans="1:6">
      <c r="A34" s="102" t="s">
        <v>102</v>
      </c>
      <c r="B34" s="96"/>
      <c r="C34" s="96"/>
      <c r="D34" s="96"/>
      <c r="E34" s="96"/>
      <c r="F34" s="96"/>
    </row>
    <row r="35" spans="1:6">
      <c r="A35" s="102"/>
      <c r="B35" s="96"/>
      <c r="C35" s="96"/>
      <c r="D35" s="96"/>
      <c r="E35" s="385"/>
      <c r="F35" s="385"/>
    </row>
    <row r="36" spans="1:6" ht="32.25" customHeight="1">
      <c r="A36" s="386"/>
      <c r="B36" s="387"/>
      <c r="C36" s="390" t="s">
        <v>15</v>
      </c>
      <c r="D36" s="392" t="s">
        <v>16</v>
      </c>
      <c r="E36" s="393"/>
      <c r="F36" s="394"/>
    </row>
    <row r="37" spans="1:6" ht="38.25">
      <c r="A37" s="388"/>
      <c r="B37" s="389"/>
      <c r="C37" s="391"/>
      <c r="D37" s="103" t="s">
        <v>103</v>
      </c>
      <c r="E37" s="103" t="s">
        <v>104</v>
      </c>
      <c r="F37" s="104" t="s">
        <v>19</v>
      </c>
    </row>
    <row r="38" spans="1:6">
      <c r="A38" s="397" t="s">
        <v>105</v>
      </c>
      <c r="B38" s="398"/>
      <c r="C38" s="284">
        <v>-5388.3298963025391</v>
      </c>
      <c r="D38" s="284">
        <v>-979.20625906771158</v>
      </c>
      <c r="E38" s="284">
        <v>-911.89828860399871</v>
      </c>
      <c r="F38" s="284">
        <v>-3497.2253486308282</v>
      </c>
    </row>
    <row r="39" spans="1:6">
      <c r="A39" s="399" t="s">
        <v>106</v>
      </c>
      <c r="B39" s="109" t="s">
        <v>22</v>
      </c>
      <c r="C39" s="285">
        <v>-3813.1687597512719</v>
      </c>
      <c r="D39" s="285">
        <v>-818.56518862871201</v>
      </c>
      <c r="E39" s="285">
        <v>-650.81401507625549</v>
      </c>
      <c r="F39" s="285">
        <v>-2343.7895560463044</v>
      </c>
    </row>
    <row r="40" spans="1:6">
      <c r="A40" s="400"/>
      <c r="B40" s="111" t="s">
        <v>23</v>
      </c>
      <c r="C40" s="285">
        <v>-1575.1611365512667</v>
      </c>
      <c r="D40" s="285">
        <v>-160.64107043899958</v>
      </c>
      <c r="E40" s="285">
        <v>-261.08427352774322</v>
      </c>
      <c r="F40" s="285">
        <v>-1153.4357925845241</v>
      </c>
    </row>
    <row r="41" spans="1:6">
      <c r="A41" s="399" t="s">
        <v>107</v>
      </c>
      <c r="B41" s="111" t="s">
        <v>22</v>
      </c>
      <c r="C41" s="286"/>
      <c r="D41" s="286"/>
      <c r="E41" s="286"/>
      <c r="F41" s="287"/>
    </row>
    <row r="42" spans="1:6" ht="14.25" customHeight="1">
      <c r="A42" s="400"/>
      <c r="B42" s="111" t="s">
        <v>23</v>
      </c>
      <c r="C42" s="288"/>
      <c r="D42" s="288"/>
      <c r="E42" s="288"/>
      <c r="F42" s="289"/>
    </row>
    <row r="43" spans="1:6" ht="39" customHeight="1">
      <c r="A43" s="397" t="s">
        <v>108</v>
      </c>
      <c r="B43" s="398"/>
      <c r="C43" s="284"/>
      <c r="D43" s="284"/>
      <c r="E43" s="284"/>
      <c r="F43" s="290"/>
    </row>
    <row r="44" spans="1:6">
      <c r="A44" s="401" t="s">
        <v>109</v>
      </c>
      <c r="B44" s="402"/>
      <c r="C44" s="291">
        <v>-736</v>
      </c>
      <c r="D44" s="291">
        <v>0</v>
      </c>
      <c r="E44" s="291">
        <v>-209</v>
      </c>
      <c r="F44" s="291">
        <v>-527</v>
      </c>
    </row>
    <row r="45" spans="1:6">
      <c r="A45" s="401" t="s">
        <v>27</v>
      </c>
      <c r="B45" s="402"/>
      <c r="C45" s="291">
        <v>175</v>
      </c>
      <c r="D45" s="291">
        <v>0</v>
      </c>
      <c r="E45" s="291">
        <v>175</v>
      </c>
      <c r="F45" s="291">
        <v>0</v>
      </c>
    </row>
    <row r="46" spans="1:6">
      <c r="A46" s="401" t="s">
        <v>28</v>
      </c>
      <c r="B46" s="402"/>
      <c r="C46" s="313">
        <v>-12.680400600674286</v>
      </c>
      <c r="D46" s="313">
        <v>-12.680400600674286</v>
      </c>
      <c r="E46" s="288"/>
      <c r="F46" s="289"/>
    </row>
    <row r="47" spans="1:6">
      <c r="A47" s="401" t="s">
        <v>110</v>
      </c>
      <c r="B47" s="402"/>
      <c r="C47" s="314"/>
      <c r="D47" s="314"/>
      <c r="E47" s="288"/>
      <c r="F47" s="289"/>
    </row>
    <row r="48" spans="1:6">
      <c r="A48" s="401" t="s">
        <v>111</v>
      </c>
      <c r="B48" s="402"/>
      <c r="C48" s="314"/>
      <c r="D48" s="314"/>
      <c r="E48" s="288"/>
      <c r="F48" s="289"/>
    </row>
    <row r="49" spans="1:10">
      <c r="A49" s="401" t="s">
        <v>112</v>
      </c>
      <c r="B49" s="402"/>
      <c r="C49" s="315"/>
      <c r="D49" s="313"/>
      <c r="E49" s="288"/>
      <c r="F49" s="289"/>
    </row>
    <row r="50" spans="1:10">
      <c r="A50" s="401" t="s">
        <v>113</v>
      </c>
      <c r="B50" s="402"/>
      <c r="C50" s="313"/>
      <c r="D50" s="313"/>
      <c r="E50" s="288"/>
      <c r="F50" s="289"/>
      <c r="J50" s="237"/>
    </row>
    <row r="51" spans="1:10">
      <c r="A51" s="401" t="s">
        <v>114</v>
      </c>
      <c r="B51" s="402"/>
      <c r="C51" s="316">
        <v>-12.680400600674286</v>
      </c>
      <c r="D51" s="316">
        <v>-12.680400600674286</v>
      </c>
      <c r="E51" s="294"/>
      <c r="F51" s="295"/>
    </row>
    <row r="52" spans="1:10">
      <c r="A52" s="401" t="s">
        <v>115</v>
      </c>
      <c r="B52" s="402"/>
      <c r="C52" s="296"/>
      <c r="D52" s="288"/>
      <c r="E52" s="288"/>
      <c r="F52" s="289"/>
    </row>
    <row r="55" spans="1:10">
      <c r="A55" s="418" t="s">
        <v>116</v>
      </c>
    </row>
    <row r="56" spans="1:10">
      <c r="A56" s="419"/>
    </row>
    <row r="57" spans="1:10" ht="15" customHeight="1">
      <c r="A57" s="420"/>
      <c r="B57" s="421"/>
      <c r="C57" s="403" t="s">
        <v>15</v>
      </c>
      <c r="D57" s="406" t="s">
        <v>16</v>
      </c>
      <c r="E57" s="407"/>
      <c r="F57" s="408"/>
    </row>
    <row r="58" spans="1:10" ht="22.5" customHeight="1">
      <c r="A58" s="422"/>
      <c r="B58" s="423"/>
      <c r="C58" s="404"/>
      <c r="D58" s="409"/>
      <c r="E58" s="410"/>
      <c r="F58" s="411"/>
    </row>
    <row r="59" spans="1:10" ht="38.25">
      <c r="A59" s="422"/>
      <c r="B59" s="423"/>
      <c r="C59" s="405"/>
      <c r="D59" s="123" t="s">
        <v>103</v>
      </c>
      <c r="E59" s="123" t="s">
        <v>104</v>
      </c>
      <c r="F59" s="123" t="s">
        <v>19</v>
      </c>
    </row>
    <row r="60" spans="1:10">
      <c r="A60" s="412" t="s">
        <v>117</v>
      </c>
      <c r="B60" s="413"/>
      <c r="C60" s="297">
        <v>-262.30306299886809</v>
      </c>
      <c r="D60" s="297">
        <v>0</v>
      </c>
      <c r="E60" s="297">
        <v>-107.83747381443982</v>
      </c>
      <c r="F60" s="297">
        <v>-154.4655891844283</v>
      </c>
    </row>
    <row r="61" spans="1:10">
      <c r="A61" s="412" t="s">
        <v>118</v>
      </c>
      <c r="B61" s="413"/>
      <c r="C61" s="298"/>
      <c r="D61" s="298"/>
      <c r="E61" s="298"/>
      <c r="F61" s="299"/>
    </row>
    <row r="62" spans="1:10">
      <c r="A62" s="412" t="s">
        <v>119</v>
      </c>
      <c r="B62" s="413"/>
      <c r="C62" s="297">
        <v>-262.30306299886809</v>
      </c>
      <c r="D62" s="297">
        <v>0</v>
      </c>
      <c r="E62" s="297">
        <v>-107.83747381443982</v>
      </c>
      <c r="F62" s="297">
        <v>-154.4655891844283</v>
      </c>
    </row>
    <row r="63" spans="1:10">
      <c r="A63" s="414" t="s">
        <v>120</v>
      </c>
      <c r="B63" s="415"/>
      <c r="C63" s="129"/>
      <c r="D63" s="129"/>
      <c r="E63" s="129"/>
      <c r="F63" s="129"/>
    </row>
    <row r="64" spans="1:10">
      <c r="A64" s="416" t="s">
        <v>121</v>
      </c>
      <c r="B64" s="417"/>
      <c r="C64" s="129"/>
      <c r="D64" s="129"/>
      <c r="E64" s="129"/>
      <c r="F64" s="129"/>
    </row>
    <row r="65" spans="1:6" ht="18" customHeight="1">
      <c r="A65" s="414" t="s">
        <v>122</v>
      </c>
      <c r="B65" s="415"/>
      <c r="C65" s="129"/>
      <c r="D65" s="129"/>
      <c r="E65" s="129"/>
      <c r="F65" s="129"/>
    </row>
    <row r="66" spans="1:6">
      <c r="A66" s="412" t="s">
        <v>123</v>
      </c>
      <c r="B66" s="413"/>
      <c r="C66" s="124"/>
      <c r="D66" s="124"/>
      <c r="E66" s="124"/>
      <c r="F66" s="124"/>
    </row>
    <row r="67" spans="1:6">
      <c r="A67" s="412" t="s">
        <v>124</v>
      </c>
      <c r="B67" s="413"/>
      <c r="C67" s="124"/>
      <c r="D67" s="124"/>
      <c r="E67" s="124"/>
      <c r="F67" s="124"/>
    </row>
    <row r="68" spans="1:6">
      <c r="A68" s="412" t="s">
        <v>125</v>
      </c>
      <c r="B68" s="413"/>
      <c r="C68" s="124"/>
      <c r="D68" s="124"/>
      <c r="E68" s="124"/>
      <c r="F68" s="124"/>
    </row>
    <row r="69" spans="1:6">
      <c r="A69" s="412" t="s">
        <v>126</v>
      </c>
      <c r="B69" s="413"/>
      <c r="C69" s="130"/>
      <c r="D69" s="130"/>
      <c r="E69" s="130"/>
      <c r="F69" s="130"/>
    </row>
    <row r="70" spans="1:6">
      <c r="A70" s="414" t="s">
        <v>127</v>
      </c>
      <c r="B70" s="415"/>
      <c r="C70" s="129"/>
      <c r="D70" s="129"/>
      <c r="E70" s="129"/>
      <c r="F70" s="129"/>
    </row>
    <row r="71" spans="1:6" ht="15" customHeight="1">
      <c r="A71" s="412" t="s">
        <v>128</v>
      </c>
      <c r="B71" s="413"/>
      <c r="C71" s="129"/>
      <c r="D71" s="129"/>
      <c r="E71" s="129"/>
      <c r="F71" s="129"/>
    </row>
    <row r="72" spans="1:6">
      <c r="A72" s="412" t="s">
        <v>129</v>
      </c>
      <c r="B72" s="413"/>
      <c r="C72" s="129"/>
      <c r="D72" s="129"/>
      <c r="E72" s="129"/>
      <c r="F72" s="129"/>
    </row>
    <row r="73" spans="1:6" ht="16.5" customHeight="1">
      <c r="A73" s="412" t="s">
        <v>122</v>
      </c>
      <c r="B73" s="413"/>
      <c r="C73" s="129"/>
      <c r="D73" s="129"/>
      <c r="E73" s="129"/>
      <c r="F73" s="129"/>
    </row>
    <row r="74" spans="1:6">
      <c r="A74" s="412" t="s">
        <v>130</v>
      </c>
      <c r="B74" s="413"/>
      <c r="C74" s="124"/>
      <c r="D74" s="124"/>
      <c r="E74" s="124"/>
      <c r="F74" s="124"/>
    </row>
    <row r="75" spans="1:6">
      <c r="A75" s="412" t="s">
        <v>131</v>
      </c>
      <c r="B75" s="413"/>
      <c r="C75" s="124"/>
      <c r="D75" s="124"/>
      <c r="E75" s="124"/>
      <c r="F75" s="124"/>
    </row>
    <row r="76" spans="1:6">
      <c r="A76" s="412" t="s">
        <v>132</v>
      </c>
      <c r="B76" s="413"/>
      <c r="C76" s="124"/>
      <c r="D76" s="124"/>
      <c r="E76" s="124"/>
      <c r="F76" s="124"/>
    </row>
    <row r="77" spans="1:6">
      <c r="A77" s="412" t="s">
        <v>133</v>
      </c>
      <c r="B77" s="413"/>
      <c r="C77" s="124"/>
      <c r="D77" s="124"/>
      <c r="E77" s="124"/>
      <c r="F77" s="124"/>
    </row>
    <row r="78" spans="1:6">
      <c r="A78" s="412" t="s">
        <v>127</v>
      </c>
      <c r="B78" s="413"/>
      <c r="C78" s="129"/>
      <c r="D78" s="129"/>
      <c r="E78" s="129"/>
      <c r="F78" s="129"/>
    </row>
    <row r="79" spans="1:6" ht="15.75" customHeight="1">
      <c r="A79" s="412" t="s">
        <v>134</v>
      </c>
      <c r="B79" s="413"/>
      <c r="C79" s="129"/>
      <c r="D79" s="129"/>
      <c r="E79" s="129"/>
      <c r="F79" s="129"/>
    </row>
    <row r="80" spans="1:6" ht="17.25" customHeight="1">
      <c r="A80" s="412" t="s">
        <v>135</v>
      </c>
      <c r="B80" s="413"/>
      <c r="C80" s="129"/>
      <c r="D80" s="129"/>
      <c r="E80" s="129"/>
      <c r="F80" s="129"/>
    </row>
    <row r="81" spans="1:6">
      <c r="A81" s="412" t="s">
        <v>136</v>
      </c>
      <c r="B81" s="413"/>
      <c r="C81" s="124"/>
      <c r="D81" s="124"/>
      <c r="E81" s="124"/>
      <c r="F81" s="124"/>
    </row>
    <row r="82" spans="1:6">
      <c r="A82" s="412" t="s">
        <v>137</v>
      </c>
      <c r="B82" s="413"/>
      <c r="C82" s="124"/>
      <c r="D82" s="124"/>
      <c r="E82" s="124"/>
      <c r="F82" s="124"/>
    </row>
    <row r="83" spans="1:6">
      <c r="A83" s="412" t="s">
        <v>138</v>
      </c>
      <c r="B83" s="413"/>
      <c r="C83" s="124"/>
      <c r="D83" s="124"/>
      <c r="E83" s="124"/>
      <c r="F83" s="124"/>
    </row>
    <row r="84" spans="1:6">
      <c r="A84" s="412" t="s">
        <v>139</v>
      </c>
      <c r="B84" s="413"/>
      <c r="C84" s="124"/>
      <c r="D84" s="124"/>
      <c r="E84" s="124"/>
      <c r="F84" s="124"/>
    </row>
    <row r="85" spans="1:6">
      <c r="A85" s="412" t="s">
        <v>140</v>
      </c>
      <c r="B85" s="413"/>
      <c r="C85" s="124"/>
      <c r="D85" s="124"/>
      <c r="E85" s="124"/>
      <c r="F85" s="124"/>
    </row>
    <row r="86" spans="1:6">
      <c r="A86" s="412" t="s">
        <v>141</v>
      </c>
      <c r="B86" s="413"/>
      <c r="C86" s="124"/>
      <c r="D86" s="124"/>
      <c r="E86" s="124"/>
      <c r="F86" s="124"/>
    </row>
    <row r="87" spans="1:6">
      <c r="A87" s="412" t="s">
        <v>142</v>
      </c>
      <c r="B87" s="413"/>
      <c r="C87" s="124"/>
      <c r="D87" s="124"/>
      <c r="E87" s="124"/>
      <c r="F87" s="124"/>
    </row>
    <row r="88" spans="1:6">
      <c r="A88" s="412" t="s">
        <v>143</v>
      </c>
      <c r="B88" s="413"/>
      <c r="C88" s="124"/>
      <c r="D88" s="124"/>
      <c r="E88" s="124"/>
      <c r="F88" s="124"/>
    </row>
    <row r="89" spans="1:6">
      <c r="A89" s="412" t="s">
        <v>144</v>
      </c>
      <c r="B89" s="413"/>
      <c r="C89" s="124"/>
      <c r="D89" s="124"/>
      <c r="E89" s="124"/>
      <c r="F89" s="124"/>
    </row>
    <row r="90" spans="1:6">
      <c r="A90" s="412" t="s">
        <v>145</v>
      </c>
      <c r="B90" s="413"/>
      <c r="C90" s="124"/>
      <c r="D90" s="124"/>
      <c r="E90" s="124"/>
      <c r="F90" s="124"/>
    </row>
    <row r="91" spans="1:6">
      <c r="A91" s="412" t="s">
        <v>146</v>
      </c>
      <c r="B91" s="413"/>
      <c r="C91" s="124"/>
      <c r="D91" s="124"/>
      <c r="E91" s="124"/>
      <c r="F91" s="124"/>
    </row>
    <row r="92" spans="1:6">
      <c r="A92" s="412" t="s">
        <v>144</v>
      </c>
      <c r="B92" s="413"/>
      <c r="C92" s="124"/>
      <c r="D92" s="124"/>
      <c r="E92" s="124"/>
      <c r="F92" s="124"/>
    </row>
    <row r="93" spans="1:6">
      <c r="A93" s="412" t="s">
        <v>145</v>
      </c>
      <c r="B93" s="413"/>
      <c r="C93" s="124"/>
      <c r="D93" s="124"/>
      <c r="E93" s="124"/>
      <c r="F93" s="124"/>
    </row>
    <row r="94" spans="1:6">
      <c r="A94" s="412" t="s">
        <v>147</v>
      </c>
      <c r="B94" s="413"/>
      <c r="C94" s="124"/>
      <c r="D94" s="124"/>
      <c r="E94" s="124"/>
      <c r="F94" s="124"/>
    </row>
    <row r="95" spans="1:6">
      <c r="A95" s="412" t="s">
        <v>144</v>
      </c>
      <c r="B95" s="413"/>
      <c r="C95" s="124"/>
      <c r="D95" s="124"/>
      <c r="E95" s="124"/>
      <c r="F95" s="124"/>
    </row>
    <row r="96" spans="1:6">
      <c r="A96" s="412" t="s">
        <v>145</v>
      </c>
      <c r="B96" s="413"/>
      <c r="C96" s="124"/>
      <c r="D96" s="124"/>
      <c r="E96" s="124"/>
      <c r="F96" s="124"/>
    </row>
    <row r="97" spans="1:6">
      <c r="A97" s="412" t="s">
        <v>148</v>
      </c>
      <c r="B97" s="413"/>
      <c r="C97" s="124"/>
      <c r="D97" s="124"/>
      <c r="E97" s="124"/>
      <c r="F97" s="124"/>
    </row>
    <row r="98" spans="1:6">
      <c r="A98" s="412" t="s">
        <v>144</v>
      </c>
      <c r="B98" s="413"/>
      <c r="C98" s="124"/>
      <c r="D98" s="124"/>
      <c r="E98" s="124"/>
      <c r="F98" s="124"/>
    </row>
    <row r="99" spans="1:6">
      <c r="A99" s="412" t="s">
        <v>145</v>
      </c>
      <c r="B99" s="413"/>
      <c r="C99" s="124"/>
      <c r="D99" s="124"/>
      <c r="E99" s="124"/>
      <c r="F99" s="124"/>
    </row>
    <row r="100" spans="1:6">
      <c r="A100" s="412" t="s">
        <v>149</v>
      </c>
      <c r="B100" s="413"/>
      <c r="C100" s="124"/>
      <c r="D100" s="124"/>
      <c r="E100" s="124"/>
      <c r="F100" s="124"/>
    </row>
    <row r="101" spans="1:6">
      <c r="A101" s="426" t="s">
        <v>144</v>
      </c>
      <c r="B101" s="427"/>
      <c r="C101" s="124"/>
      <c r="D101" s="124"/>
      <c r="E101" s="124"/>
      <c r="F101" s="124"/>
    </row>
    <row r="102" spans="1:6">
      <c r="A102" s="428" t="s">
        <v>145</v>
      </c>
      <c r="B102" s="428"/>
      <c r="C102" s="132"/>
      <c r="D102" s="129"/>
      <c r="E102" s="129"/>
      <c r="F102" s="129"/>
    </row>
    <row r="103" spans="1:6">
      <c r="A103" s="428" t="s">
        <v>150</v>
      </c>
      <c r="B103" s="428"/>
      <c r="C103" s="133"/>
      <c r="D103" s="134"/>
      <c r="E103" s="134"/>
      <c r="F103" s="133"/>
    </row>
    <row r="105" spans="1:6">
      <c r="A105" s="431" t="s">
        <v>151</v>
      </c>
      <c r="B105" s="432"/>
      <c r="C105" s="432"/>
    </row>
    <row r="106" spans="1:6">
      <c r="A106" s="433"/>
      <c r="B106" s="433"/>
      <c r="C106" s="433"/>
    </row>
    <row r="107" spans="1:6">
      <c r="A107" s="434" t="s">
        <v>152</v>
      </c>
      <c r="B107" s="435"/>
      <c r="C107" s="135"/>
    </row>
    <row r="108" spans="1:6">
      <c r="A108" s="429" t="s">
        <v>153</v>
      </c>
      <c r="B108" s="430"/>
      <c r="C108" s="136" t="s">
        <v>154</v>
      </c>
    </row>
    <row r="109" spans="1:6">
      <c r="A109" s="436" t="s">
        <v>155</v>
      </c>
      <c r="B109" s="437"/>
      <c r="C109" s="328" t="s">
        <v>154</v>
      </c>
    </row>
    <row r="110" spans="1:6">
      <c r="A110" s="429" t="s">
        <v>156</v>
      </c>
      <c r="B110" s="430"/>
      <c r="C110" s="136" t="s">
        <v>157</v>
      </c>
    </row>
    <row r="111" spans="1:6">
      <c r="A111" s="429" t="s">
        <v>158</v>
      </c>
      <c r="B111" s="430"/>
      <c r="C111" s="136" t="s">
        <v>157</v>
      </c>
    </row>
    <row r="112" spans="1:6">
      <c r="A112" s="429" t="s">
        <v>159</v>
      </c>
      <c r="B112" s="430"/>
      <c r="C112" s="136" t="s">
        <v>157</v>
      </c>
    </row>
    <row r="113" spans="1:3">
      <c r="A113" s="429" t="s">
        <v>160</v>
      </c>
      <c r="B113" s="430"/>
      <c r="C113" s="136" t="s">
        <v>154</v>
      </c>
    </row>
    <row r="114" spans="1:3">
      <c r="A114" s="429" t="s">
        <v>161</v>
      </c>
      <c r="B114" s="430"/>
      <c r="C114" s="136" t="s">
        <v>157</v>
      </c>
    </row>
    <row r="115" spans="1:3">
      <c r="A115" s="429" t="s">
        <v>162</v>
      </c>
      <c r="B115" s="430"/>
      <c r="C115" s="136" t="s">
        <v>157</v>
      </c>
    </row>
    <row r="116" spans="1:3">
      <c r="A116" s="429" t="s">
        <v>163</v>
      </c>
      <c r="B116" s="430"/>
      <c r="C116" s="136" t="s">
        <v>157</v>
      </c>
    </row>
    <row r="117" spans="1:3">
      <c r="A117" s="429" t="s">
        <v>164</v>
      </c>
      <c r="B117" s="430"/>
      <c r="C117" s="300"/>
    </row>
    <row r="118" spans="1:3">
      <c r="A118" s="429" t="s">
        <v>245</v>
      </c>
      <c r="B118" s="430"/>
      <c r="C118" s="138"/>
    </row>
    <row r="119" spans="1:3">
      <c r="A119" s="429" t="s">
        <v>166</v>
      </c>
      <c r="B119" s="430"/>
      <c r="C119" s="138"/>
    </row>
    <row r="120" spans="1:3">
      <c r="A120" s="429" t="s">
        <v>167</v>
      </c>
      <c r="B120" s="430"/>
      <c r="C120" s="138"/>
    </row>
    <row r="121" spans="1:3">
      <c r="A121" s="429" t="s">
        <v>168</v>
      </c>
      <c r="B121" s="430"/>
      <c r="C121" s="138"/>
    </row>
    <row r="122" spans="1:3">
      <c r="A122" s="429" t="s">
        <v>169</v>
      </c>
      <c r="B122" s="430"/>
      <c r="C122" s="301">
        <v>-18.341750925880451</v>
      </c>
    </row>
    <row r="123" spans="1:3">
      <c r="A123" s="429" t="s">
        <v>170</v>
      </c>
      <c r="B123" s="430"/>
      <c r="C123" s="301">
        <v>5.5611227094721244E-2</v>
      </c>
    </row>
    <row r="124" spans="1:3">
      <c r="A124" s="429" t="s">
        <v>171</v>
      </c>
      <c r="B124" s="430"/>
      <c r="C124" s="301"/>
    </row>
    <row r="125" spans="1:3">
      <c r="A125" s="429" t="s">
        <v>172</v>
      </c>
      <c r="B125" s="430"/>
      <c r="C125" s="301">
        <v>-18.617362907423157</v>
      </c>
    </row>
    <row r="126" spans="1:3">
      <c r="A126" s="429" t="s">
        <v>173</v>
      </c>
      <c r="B126" s="430"/>
      <c r="C126" s="301">
        <v>0.22000075444798217</v>
      </c>
    </row>
    <row r="127" spans="1:3">
      <c r="A127" s="429" t="s">
        <v>174</v>
      </c>
      <c r="B127" s="430"/>
      <c r="C127" s="138" t="s">
        <v>202</v>
      </c>
    </row>
    <row r="128" spans="1:3" ht="13.5" customHeight="1">
      <c r="A128" s="436" t="s">
        <v>175</v>
      </c>
      <c r="B128" s="437"/>
      <c r="C128" s="439" t="s">
        <v>157</v>
      </c>
    </row>
    <row r="129" spans="1:3">
      <c r="A129" s="441" t="s">
        <v>204</v>
      </c>
      <c r="B129" s="442"/>
      <c r="C129" s="440"/>
    </row>
    <row r="130" spans="1:3" ht="26.25" customHeight="1">
      <c r="A130" s="436" t="s">
        <v>177</v>
      </c>
      <c r="B130" s="443"/>
      <c r="C130" s="139" t="s">
        <v>157</v>
      </c>
    </row>
    <row r="131" spans="1:3">
      <c r="A131" s="429" t="s">
        <v>178</v>
      </c>
      <c r="B131" s="438"/>
      <c r="C131" s="139"/>
    </row>
    <row r="132" spans="1:3">
      <c r="A132" s="429" t="s">
        <v>179</v>
      </c>
      <c r="B132" s="430"/>
      <c r="C132" s="140"/>
    </row>
    <row r="133" spans="1:3">
      <c r="A133" s="436" t="s">
        <v>180</v>
      </c>
      <c r="B133" s="437"/>
      <c r="C133" s="136" t="s">
        <v>157</v>
      </c>
    </row>
    <row r="134" spans="1:3">
      <c r="A134" s="429" t="s">
        <v>181</v>
      </c>
      <c r="B134" s="438"/>
      <c r="C134" s="139" t="s">
        <v>157</v>
      </c>
    </row>
    <row r="135" spans="1:3">
      <c r="A135" s="429" t="s">
        <v>182</v>
      </c>
      <c r="B135" s="430"/>
      <c r="C135" s="140"/>
    </row>
    <row r="136" spans="1:3">
      <c r="A136" s="429" t="s">
        <v>183</v>
      </c>
      <c r="B136" s="430"/>
      <c r="C136" s="136" t="s">
        <v>157</v>
      </c>
    </row>
    <row r="137" spans="1:3">
      <c r="A137" s="429" t="s">
        <v>184</v>
      </c>
      <c r="B137" s="430"/>
      <c r="C137" s="136" t="s">
        <v>157</v>
      </c>
    </row>
    <row r="138" spans="1:3">
      <c r="A138" s="429" t="s">
        <v>185</v>
      </c>
      <c r="B138" s="430"/>
      <c r="C138" s="136" t="s">
        <v>157</v>
      </c>
    </row>
    <row r="139" spans="1:3">
      <c r="A139" s="429" t="s">
        <v>186</v>
      </c>
      <c r="B139" s="430"/>
      <c r="C139" s="136" t="s">
        <v>157</v>
      </c>
    </row>
    <row r="140" spans="1:3">
      <c r="A140" s="434" t="s">
        <v>187</v>
      </c>
      <c r="B140" s="435"/>
      <c r="C140" s="141" t="s">
        <v>157</v>
      </c>
    </row>
    <row r="141" spans="1:3">
      <c r="A141" s="429" t="s">
        <v>188</v>
      </c>
      <c r="B141" s="430"/>
      <c r="C141" s="136" t="s">
        <v>157</v>
      </c>
    </row>
    <row r="142" spans="1:3">
      <c r="A142" s="429" t="s">
        <v>189</v>
      </c>
      <c r="B142" s="430"/>
      <c r="C142" s="302" t="s">
        <v>157</v>
      </c>
    </row>
    <row r="143" spans="1:3">
      <c r="A143" s="429" t="s">
        <v>190</v>
      </c>
      <c r="B143" s="430"/>
      <c r="C143" s="136" t="s">
        <v>157</v>
      </c>
    </row>
    <row r="144" spans="1:3">
      <c r="A144" s="429" t="s">
        <v>191</v>
      </c>
      <c r="B144" s="430"/>
      <c r="C144" s="143" t="s">
        <v>154</v>
      </c>
    </row>
    <row r="145" spans="1:3">
      <c r="C145" s="303" t="s">
        <v>154</v>
      </c>
    </row>
    <row r="146" spans="1:3">
      <c r="C146" s="303"/>
    </row>
    <row r="147" spans="1:3">
      <c r="A147" s="145" t="s">
        <v>210</v>
      </c>
      <c r="C147" s="144"/>
    </row>
    <row r="148" spans="1:3">
      <c r="A148" s="329" t="s">
        <v>192</v>
      </c>
      <c r="C148" s="144"/>
    </row>
    <row r="149" spans="1:3">
      <c r="A149" s="329" t="s">
        <v>361</v>
      </c>
      <c r="C149" s="144"/>
    </row>
    <row r="150" spans="1:3" ht="17.25" customHeight="1">
      <c r="A150" s="329" t="s">
        <v>193</v>
      </c>
      <c r="C150" s="144"/>
    </row>
    <row r="151" spans="1:3">
      <c r="A151" s="329" t="s">
        <v>194</v>
      </c>
      <c r="C151" s="144"/>
    </row>
    <row r="152" spans="1:3">
      <c r="A152" s="31" t="s">
        <v>195</v>
      </c>
      <c r="B152" s="31"/>
      <c r="C152" s="31"/>
    </row>
    <row r="153" spans="1:3">
      <c r="A153" s="31"/>
      <c r="B153" s="31"/>
      <c r="C153" s="31"/>
    </row>
    <row r="154" spans="1:3">
      <c r="A154" s="145" t="s">
        <v>211</v>
      </c>
      <c r="B154" s="145"/>
      <c r="C154" s="303" t="s">
        <v>157</v>
      </c>
    </row>
    <row r="155" spans="1:3" ht="61.5" customHeight="1">
      <c r="A155" s="444" t="s">
        <v>212</v>
      </c>
      <c r="B155" s="444"/>
      <c r="C155" s="444"/>
    </row>
    <row r="156" spans="1:3" ht="33" customHeight="1">
      <c r="A156" s="444" t="s">
        <v>213</v>
      </c>
      <c r="B156" s="444"/>
      <c r="C156" s="444"/>
    </row>
    <row r="157" spans="1:3" ht="18.75" customHeight="1">
      <c r="A157" s="329" t="s">
        <v>197</v>
      </c>
    </row>
    <row r="158" spans="1:3" ht="31.5" customHeight="1">
      <c r="A158" s="444" t="s">
        <v>214</v>
      </c>
      <c r="B158" s="444"/>
      <c r="C158" s="444"/>
    </row>
    <row r="159" spans="1:3" ht="17.25">
      <c r="A159" s="329" t="s">
        <v>198</v>
      </c>
    </row>
    <row r="160" spans="1:3" ht="48" customHeight="1">
      <c r="A160" s="444" t="s">
        <v>215</v>
      </c>
      <c r="B160" s="444"/>
      <c r="C160" s="444"/>
    </row>
    <row r="161" spans="1:3" ht="31.5" customHeight="1">
      <c r="A161" s="444" t="s">
        <v>216</v>
      </c>
      <c r="B161" s="444"/>
      <c r="C161" s="444"/>
    </row>
    <row r="162" spans="1:3" ht="33" customHeight="1">
      <c r="A162" s="444" t="s">
        <v>217</v>
      </c>
      <c r="B162" s="444"/>
      <c r="C162" s="444"/>
    </row>
    <row r="163" spans="1:3" ht="32.25" customHeight="1">
      <c r="A163" s="444" t="s">
        <v>218</v>
      </c>
      <c r="B163" s="444"/>
      <c r="C163" s="444"/>
    </row>
    <row r="164" spans="1:3" ht="32.25" customHeight="1">
      <c r="A164" s="444" t="s">
        <v>219</v>
      </c>
      <c r="B164" s="444"/>
      <c r="C164" s="444"/>
    </row>
    <row r="165" spans="1:3" ht="66" customHeight="1">
      <c r="A165" s="444" t="s">
        <v>234</v>
      </c>
      <c r="B165" s="444"/>
      <c r="C165" s="444"/>
    </row>
    <row r="166" spans="1:3" ht="17.25">
      <c r="A166" s="373" t="s">
        <v>199</v>
      </c>
      <c r="B166" s="373"/>
      <c r="C166" s="373"/>
    </row>
    <row r="167" spans="1:3" ht="48.75" customHeight="1">
      <c r="A167" s="444" t="s">
        <v>220</v>
      </c>
      <c r="B167" s="444"/>
      <c r="C167" s="444"/>
    </row>
    <row r="168" spans="1:3" ht="21" customHeight="1">
      <c r="A168" s="373" t="s">
        <v>200</v>
      </c>
      <c r="B168" s="373"/>
      <c r="C168" s="373"/>
    </row>
    <row r="169" spans="1:3" ht="75.75" customHeight="1">
      <c r="A169" s="444" t="s">
        <v>221</v>
      </c>
      <c r="B169" s="444"/>
      <c r="C169" s="444"/>
    </row>
    <row r="170" spans="1:3" ht="17.25">
      <c r="A170" s="373" t="s">
        <v>308</v>
      </c>
      <c r="B170" s="373"/>
      <c r="C170" s="373"/>
    </row>
    <row r="171" spans="1:3">
      <c r="A171" s="329" t="s">
        <v>235</v>
      </c>
    </row>
    <row r="172" spans="1:3" ht="32.25" customHeight="1">
      <c r="A172" s="444"/>
      <c r="B172" s="444"/>
      <c r="C172" s="444"/>
    </row>
    <row r="173" spans="1:3">
      <c r="A173" s="228" t="s">
        <v>70</v>
      </c>
    </row>
    <row r="174" spans="1:3" ht="15.75" customHeight="1">
      <c r="A174" s="229" t="s">
        <v>296</v>
      </c>
    </row>
    <row r="175" spans="1:3" ht="35.25" customHeight="1">
      <c r="A175" s="445"/>
      <c r="B175" s="445"/>
      <c r="C175" s="445"/>
    </row>
    <row r="176" spans="1:3">
      <c r="A176" s="373"/>
      <c r="B176" s="373"/>
      <c r="C176" s="373"/>
    </row>
    <row r="177" spans="1:3" ht="44.25" customHeight="1">
      <c r="A177" s="444"/>
      <c r="B177" s="444"/>
      <c r="C177" s="444"/>
    </row>
    <row r="179" spans="1:3" ht="76.5" customHeight="1">
      <c r="A179" s="444"/>
      <c r="B179" s="444"/>
      <c r="C179" s="444"/>
    </row>
  </sheetData>
  <mergeCells count="153">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6:C156"/>
    <mergeCell ref="A161:C161"/>
    <mergeCell ref="A162:C162"/>
    <mergeCell ref="A139:B139"/>
    <mergeCell ref="A140:B140"/>
    <mergeCell ref="A141:B141"/>
    <mergeCell ref="A142:B142"/>
    <mergeCell ref="A143:B143"/>
    <mergeCell ref="A144:B144"/>
    <mergeCell ref="A160:C160"/>
    <mergeCell ref="A155:C155"/>
    <mergeCell ref="A158:C158"/>
    <mergeCell ref="A179:C179"/>
    <mergeCell ref="A169:C169"/>
    <mergeCell ref="A170:C170"/>
    <mergeCell ref="A176:C176"/>
    <mergeCell ref="A177:C177"/>
    <mergeCell ref="A163:C163"/>
    <mergeCell ref="A164:C164"/>
    <mergeCell ref="A165:C165"/>
    <mergeCell ref="A166:C166"/>
    <mergeCell ref="A167:C167"/>
    <mergeCell ref="A168:C168"/>
    <mergeCell ref="A172:C172"/>
    <mergeCell ref="A175:C175"/>
  </mergeCells>
  <hyperlinks>
    <hyperlink ref="A17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78</vt:i4>
      </vt:variant>
      <vt:variant>
        <vt:lpstr>Named Ranges</vt:lpstr>
      </vt:variant>
      <vt:variant>
        <vt:i4>39</vt:i4>
      </vt:variant>
    </vt:vector>
  </HeadingPairs>
  <TitlesOfParts>
    <vt:vector size="117"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Jul-19</vt:lpstr>
      <vt:lpstr>Aug-19</vt:lpstr>
      <vt:lpstr>Sep-19</vt:lpstr>
      <vt:lpstr>Oct-19</vt:lpstr>
      <vt:lpstr>Nov-19</vt:lpstr>
      <vt:lpstr>Dec-19</vt:lpstr>
      <vt:lpstr>Jan-20</vt:lpstr>
      <vt:lpstr>Feb-20</vt:lpstr>
      <vt:lpstr>Mar-20</vt:lpstr>
      <vt:lpstr>Apr-20</vt:lpstr>
      <vt:lpstr>'Apr-16'!Print_Area</vt:lpstr>
      <vt:lpstr>'Apr-17'!Print_Area</vt:lpstr>
      <vt:lpstr>'Apr-2015'!Print_Area</vt:lpstr>
      <vt:lpstr>'April-2014'!Print_Area</vt:lpstr>
      <vt:lpstr>'Aug-16'!Print_Area</vt:lpstr>
      <vt:lpstr>'Aug-2014'!Print_Area</vt:lpstr>
      <vt:lpstr>'Dec-16'!Print_Area</vt:lpstr>
      <vt:lpstr>'Dec-2013'!Print_Area</vt:lpstr>
      <vt:lpstr>'Dec-2014'!Print_Area</vt:lpstr>
      <vt:lpstr>'Feb-17'!Print_Area</vt:lpstr>
      <vt:lpstr>'Feb-18'!Print_Area</vt:lpstr>
      <vt:lpstr>'Feb-2014'!Print_Area</vt:lpstr>
      <vt:lpstr>'Feb-2015'!Print_Area</vt:lpstr>
      <vt:lpstr>'Jan-17'!Print_Area</vt:lpstr>
      <vt:lpstr>'Jan-19'!Print_Area</vt:lpstr>
      <vt:lpstr>'Jan-2014'!Print_Area</vt:lpstr>
      <vt:lpstr>'Jan-2015'!Print_Area</vt:lpstr>
      <vt:lpstr>'Jul-16'!Print_Area</vt:lpstr>
      <vt:lpstr>'Jul-17'!Print_Area</vt:lpstr>
      <vt:lpstr>'Jul-2014'!Print_Area</vt:lpstr>
      <vt:lpstr>'Jun-16'!Print_Area</vt:lpstr>
      <vt:lpstr>'Jun-17'!Print_Area</vt:lpstr>
      <vt:lpstr>'Jun-2014'!Print_Area</vt:lpstr>
      <vt:lpstr>'Mar-17'!Print_Area</vt:lpstr>
      <vt:lpstr>'Mar-18'!Print_Area</vt:lpstr>
      <vt:lpstr>'Mar-2014'!Print_Area</vt:lpstr>
      <vt:lpstr>'Mar-2015'!Print_Area</vt:lpstr>
      <vt:lpstr>'May-15'!Print_Area</vt:lpstr>
      <vt:lpstr>'May-16'!Print_Area</vt:lpstr>
      <vt:lpstr>'May-17'!Print_Area</vt:lpstr>
      <vt:lpstr>'May-2014'!Print_Area</vt:lpstr>
      <vt:lpstr>'Nov-16'!Print_Area</vt:lpstr>
      <vt:lpstr>'Nov-18'!Print_Area</vt:lpstr>
      <vt:lpstr>'Nov-2013'!Print_Area</vt:lpstr>
      <vt:lpstr>'Nov-2014'!Print_Area</vt:lpstr>
      <vt:lpstr>'Oct-16'!Print_Area</vt:lpstr>
      <vt:lpstr>'Oct-2014'!Print_Area</vt:lpstr>
      <vt:lpstr>'Sep-16'!Print_Area</vt:lpstr>
      <vt:lpstr>'Sep-2014'!Print_Area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chandika</cp:lastModifiedBy>
  <cp:lastPrinted>2018-05-30T09:15:25Z</cp:lastPrinted>
  <dcterms:created xsi:type="dcterms:W3CDTF">2014-12-30T07:03:12Z</dcterms:created>
  <dcterms:modified xsi:type="dcterms:W3CDTF">2020-06-30T08:11:15Z</dcterms:modified>
</cp:coreProperties>
</file>