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3\4 - 2023 Q4\BOP version\"/>
    </mc:Choice>
  </mc:AlternateContent>
  <xr:revisionPtr revIDLastSave="0" documentId="13_ncr:1_{54F01F05-029E-445A-B532-247CE60C12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 l="1"/>
  <c r="O18" i="1"/>
  <c r="N18" i="1"/>
  <c r="M18" i="1" l="1"/>
  <c r="L18" i="1" l="1"/>
  <c r="K18" i="1" l="1"/>
  <c r="I18" i="1" l="1"/>
  <c r="J18" i="1" l="1"/>
  <c r="G18" i="1" l="1"/>
  <c r="H18" i="1"/>
  <c r="D18" i="1" l="1"/>
  <c r="E18" i="1"/>
  <c r="F18" i="1"/>
  <c r="C18" i="1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<sst xmlns="http://schemas.openxmlformats.org/spreadsheetml/2006/main" count="15" uniqueCount="15">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</sst>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9"/>
  <sheetViews>
    <sheetView tabSelected="1" workbookViewId="0">
      <selection activeCell="Q18" sqref="Q18"/>
    </sheetView>
  </sheetViews>
  <sheetFormatPr defaultRowHeight="14.4" x14ac:dyDescent="0.3"/>
  <cols>
    <col min="2" max="2" width="13.109375" customWidth="1"/>
    <col min="3" max="3" width="9.5546875" bestFit="1" customWidth="1"/>
    <col min="4" max="4" width="10.5546875" customWidth="1"/>
    <col min="5" max="5" width="10.44140625" customWidth="1"/>
    <col min="6" max="6" width="11" customWidth="1"/>
    <col min="7" max="8" width="10.44140625" customWidth="1"/>
    <col min="9" max="9" width="11.5546875" customWidth="1"/>
    <col min="10" max="12" width="11.109375" customWidth="1"/>
  </cols>
  <sheetData>
    <row r="2" spans="2:20" x14ac:dyDescent="0.3">
      <c r="B2" s="1" t="s">
        <v>0</v>
      </c>
    </row>
    <row r="3" spans="2:20" x14ac:dyDescent="0.3">
      <c r="J3" s="2"/>
      <c r="K3" s="2"/>
      <c r="N3" s="2"/>
      <c r="O3" s="2"/>
      <c r="Q3" s="2" t="s">
        <v>1</v>
      </c>
    </row>
    <row r="4" spans="2:20" ht="15" thickBot="1" x14ac:dyDescent="0.35">
      <c r="B4" s="3"/>
      <c r="C4" s="3"/>
      <c r="D4" s="3"/>
      <c r="E4" s="3"/>
      <c r="F4" s="3"/>
      <c r="G4" s="3"/>
      <c r="H4" s="3"/>
    </row>
    <row r="5" spans="2:20" ht="15" thickBot="1" x14ac:dyDescent="0.35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  <c r="Q5" s="7">
        <v>2023</v>
      </c>
    </row>
    <row r="6" spans="2:20" x14ac:dyDescent="0.3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83.787733038909664</v>
      </c>
      <c r="O6" s="9">
        <v>61.291875437216639</v>
      </c>
      <c r="P6" s="9">
        <v>129.4226899593838</v>
      </c>
      <c r="Q6" s="20">
        <v>51.373702990933722</v>
      </c>
      <c r="T6" s="19"/>
    </row>
    <row r="7" spans="2:20" x14ac:dyDescent="0.3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O7" s="9">
        <v>125.90323059640696</v>
      </c>
      <c r="P7" s="9">
        <v>142.24665677255746</v>
      </c>
      <c r="Q7" s="20">
        <v>41.574508894725149</v>
      </c>
      <c r="T7" s="19"/>
    </row>
    <row r="8" spans="2:20" x14ac:dyDescent="0.3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593.23230050382404</v>
      </c>
      <c r="O8" s="9">
        <v>172.59347263779131</v>
      </c>
      <c r="P8" s="9">
        <v>305.80857936027292</v>
      </c>
      <c r="Q8" s="20">
        <v>177.55748402581753</v>
      </c>
      <c r="T8" s="19"/>
    </row>
    <row r="9" spans="2:20" x14ac:dyDescent="0.3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141.10595216457611</v>
      </c>
      <c r="O9" s="9">
        <v>566.4222244909605</v>
      </c>
      <c r="P9" s="9">
        <v>474.45546641428348</v>
      </c>
      <c r="Q9" s="20">
        <v>68.633255604443633</v>
      </c>
      <c r="T9" s="19"/>
    </row>
    <row r="10" spans="2:20" x14ac:dyDescent="0.3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118.0895560261061</v>
      </c>
      <c r="O10" s="9">
        <v>84.307557617763479</v>
      </c>
      <c r="P10" s="9">
        <v>253.94451976714532</v>
      </c>
      <c r="Q10" s="20">
        <v>383.55532812840386</v>
      </c>
      <c r="T10" s="19"/>
    </row>
    <row r="11" spans="2:20" x14ac:dyDescent="0.3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117.69598045605107</v>
      </c>
      <c r="O11" s="9">
        <v>195.32964281221206</v>
      </c>
      <c r="P11" s="9">
        <v>239.76740439622057</v>
      </c>
      <c r="Q11" s="20">
        <v>286.97591052016577</v>
      </c>
      <c r="T11" s="19"/>
    </row>
    <row r="12" spans="2:20" x14ac:dyDescent="0.3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100.64961679907917</v>
      </c>
      <c r="O12" s="9">
        <v>84.312871375653401</v>
      </c>
      <c r="P12" s="9">
        <v>134.47722562109971</v>
      </c>
      <c r="Q12" s="20">
        <v>38.348168655084145</v>
      </c>
      <c r="T12" s="19"/>
    </row>
    <row r="13" spans="2:20" x14ac:dyDescent="0.3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>
        <v>117.19805398616413</v>
      </c>
      <c r="O13" s="9">
        <v>447.23318263775866</v>
      </c>
      <c r="P13" s="9">
        <v>63.685068454305522</v>
      </c>
      <c r="Q13" s="20">
        <v>64.410198302129018</v>
      </c>
      <c r="T13" s="19"/>
    </row>
    <row r="14" spans="2:20" x14ac:dyDescent="0.3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>
        <v>119.51517813045348</v>
      </c>
      <c r="O14" s="9">
        <v>254.49803448035152</v>
      </c>
      <c r="P14" s="9">
        <v>180.95083365312348</v>
      </c>
      <c r="Q14" s="20">
        <v>44.998705609566571</v>
      </c>
      <c r="T14" s="19"/>
    </row>
    <row r="15" spans="2:20" x14ac:dyDescent="0.3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>
        <v>250.56508176654143</v>
      </c>
      <c r="O15" s="9">
        <v>90.089078532658078</v>
      </c>
      <c r="P15" s="9">
        <v>79.099338823331607</v>
      </c>
      <c r="Q15" s="20">
        <v>42.409042099988405</v>
      </c>
      <c r="T15" s="19"/>
    </row>
    <row r="16" spans="2:20" x14ac:dyDescent="0.3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>
        <v>89.340661362576171</v>
      </c>
      <c r="O16" s="9">
        <v>94.049703019189351</v>
      </c>
      <c r="P16" s="9">
        <v>257.64658744538707</v>
      </c>
      <c r="Q16" s="20">
        <v>29.941200034208954</v>
      </c>
      <c r="T16" s="19"/>
    </row>
    <row r="17" spans="2:20" ht="15" thickBot="1" x14ac:dyDescent="0.35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>
        <v>81.374722663273118</v>
      </c>
      <c r="O17" s="9">
        <v>367.67813937310336</v>
      </c>
      <c r="P17" s="9">
        <v>129.24618840288932</v>
      </c>
      <c r="Q17" s="20">
        <v>592.12163352541666</v>
      </c>
      <c r="T17" s="19"/>
    </row>
    <row r="18" spans="2:20" ht="15" thickBot="1" x14ac:dyDescent="0.35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:O18" si="2">SUM(N6:N17)</f>
        <v>1882.2398164197914</v>
      </c>
      <c r="O18" s="18">
        <f t="shared" si="2"/>
        <v>2543.709013011066</v>
      </c>
      <c r="P18" s="18">
        <f t="shared" ref="P18" si="3">SUM(P6:P17)</f>
        <v>2390.7505590700002</v>
      </c>
      <c r="Q18" s="18">
        <f>SUM(Q6:Q17)</f>
        <v>1821.8991383908835</v>
      </c>
    </row>
    <row r="19" spans="2:20" x14ac:dyDescent="0.3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headerFooter>
    <oddHeader>&amp;L&amp;"Calibri"&amp;10&amp;K000000 [Limited Sharing]&amp;1#_x000D_</oddHeader>
  </headerFooter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Senevirathne DSA</cp:lastModifiedBy>
  <dcterms:created xsi:type="dcterms:W3CDTF">2014-12-29T11:38:43Z</dcterms:created>
  <dcterms:modified xsi:type="dcterms:W3CDTF">2024-03-28T16:38:43Z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2023-06-27T04:51:49Z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231165a6-7bba-458f-963f-3bb4833a9a23</vt:lpwstr>
  </property>
  <property fmtid="{D5CDD505-2E9C-101B-9397-08002B2CF9AE}" pid="8" name="MSIP_Label_83c4ab6a-b8f9-4a41-a9e3-9d9b3c522aed_ContentBits">
    <vt:lpwstr>1</vt:lpwstr>
  </property>
</Properties>
</file>