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5. May 2026\"/>
    </mc:Choice>
  </mc:AlternateContent>
  <xr:revisionPtr revIDLastSave="0" documentId="13_ncr:1_{EE98CF6A-3259-473F-885E-D9E60AD5ED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D201" i="1"/>
  <c r="C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201" i="1" l="1"/>
  <c r="F186" i="1"/>
  <c r="F185" i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76" i="1"/>
  <c r="F188" i="1" s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<sst xmlns="http://schemas.openxmlformats.org/spreadsheetml/2006/main" count="37" uniqueCount="25">
  <si>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</si>
  <si>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</si>
  <si>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</si>
  <si>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</si>
  <si>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</si>
  <si>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</si>
  <si>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</si>
  <si>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</si>
  <si>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</si>
  <si>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</si>
  <si>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</si>
  <si>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</si>
  <si>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</si>
  <si>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</si>
  <si>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</si>
  <si>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</si>
  <si>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</si>
  <si>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</si>
  <si>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</si>
  <si>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</si>
  <si>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</si>
  <si>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</si>
  <si>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</si>
  <si>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</si>
  <si>
    <t>Total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</si>
</sst>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69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169" fontId="2" fillId="0" borderId="2" xfId="1" applyNumberFormat="1" applyFont="1" applyFill="1" applyBorder="1"/>
    <xf numFmtId="169" fontId="2" fillId="0" borderId="3" xfId="1" applyNumberFormat="1" applyFont="1" applyFill="1" applyBorder="1"/>
    <xf numFmtId="169" fontId="2" fillId="0" borderId="4" xfId="1" applyNumberFormat="1" applyFont="1" applyFill="1" applyBorder="1"/>
    <xf numFmtId="169" fontId="3" fillId="0" borderId="1" xfId="1" applyNumberFormat="1" applyFont="1" applyFill="1" applyBorder="1"/>
    <xf numFmtId="169" fontId="2" fillId="0" borderId="3" xfId="0" applyNumberFormat="1" applyFont="1" applyBorder="1"/>
    <xf numFmtId="169" fontId="2" fillId="0" borderId="3" xfId="1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201"/>
  <sheetViews>
    <sheetView tabSelected="1" workbookViewId="0">
      <pane xSplit="2" ySplit="6" topLeftCell="C176" activePane="bottomRight" state="frozen"/>
      <selection pane="topRight" activeCell="C1" sqref="C1"/>
      <selection pane="bottomLeft" activeCell="A7" sqref="A7"/>
      <selection pane="bottomRight" activeCell="F5" sqref="F5:F6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33" t="s">
        <v>17</v>
      </c>
      <c r="C5" s="35" t="s">
        <v>13</v>
      </c>
      <c r="D5" s="37" t="s">
        <v>15</v>
      </c>
      <c r="E5" s="37"/>
      <c r="F5" s="35" t="s">
        <v>1</v>
      </c>
      <c r="J5" s="4"/>
      <c r="N5" s="4"/>
      <c r="R5" s="4"/>
    </row>
    <row r="6" spans="2:38" ht="28.5" customHeight="1" thickBot="1" x14ac:dyDescent="0.3">
      <c r="B6" s="34"/>
      <c r="C6" s="36"/>
      <c r="D6" s="6" t="s">
        <v>14</v>
      </c>
      <c r="E6" s="7" t="s">
        <v>16</v>
      </c>
      <c r="F6" s="36"/>
    </row>
    <row r="7" spans="2:38" x14ac:dyDescent="0.25">
      <c r="B7" s="8">
        <v>40909</v>
      </c>
      <c r="C7" s="9" t="s">
        <v>11</v>
      </c>
      <c r="D7" s="27">
        <v>32.880000000000003</v>
      </c>
      <c r="E7" s="27">
        <v>28.74</v>
      </c>
      <c r="F7" s="27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28">
        <v>53.27</v>
      </c>
      <c r="E8" s="28">
        <v>36.979999999999997</v>
      </c>
      <c r="F8" s="28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28">
        <v>163.52000000000001</v>
      </c>
      <c r="E9" s="28">
        <v>19.77</v>
      </c>
      <c r="F9" s="28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28">
        <v>19.170000000000002</v>
      </c>
      <c r="E10" s="28">
        <v>11.87</v>
      </c>
      <c r="F10" s="28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28">
        <v>24.17</v>
      </c>
      <c r="E11" s="28">
        <v>13.79</v>
      </c>
      <c r="F11" s="28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28">
        <v>17.07</v>
      </c>
      <c r="E12" s="28">
        <v>12.39</v>
      </c>
      <c r="F12" s="28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28">
        <v>29.65</v>
      </c>
      <c r="E13" s="28">
        <v>11.09</v>
      </c>
      <c r="F13" s="28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28">
        <v>34.14</v>
      </c>
      <c r="E14" s="28">
        <v>12.72</v>
      </c>
      <c r="F14" s="28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28">
        <v>50.9</v>
      </c>
      <c r="E15" s="28">
        <v>27.63</v>
      </c>
      <c r="F15" s="28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28">
        <v>46.36</v>
      </c>
      <c r="E16" s="28">
        <v>27.71</v>
      </c>
      <c r="F16" s="28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28">
        <v>52.91</v>
      </c>
      <c r="E17" s="28">
        <v>41.1</v>
      </c>
      <c r="F17" s="28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29">
        <v>49.54</v>
      </c>
      <c r="E18" s="29">
        <v>24.62</v>
      </c>
      <c r="F18" s="29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0">
        <f t="shared" ref="D19:E19" si="1">SUM(D7:D18)</f>
        <v>573.57999999999993</v>
      </c>
      <c r="E19" s="30">
        <f t="shared" si="1"/>
        <v>268.40999999999997</v>
      </c>
      <c r="F19" s="30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28">
        <v>0.4916666666666667</v>
      </c>
      <c r="D20" s="28">
        <v>90.767228022164304</v>
      </c>
      <c r="E20" s="28">
        <v>101.2007368132775</v>
      </c>
      <c r="F20" s="28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28">
        <v>0.4916666666666667</v>
      </c>
      <c r="D21" s="28">
        <v>69.897986389187594</v>
      </c>
      <c r="E21" s="28">
        <v>61.201437148740233</v>
      </c>
      <c r="F21" s="28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28">
        <v>0.4916666666666667</v>
      </c>
      <c r="D22" s="28">
        <v>69.564673892518698</v>
      </c>
      <c r="E22" s="28">
        <v>29.14782426263352</v>
      </c>
      <c r="F22" s="28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28">
        <v>0.65166666666666673</v>
      </c>
      <c r="D23" s="28">
        <v>57.09</v>
      </c>
      <c r="E23" s="28">
        <v>26.36</v>
      </c>
      <c r="F23" s="28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28">
        <v>0.4916666666666667</v>
      </c>
      <c r="D24" s="28">
        <v>70.810729760051501</v>
      </c>
      <c r="E24" s="28">
        <v>32.184996536153605</v>
      </c>
      <c r="F24" s="28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28">
        <v>0.4916666666666667</v>
      </c>
      <c r="D25" s="28">
        <v>63.810554185558999</v>
      </c>
      <c r="E25" s="28">
        <v>51.700579520559181</v>
      </c>
      <c r="F25" s="28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1">
        <v>2.4116666666666666</v>
      </c>
      <c r="D26" s="31">
        <v>30.9</v>
      </c>
      <c r="E26" s="31">
        <v>22.29</v>
      </c>
      <c r="F26" s="28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1">
        <v>0.4916666666666667</v>
      </c>
      <c r="D27" s="31">
        <v>51.409313518595702</v>
      </c>
      <c r="E27" s="31">
        <v>34.423032777025298</v>
      </c>
      <c r="F27" s="28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1">
        <v>0.50166666666666671</v>
      </c>
      <c r="D28" s="31">
        <v>40.527464368832298</v>
      </c>
      <c r="E28" s="31">
        <v>29.920348118054502</v>
      </c>
      <c r="F28" s="28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1">
        <v>0.4916666666666667</v>
      </c>
      <c r="D29" s="31">
        <v>47.245142726968197</v>
      </c>
      <c r="E29" s="31">
        <v>23.178954347523856</v>
      </c>
      <c r="F29" s="28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1">
        <v>83.691666666666663</v>
      </c>
      <c r="D30" s="31">
        <v>28.739138521114999</v>
      </c>
      <c r="E30" s="31">
        <v>32.613286648929574</v>
      </c>
      <c r="F30" s="28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1">
        <v>0.4916666666666667</v>
      </c>
      <c r="D31" s="31">
        <v>31.754279707274499</v>
      </c>
      <c r="E31" s="31">
        <v>29.557295228349844</v>
      </c>
      <c r="F31" s="28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0">
        <f>SUM(C20:C31)</f>
        <v>91.189999999999984</v>
      </c>
      <c r="D32" s="30">
        <f>SUM(D20:D31)</f>
        <v>652.5165110922668</v>
      </c>
      <c r="E32" s="30">
        <f>SUM(E20:E31)</f>
        <v>473.77849140124715</v>
      </c>
      <c r="F32" s="30">
        <f>SUM(F20:F31)</f>
        <v>269.92801969101964</v>
      </c>
      <c r="G32" s="10"/>
      <c r="H32" s="10"/>
    </row>
    <row r="33" spans="2:9" x14ac:dyDescent="0.25">
      <c r="B33" s="12">
        <v>41640</v>
      </c>
      <c r="C33" s="28">
        <v>4.2614584130524236</v>
      </c>
      <c r="D33" s="28">
        <v>62.314780541153851</v>
      </c>
      <c r="E33" s="28">
        <v>54.399645538023513</v>
      </c>
      <c r="F33" s="28">
        <f>+C33+D33-E33</f>
        <v>12.176593416182762</v>
      </c>
      <c r="G33" s="10"/>
      <c r="H33" s="10"/>
    </row>
    <row r="34" spans="2:9" x14ac:dyDescent="0.25">
      <c r="B34" s="12">
        <v>41671</v>
      </c>
      <c r="C34" s="28">
        <v>7.643761294671142E-2</v>
      </c>
      <c r="D34" s="28">
        <v>29.580633040361406</v>
      </c>
      <c r="E34" s="28">
        <v>68.410237951510709</v>
      </c>
      <c r="F34" s="28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28">
        <v>1.5540291989072433E-2</v>
      </c>
      <c r="D35" s="28">
        <v>24.77848221081976</v>
      </c>
      <c r="E35" s="28">
        <v>46.260966261134321</v>
      </c>
      <c r="F35" s="28">
        <f t="shared" si="3"/>
        <v>-21.466943758325488</v>
      </c>
      <c r="G35" s="10"/>
      <c r="H35" s="10"/>
    </row>
    <row r="36" spans="2:9" x14ac:dyDescent="0.25">
      <c r="B36" s="12">
        <v>41730</v>
      </c>
      <c r="C36" s="28">
        <v>0</v>
      </c>
      <c r="D36" s="28">
        <v>59.87178455405185</v>
      </c>
      <c r="E36" s="28">
        <v>62.508315738643063</v>
      </c>
      <c r="F36" s="28">
        <f t="shared" si="3"/>
        <v>-2.6365311845912132</v>
      </c>
      <c r="G36" s="10"/>
      <c r="H36" s="10"/>
    </row>
    <row r="37" spans="2:9" x14ac:dyDescent="0.25">
      <c r="B37" s="12">
        <v>41760</v>
      </c>
      <c r="C37" s="28">
        <v>0</v>
      </c>
      <c r="D37" s="28">
        <v>101.06891424755507</v>
      </c>
      <c r="E37" s="28">
        <v>31.156916073539755</v>
      </c>
      <c r="F37" s="28">
        <f t="shared" si="3"/>
        <v>69.911998174015309</v>
      </c>
      <c r="G37" s="10"/>
      <c r="H37" s="10"/>
    </row>
    <row r="38" spans="2:9" x14ac:dyDescent="0.25">
      <c r="B38" s="12">
        <v>41791</v>
      </c>
      <c r="C38" s="28">
        <v>0</v>
      </c>
      <c r="D38" s="28">
        <v>59.915668636064979</v>
      </c>
      <c r="E38" s="28">
        <v>31.114815401605235</v>
      </c>
      <c r="F38" s="28">
        <f t="shared" si="3"/>
        <v>28.800853234459744</v>
      </c>
      <c r="G38" s="10"/>
      <c r="H38" s="10"/>
    </row>
    <row r="39" spans="2:9" x14ac:dyDescent="0.25">
      <c r="B39" s="12">
        <v>41821</v>
      </c>
      <c r="C39" s="31">
        <v>0</v>
      </c>
      <c r="D39" s="31">
        <v>78.996567815627614</v>
      </c>
      <c r="E39" s="31">
        <v>42.724145306689501</v>
      </c>
      <c r="F39" s="28">
        <f t="shared" si="3"/>
        <v>36.272422508938114</v>
      </c>
      <c r="G39" s="10"/>
      <c r="H39" s="10"/>
    </row>
    <row r="40" spans="2:9" x14ac:dyDescent="0.25">
      <c r="B40" s="12">
        <v>41852</v>
      </c>
      <c r="C40" s="31">
        <v>0</v>
      </c>
      <c r="D40" s="31">
        <v>77.355004312407914</v>
      </c>
      <c r="E40" s="31">
        <v>104.9590178908411</v>
      </c>
      <c r="F40" s="28">
        <f t="shared" si="3"/>
        <v>-27.604013578433182</v>
      </c>
      <c r="G40" s="10"/>
      <c r="H40" s="10"/>
    </row>
    <row r="41" spans="2:9" x14ac:dyDescent="0.25">
      <c r="B41" s="12">
        <v>41883</v>
      </c>
      <c r="C41" s="31">
        <v>0</v>
      </c>
      <c r="D41" s="31">
        <v>82.722461503663013</v>
      </c>
      <c r="E41" s="31">
        <v>92.254574449663721</v>
      </c>
      <c r="F41" s="28">
        <f t="shared" si="3"/>
        <v>-9.5321129460007086</v>
      </c>
      <c r="G41" s="10"/>
      <c r="H41" s="10"/>
    </row>
    <row r="42" spans="2:9" x14ac:dyDescent="0.25">
      <c r="B42" s="12">
        <v>41913</v>
      </c>
      <c r="C42" s="31">
        <v>0</v>
      </c>
      <c r="D42" s="31">
        <v>111.37419082237264</v>
      </c>
      <c r="E42" s="31">
        <v>51.650824657753162</v>
      </c>
      <c r="F42" s="28">
        <f t="shared" si="3"/>
        <v>59.723366164619478</v>
      </c>
      <c r="G42" s="10"/>
      <c r="H42" s="10"/>
    </row>
    <row r="43" spans="2:9" x14ac:dyDescent="0.25">
      <c r="B43" s="12">
        <v>41944</v>
      </c>
      <c r="C43" s="31">
        <v>0</v>
      </c>
      <c r="D43" s="31">
        <v>75.760000000000005</v>
      </c>
      <c r="E43" s="31">
        <v>32.43</v>
      </c>
      <c r="F43" s="28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1">
        <v>0</v>
      </c>
      <c r="D44" s="31">
        <v>46.809628637648757</v>
      </c>
      <c r="E44" s="31">
        <v>34.412407456324374</v>
      </c>
      <c r="F44" s="28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0">
        <f t="shared" ref="C45:E45" si="4">SUM(C33:C44)</f>
        <v>4.3534363179882076</v>
      </c>
      <c r="D45" s="30">
        <f t="shared" si="4"/>
        <v>810.54811632172687</v>
      </c>
      <c r="E45" s="30">
        <f t="shared" si="4"/>
        <v>652.28186672572838</v>
      </c>
      <c r="F45" s="30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28">
        <v>2.69281165568158E-2</v>
      </c>
      <c r="D46" s="28">
        <v>52.660691761715903</v>
      </c>
      <c r="E46" s="28">
        <v>51.782748320220144</v>
      </c>
      <c r="F46" s="28">
        <f>+C46+D46-E46</f>
        <v>0.90487155805257657</v>
      </c>
      <c r="G46" s="10"/>
      <c r="H46" s="10"/>
    </row>
    <row r="47" spans="2:9" x14ac:dyDescent="0.25">
      <c r="B47" s="12">
        <v>42036</v>
      </c>
      <c r="C47" s="28">
        <v>16.657129367436895</v>
      </c>
      <c r="D47" s="28">
        <v>67.157137798651306</v>
      </c>
      <c r="E47" s="28">
        <v>56.656448640731476</v>
      </c>
      <c r="F47" s="28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28">
        <v>2.5482066933774958E-2</v>
      </c>
      <c r="D48" s="28">
        <v>39.957056972197336</v>
      </c>
      <c r="E48" s="28">
        <v>29.437599112802303</v>
      </c>
      <c r="F48" s="28">
        <f t="shared" si="5"/>
        <v>10.544939926328809</v>
      </c>
      <c r="G48" s="10"/>
      <c r="H48" s="10"/>
    </row>
    <row r="49" spans="2:9" x14ac:dyDescent="0.25">
      <c r="B49" s="12">
        <v>42095</v>
      </c>
      <c r="C49" s="28">
        <v>1.5048992986733635E-2</v>
      </c>
      <c r="D49" s="28">
        <v>41.319052158316815</v>
      </c>
      <c r="E49" s="28">
        <v>35.058495199177379</v>
      </c>
      <c r="F49" s="28">
        <f t="shared" si="5"/>
        <v>6.2756059521261705</v>
      </c>
      <c r="G49" s="10"/>
      <c r="H49" s="10"/>
    </row>
    <row r="50" spans="2:9" x14ac:dyDescent="0.25">
      <c r="B50" s="12">
        <v>42125</v>
      </c>
      <c r="C50" s="28">
        <v>7.9806774284036424</v>
      </c>
      <c r="D50" s="28">
        <v>55.704269413171481</v>
      </c>
      <c r="E50" s="28">
        <v>50.399166749468193</v>
      </c>
      <c r="F50" s="28">
        <f t="shared" si="5"/>
        <v>13.285780092106933</v>
      </c>
      <c r="G50" s="10"/>
      <c r="H50" s="10"/>
    </row>
    <row r="51" spans="2:9" x14ac:dyDescent="0.25">
      <c r="B51" s="12">
        <v>42156</v>
      </c>
      <c r="C51" s="28">
        <v>6.4870878384402699</v>
      </c>
      <c r="D51" s="28">
        <v>23.206007440369003</v>
      </c>
      <c r="E51" s="28">
        <v>43.036100202864276</v>
      </c>
      <c r="F51" s="28">
        <f t="shared" si="5"/>
        <v>-13.343004924055002</v>
      </c>
      <c r="G51" s="10"/>
      <c r="H51" s="10"/>
    </row>
    <row r="52" spans="2:9" x14ac:dyDescent="0.25">
      <c r="B52" s="12">
        <v>42186</v>
      </c>
      <c r="C52" s="31">
        <v>1.4085076223389135</v>
      </c>
      <c r="D52" s="31">
        <v>65.372394548036596</v>
      </c>
      <c r="E52" s="31">
        <v>71.611630338545794</v>
      </c>
      <c r="F52" s="28">
        <f t="shared" si="5"/>
        <v>-4.8307281681702818</v>
      </c>
      <c r="G52" s="10"/>
      <c r="H52" s="10"/>
    </row>
    <row r="53" spans="2:9" x14ac:dyDescent="0.25">
      <c r="B53" s="12">
        <v>42217</v>
      </c>
      <c r="C53" s="31">
        <v>0</v>
      </c>
      <c r="D53" s="31">
        <v>50.592739048257656</v>
      </c>
      <c r="E53" s="31">
        <v>82.752427094576575</v>
      </c>
      <c r="F53" s="28">
        <f t="shared" si="5"/>
        <v>-32.159688046318919</v>
      </c>
      <c r="G53" s="10"/>
      <c r="H53" s="10"/>
    </row>
    <row r="54" spans="2:9" x14ac:dyDescent="0.25">
      <c r="B54" s="12">
        <v>42248</v>
      </c>
      <c r="C54" s="31">
        <v>0</v>
      </c>
      <c r="D54" s="31">
        <v>42.617089591733333</v>
      </c>
      <c r="E54" s="31">
        <v>41.280779254882532</v>
      </c>
      <c r="F54" s="28">
        <f t="shared" si="5"/>
        <v>1.3363103368508007</v>
      </c>
      <c r="G54" s="10"/>
      <c r="H54" s="10"/>
    </row>
    <row r="55" spans="2:9" x14ac:dyDescent="0.25">
      <c r="B55" s="12">
        <v>42278</v>
      </c>
      <c r="C55" s="31">
        <v>2.5110987299007417</v>
      </c>
      <c r="D55" s="31">
        <v>55.653544712580484</v>
      </c>
      <c r="E55" s="31">
        <v>59.437511808234454</v>
      </c>
      <c r="F55" s="28">
        <f t="shared" si="5"/>
        <v>-1.2728683657532258</v>
      </c>
      <c r="G55" s="10"/>
      <c r="H55" s="10"/>
    </row>
    <row r="56" spans="2:9" x14ac:dyDescent="0.25">
      <c r="B56" s="12">
        <v>42309</v>
      </c>
      <c r="C56" s="31">
        <v>5.4881401149280688E-2</v>
      </c>
      <c r="D56" s="31">
        <v>32.747972631502769</v>
      </c>
      <c r="E56" s="31">
        <v>33.245725110087676</v>
      </c>
      <c r="F56" s="28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1">
        <v>1.1403756713592144</v>
      </c>
      <c r="D57" s="31">
        <v>99.692225453026978</v>
      </c>
      <c r="E57" s="31">
        <v>104.27341874021812</v>
      </c>
      <c r="F57" s="28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0">
        <f t="shared" ref="C58:E58" si="6">SUM(C46:C57)</f>
        <v>36.307217235506293</v>
      </c>
      <c r="D58" s="30">
        <f t="shared" si="6"/>
        <v>626.6801815295596</v>
      </c>
      <c r="E58" s="30">
        <f t="shared" si="6"/>
        <v>658.97205057180895</v>
      </c>
      <c r="F58" s="30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28">
        <v>0.15449812840751187</v>
      </c>
      <c r="D59" s="28">
        <v>27.681722736683302</v>
      </c>
      <c r="E59" s="28">
        <v>46.716695646465674</v>
      </c>
      <c r="F59" s="28">
        <f>+C59+D59-E59</f>
        <v>-18.880474781374861</v>
      </c>
      <c r="G59" s="10"/>
      <c r="H59" s="10"/>
    </row>
    <row r="60" spans="2:9" x14ac:dyDescent="0.25">
      <c r="B60" s="12">
        <v>42401</v>
      </c>
      <c r="C60" s="28">
        <v>2.0843702618287192E-3</v>
      </c>
      <c r="D60" s="28">
        <v>40.785642066438299</v>
      </c>
      <c r="E60" s="28">
        <v>32.005837478908752</v>
      </c>
      <c r="F60" s="28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28">
        <v>1.1436767351900492</v>
      </c>
      <c r="D61" s="28">
        <v>49.375764470963993</v>
      </c>
      <c r="E61" s="28">
        <v>52.9213939406715</v>
      </c>
      <c r="F61" s="28">
        <f t="shared" si="7"/>
        <v>-2.4019527345174581</v>
      </c>
      <c r="G61" s="10"/>
      <c r="H61" s="10"/>
    </row>
    <row r="62" spans="2:9" x14ac:dyDescent="0.25">
      <c r="B62" s="12">
        <v>42461</v>
      </c>
      <c r="C62" s="28">
        <v>1.6379415021110511E-2</v>
      </c>
      <c r="D62" s="28">
        <v>28.5334726528733</v>
      </c>
      <c r="E62" s="28">
        <v>35.542380982737342</v>
      </c>
      <c r="F62" s="28">
        <f t="shared" si="7"/>
        <v>-6.9925289148429322</v>
      </c>
      <c r="G62" s="10"/>
      <c r="H62" s="10"/>
    </row>
    <row r="63" spans="2:9" x14ac:dyDescent="0.25">
      <c r="B63" s="12">
        <v>42491</v>
      </c>
      <c r="C63" s="28">
        <v>3.4775098146106218E-4</v>
      </c>
      <c r="D63" s="28">
        <v>48.249971660199726</v>
      </c>
      <c r="E63" s="28">
        <v>66.024814381756897</v>
      </c>
      <c r="F63" s="28">
        <f t="shared" si="7"/>
        <v>-17.774494970575709</v>
      </c>
      <c r="G63" s="10"/>
      <c r="H63" s="10"/>
    </row>
    <row r="64" spans="2:9" x14ac:dyDescent="0.25">
      <c r="B64" s="12">
        <v>42522</v>
      </c>
      <c r="C64" s="28">
        <v>3.1318062425001687E-2</v>
      </c>
      <c r="D64" s="28">
        <v>24.986560647813036</v>
      </c>
      <c r="E64" s="28">
        <v>28.650130715684071</v>
      </c>
      <c r="F64" s="28">
        <f t="shared" si="7"/>
        <v>-3.6322520054460341</v>
      </c>
      <c r="G64" s="10"/>
      <c r="H64" s="10"/>
    </row>
    <row r="65" spans="2:9" x14ac:dyDescent="0.25">
      <c r="B65" s="12">
        <v>42552</v>
      </c>
      <c r="C65" s="31">
        <v>2.1525787020525943E-2</v>
      </c>
      <c r="D65" s="31">
        <v>32.627376338175004</v>
      </c>
      <c r="E65" s="31">
        <v>22.550536472358459</v>
      </c>
      <c r="F65" s="28">
        <f t="shared" si="7"/>
        <v>10.098365652837074</v>
      </c>
      <c r="G65" s="10"/>
      <c r="H65" s="10"/>
    </row>
    <row r="66" spans="2:9" x14ac:dyDescent="0.25">
      <c r="B66" s="12">
        <v>42583</v>
      </c>
      <c r="C66" s="31">
        <v>4.2907067604764084E-3</v>
      </c>
      <c r="D66" s="31">
        <v>53.4869795189516</v>
      </c>
      <c r="E66" s="31">
        <v>46.763903551556169</v>
      </c>
      <c r="F66" s="28">
        <f t="shared" si="7"/>
        <v>6.7273666741559097</v>
      </c>
      <c r="G66" s="10"/>
      <c r="H66" s="10"/>
    </row>
    <row r="67" spans="2:9" x14ac:dyDescent="0.25">
      <c r="B67" s="12">
        <v>42614</v>
      </c>
      <c r="C67" s="31">
        <v>4.9387837751075428E-2</v>
      </c>
      <c r="D67" s="31">
        <v>39.251804458619198</v>
      </c>
      <c r="E67" s="31">
        <v>34.245196453224146</v>
      </c>
      <c r="F67" s="28">
        <f t="shared" si="7"/>
        <v>5.0559958431461283</v>
      </c>
      <c r="G67" s="10"/>
      <c r="H67" s="10"/>
    </row>
    <row r="68" spans="2:9" x14ac:dyDescent="0.25">
      <c r="B68" s="12">
        <v>42644</v>
      </c>
      <c r="C68" s="31">
        <v>0</v>
      </c>
      <c r="D68" s="31">
        <v>28.806568920171237</v>
      </c>
      <c r="E68" s="31">
        <v>20.543340017950911</v>
      </c>
      <c r="F68" s="28">
        <f t="shared" si="7"/>
        <v>8.2632289022203267</v>
      </c>
      <c r="G68" s="10"/>
      <c r="H68" s="10"/>
    </row>
    <row r="69" spans="2:9" x14ac:dyDescent="0.25">
      <c r="B69" s="12">
        <v>42675</v>
      </c>
      <c r="C69" s="31">
        <v>0.22940906975637304</v>
      </c>
      <c r="D69" s="31">
        <v>21.116143845127816</v>
      </c>
      <c r="E69" s="31">
        <v>19.304441775819271</v>
      </c>
      <c r="F69" s="28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1">
        <v>12.539662538105503</v>
      </c>
      <c r="D70" s="31">
        <v>117.99219864856515</v>
      </c>
      <c r="E70" s="31">
        <v>102.7344638742055</v>
      </c>
      <c r="F70" s="28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0">
        <f t="shared" ref="C71:E71" si="8">SUM(C59:C70)</f>
        <v>14.192580401680917</v>
      </c>
      <c r="D71" s="30">
        <f t="shared" si="8"/>
        <v>512.8942059645816</v>
      </c>
      <c r="E71" s="30">
        <f t="shared" si="8"/>
        <v>508.00313529133871</v>
      </c>
      <c r="F71" s="30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28">
        <v>3.64421551084202E-2</v>
      </c>
      <c r="D72" s="28">
        <v>36.709220783529283</v>
      </c>
      <c r="E72" s="28">
        <v>47.734561698577139</v>
      </c>
      <c r="F72" s="28">
        <f>+C72+D72-E72</f>
        <v>-10.988898759939438</v>
      </c>
      <c r="G72" s="10"/>
      <c r="H72" s="10"/>
    </row>
    <row r="73" spans="2:9" x14ac:dyDescent="0.25">
      <c r="B73" s="12">
        <v>42767</v>
      </c>
      <c r="C73" s="28">
        <v>45.375165806016582</v>
      </c>
      <c r="D73" s="28">
        <v>46.701501179920065</v>
      </c>
      <c r="E73" s="28">
        <v>32.509262172309008</v>
      </c>
      <c r="F73" s="28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28">
        <v>2.7623329580831975</v>
      </c>
      <c r="D74" s="28">
        <v>86.537544479003614</v>
      </c>
      <c r="E74" s="28">
        <v>52.556816480945422</v>
      </c>
      <c r="F74" s="28">
        <f t="shared" si="9"/>
        <v>36.743060956141385</v>
      </c>
      <c r="G74" s="10"/>
      <c r="H74" s="10"/>
    </row>
    <row r="75" spans="2:9" x14ac:dyDescent="0.25">
      <c r="B75" s="12">
        <v>42826</v>
      </c>
      <c r="C75" s="28">
        <v>0</v>
      </c>
      <c r="D75" s="28">
        <v>124.87811134857391</v>
      </c>
      <c r="E75" s="28">
        <v>53.783486627509376</v>
      </c>
      <c r="F75" s="28">
        <f t="shared" si="9"/>
        <v>71.094624721064534</v>
      </c>
      <c r="G75" s="10"/>
      <c r="H75" s="10"/>
    </row>
    <row r="76" spans="2:9" x14ac:dyDescent="0.25">
      <c r="B76" s="12">
        <v>42856</v>
      </c>
      <c r="C76" s="28">
        <v>15.057303692189075</v>
      </c>
      <c r="D76" s="28">
        <v>42.241360769195055</v>
      </c>
      <c r="E76" s="28">
        <v>22.635626105808957</v>
      </c>
      <c r="F76" s="28">
        <f t="shared" si="9"/>
        <v>34.663038355575168</v>
      </c>
      <c r="G76" s="10"/>
      <c r="H76" s="10"/>
    </row>
    <row r="77" spans="2:9" x14ac:dyDescent="0.25">
      <c r="B77" s="12">
        <v>42887</v>
      </c>
      <c r="C77" s="28">
        <v>20.192004539401506</v>
      </c>
      <c r="D77" s="28">
        <v>80.292949772597765</v>
      </c>
      <c r="E77" s="28">
        <v>62.249619931625929</v>
      </c>
      <c r="F77" s="28">
        <f t="shared" si="9"/>
        <v>38.235334380373345</v>
      </c>
      <c r="G77" s="10"/>
      <c r="H77" s="10"/>
    </row>
    <row r="78" spans="2:9" x14ac:dyDescent="0.25">
      <c r="B78" s="12">
        <v>42917</v>
      </c>
      <c r="C78" s="31">
        <v>6.7679250307275864E-3</v>
      </c>
      <c r="D78" s="31">
        <v>53.560215357507403</v>
      </c>
      <c r="E78" s="31">
        <v>30.13656023692716</v>
      </c>
      <c r="F78" s="28">
        <f t="shared" si="9"/>
        <v>23.430423045610972</v>
      </c>
      <c r="G78" s="10"/>
      <c r="H78" s="10"/>
    </row>
    <row r="79" spans="2:9" x14ac:dyDescent="0.25">
      <c r="B79" s="12">
        <v>42948</v>
      </c>
      <c r="C79" s="31">
        <v>64.121893400034722</v>
      </c>
      <c r="D79" s="31">
        <v>43.353921870875396</v>
      </c>
      <c r="E79" s="31">
        <v>31.942787059021793</v>
      </c>
      <c r="F79" s="28">
        <f t="shared" si="9"/>
        <v>75.533028211888322</v>
      </c>
      <c r="G79" s="10"/>
      <c r="H79" s="10"/>
    </row>
    <row r="80" spans="2:9" x14ac:dyDescent="0.25">
      <c r="B80" s="12">
        <v>42979</v>
      </c>
      <c r="C80" s="31">
        <v>0</v>
      </c>
      <c r="D80" s="31">
        <v>50.915214227963538</v>
      </c>
      <c r="E80" s="31">
        <v>113.06662061663037</v>
      </c>
      <c r="F80" s="28">
        <f t="shared" si="9"/>
        <v>-62.151406388666835</v>
      </c>
      <c r="G80" s="10"/>
      <c r="H80" s="10"/>
    </row>
    <row r="81" spans="2:9" x14ac:dyDescent="0.25">
      <c r="B81" s="12">
        <v>43009</v>
      </c>
      <c r="C81" s="31">
        <v>6.5135481312614124E-3</v>
      </c>
      <c r="D81" s="31">
        <v>78.801249341514279</v>
      </c>
      <c r="E81" s="31">
        <v>65.998851807866345</v>
      </c>
      <c r="F81" s="28">
        <f t="shared" si="9"/>
        <v>12.8089110817792</v>
      </c>
      <c r="G81" s="10"/>
      <c r="H81" s="10"/>
    </row>
    <row r="82" spans="2:9" x14ac:dyDescent="0.25">
      <c r="B82" s="12">
        <v>43040</v>
      </c>
      <c r="C82" s="31">
        <v>0</v>
      </c>
      <c r="D82" s="31">
        <v>58.805034331132028</v>
      </c>
      <c r="E82" s="31">
        <v>70.251168248743426</v>
      </c>
      <c r="F82" s="28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1">
        <v>9.3831310779331165</v>
      </c>
      <c r="D83" s="31">
        <v>39.359181258823725</v>
      </c>
      <c r="E83" s="31">
        <v>37.648237103920252</v>
      </c>
      <c r="F83" s="28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0">
        <f t="shared" ref="C84:E84" si="10">SUM(C72:C83)</f>
        <v>156.94155510192863</v>
      </c>
      <c r="D84" s="30">
        <f t="shared" si="10"/>
        <v>742.15550472063603</v>
      </c>
      <c r="E84" s="30">
        <f t="shared" si="10"/>
        <v>620.51359808988502</v>
      </c>
      <c r="F84" s="30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28">
        <v>10.583338234128082</v>
      </c>
      <c r="D85" s="28">
        <v>69.571420902243673</v>
      </c>
      <c r="E85" s="28">
        <v>43.307644450648326</v>
      </c>
      <c r="F85" s="28">
        <f>+C85+D85-E85</f>
        <v>36.847114685723426</v>
      </c>
      <c r="G85" s="10"/>
      <c r="H85" s="10"/>
    </row>
    <row r="86" spans="2:9" x14ac:dyDescent="0.25">
      <c r="B86" s="12">
        <v>43132</v>
      </c>
      <c r="C86" s="28">
        <v>4.554974281793025</v>
      </c>
      <c r="D86" s="28">
        <v>56.231388312060474</v>
      </c>
      <c r="E86" s="28">
        <v>43.165720472273577</v>
      </c>
      <c r="F86" s="28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28">
        <v>19.947382994292621</v>
      </c>
      <c r="D87" s="28">
        <v>67.370823276445108</v>
      </c>
      <c r="E87" s="28">
        <v>123.00629039921057</v>
      </c>
      <c r="F87" s="28">
        <f t="shared" si="11"/>
        <v>-35.688084128472838</v>
      </c>
      <c r="G87" s="10"/>
      <c r="H87" s="10"/>
    </row>
    <row r="88" spans="2:9" x14ac:dyDescent="0.25">
      <c r="B88" s="12">
        <v>43191</v>
      </c>
      <c r="C88" s="28">
        <v>17.648733304554892</v>
      </c>
      <c r="D88" s="28">
        <v>39.887481346208439</v>
      </c>
      <c r="E88" s="28">
        <v>29.096139034905299</v>
      </c>
      <c r="F88" s="28">
        <f t="shared" si="11"/>
        <v>28.440075615858028</v>
      </c>
      <c r="G88" s="10"/>
      <c r="H88" s="10"/>
    </row>
    <row r="89" spans="2:9" x14ac:dyDescent="0.25">
      <c r="B89" s="12">
        <v>43221</v>
      </c>
      <c r="C89" s="28">
        <v>8.2587446645870024</v>
      </c>
      <c r="D89" s="28">
        <v>45.434930158806537</v>
      </c>
      <c r="E89" s="28">
        <v>48.195960325293754</v>
      </c>
      <c r="F89" s="28">
        <f t="shared" si="11"/>
        <v>5.4977144980997821</v>
      </c>
      <c r="G89" s="10"/>
      <c r="H89" s="10"/>
    </row>
    <row r="90" spans="2:9" x14ac:dyDescent="0.25">
      <c r="B90" s="12">
        <v>43252</v>
      </c>
      <c r="C90" s="28">
        <v>4.799407950786377E-3</v>
      </c>
      <c r="D90" s="28">
        <v>37.90951653123998</v>
      </c>
      <c r="E90" s="28">
        <v>37.570228686421807</v>
      </c>
      <c r="F90" s="28">
        <f t="shared" si="11"/>
        <v>0.3440872527689578</v>
      </c>
      <c r="G90" s="10"/>
      <c r="H90" s="10"/>
    </row>
    <row r="91" spans="2:9" x14ac:dyDescent="0.25">
      <c r="B91" s="12">
        <v>43282</v>
      </c>
      <c r="C91" s="31">
        <v>4.864767388028751</v>
      </c>
      <c r="D91" s="31">
        <v>19.156777430562787</v>
      </c>
      <c r="E91" s="31">
        <v>26.735717171553059</v>
      </c>
      <c r="F91" s="28">
        <f t="shared" si="11"/>
        <v>-2.7141723529615227</v>
      </c>
      <c r="G91" s="10"/>
      <c r="H91" s="10"/>
    </row>
    <row r="92" spans="2:9" x14ac:dyDescent="0.25">
      <c r="B92" s="12">
        <v>43313</v>
      </c>
      <c r="C92" s="31">
        <v>4.178060364789804</v>
      </c>
      <c r="D92" s="31">
        <v>30.251243494733036</v>
      </c>
      <c r="E92" s="31">
        <v>40.527176872037685</v>
      </c>
      <c r="F92" s="28">
        <f t="shared" si="11"/>
        <v>-6.0978730125148459</v>
      </c>
      <c r="G92" s="10"/>
      <c r="H92" s="10"/>
    </row>
    <row r="93" spans="2:9" x14ac:dyDescent="0.25">
      <c r="B93" s="12">
        <v>43344</v>
      </c>
      <c r="C93" s="31">
        <v>3.0410802890332342</v>
      </c>
      <c r="D93" s="31">
        <v>23.35690096792213</v>
      </c>
      <c r="E93" s="31">
        <v>33.322386088652365</v>
      </c>
      <c r="F93" s="28">
        <f t="shared" si="11"/>
        <v>-6.9244048316970002</v>
      </c>
      <c r="G93" s="10"/>
      <c r="H93" s="10"/>
    </row>
    <row r="94" spans="2:9" x14ac:dyDescent="0.25">
      <c r="B94" s="12">
        <v>43374</v>
      </c>
      <c r="C94" s="31">
        <v>4.1193906880513032</v>
      </c>
      <c r="D94" s="31">
        <v>35.914222205795348</v>
      </c>
      <c r="E94" s="31">
        <v>76.507699611389683</v>
      </c>
      <c r="F94" s="28">
        <f t="shared" si="11"/>
        <v>-36.474086717543031</v>
      </c>
      <c r="G94" s="10"/>
      <c r="H94" s="10"/>
    </row>
    <row r="95" spans="2:9" x14ac:dyDescent="0.25">
      <c r="B95" s="12">
        <v>43405</v>
      </c>
      <c r="C95" s="31">
        <v>0</v>
      </c>
      <c r="D95" s="31">
        <v>26.582967551699912</v>
      </c>
      <c r="E95" s="31">
        <v>56.673057426934875</v>
      </c>
      <c r="F95" s="28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1">
        <v>0</v>
      </c>
      <c r="D96" s="31">
        <v>31.165179252435767</v>
      </c>
      <c r="E96" s="31">
        <v>57.316999339339894</v>
      </c>
      <c r="F96" s="28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0">
        <f t="shared" ref="C97:E97" si="12">SUM(C85:C96)</f>
        <v>77.201271617209485</v>
      </c>
      <c r="D97" s="30">
        <f t="shared" si="12"/>
        <v>482.83285143015326</v>
      </c>
      <c r="E97" s="30">
        <f t="shared" si="12"/>
        <v>615.42501987866092</v>
      </c>
      <c r="F97" s="30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28">
        <v>0</v>
      </c>
      <c r="D98" s="28">
        <v>24.975665643478258</v>
      </c>
      <c r="E98" s="28">
        <v>39.049118982885503</v>
      </c>
      <c r="F98" s="28">
        <f>+C98+D98-E98</f>
        <v>-14.073453339407244</v>
      </c>
      <c r="G98" s="10"/>
      <c r="H98" s="10"/>
    </row>
    <row r="99" spans="2:9" x14ac:dyDescent="0.25">
      <c r="B99" s="12">
        <v>43497</v>
      </c>
      <c r="C99" s="28">
        <v>4.9794928507755097E-2</v>
      </c>
      <c r="D99" s="28">
        <v>30.900171705528066</v>
      </c>
      <c r="E99" s="28">
        <v>45.686910093919209</v>
      </c>
      <c r="F99" s="28">
        <f>+C99+D99-E99</f>
        <v>-14.736943459883388</v>
      </c>
      <c r="G99" s="10"/>
      <c r="H99" s="10"/>
    </row>
    <row r="100" spans="2:9" x14ac:dyDescent="0.25">
      <c r="B100" s="12">
        <v>43525</v>
      </c>
      <c r="C100" s="28">
        <v>1.4494879836836279</v>
      </c>
      <c r="D100" s="28">
        <v>30.669948696031614</v>
      </c>
      <c r="E100" s="28">
        <v>37.095784383504771</v>
      </c>
      <c r="F100" s="28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28">
        <v>4.2080263929560879E-2</v>
      </c>
      <c r="D101" s="28">
        <v>29.280000724137718</v>
      </c>
      <c r="E101" s="28">
        <v>19.315051188495584</v>
      </c>
      <c r="F101" s="28">
        <f t="shared" si="13"/>
        <v>10.007029799571693</v>
      </c>
      <c r="G101" s="10"/>
      <c r="H101" s="10"/>
    </row>
    <row r="102" spans="2:9" x14ac:dyDescent="0.25">
      <c r="B102" s="12">
        <v>43586</v>
      </c>
      <c r="C102" s="28">
        <v>10.485809082376928</v>
      </c>
      <c r="D102" s="28">
        <v>10.005042159111483</v>
      </c>
      <c r="E102" s="28">
        <v>16.75064200173448</v>
      </c>
      <c r="F102" s="28">
        <f t="shared" si="13"/>
        <v>3.7402092397539306</v>
      </c>
      <c r="G102" s="10"/>
      <c r="H102" s="10"/>
    </row>
    <row r="103" spans="2:9" x14ac:dyDescent="0.25">
      <c r="B103" s="12">
        <v>43617</v>
      </c>
      <c r="C103" s="28">
        <v>14.368425157883831</v>
      </c>
      <c r="D103" s="28">
        <v>7.1654791276073269</v>
      </c>
      <c r="E103" s="28">
        <v>11.617697966322257</v>
      </c>
      <c r="F103" s="28">
        <f t="shared" si="13"/>
        <v>9.9162063191689001</v>
      </c>
      <c r="G103" s="10"/>
      <c r="H103" s="10"/>
    </row>
    <row r="104" spans="2:9" x14ac:dyDescent="0.25">
      <c r="B104" s="12">
        <v>43647</v>
      </c>
      <c r="C104" s="31">
        <v>3.1833595667196088</v>
      </c>
      <c r="D104" s="31">
        <v>74.673146689877129</v>
      </c>
      <c r="E104" s="31">
        <v>33.983999300901928</v>
      </c>
      <c r="F104" s="28">
        <f t="shared" si="13"/>
        <v>43.872506955694803</v>
      </c>
      <c r="G104" s="10"/>
      <c r="H104" s="10"/>
    </row>
    <row r="105" spans="2:9" x14ac:dyDescent="0.25">
      <c r="B105" s="12">
        <v>43678</v>
      </c>
      <c r="C105" s="32">
        <v>2.8094545337263494E-3</v>
      </c>
      <c r="D105" s="31">
        <v>16.240206380447347</v>
      </c>
      <c r="E105" s="31">
        <v>28.217078627416992</v>
      </c>
      <c r="F105" s="28">
        <f t="shared" si="13"/>
        <v>-11.97406279243592</v>
      </c>
      <c r="G105" s="10"/>
      <c r="H105" s="10"/>
    </row>
    <row r="106" spans="2:9" x14ac:dyDescent="0.25">
      <c r="B106" s="12">
        <v>43709</v>
      </c>
      <c r="C106" s="31">
        <v>1.2169812249668347E-2</v>
      </c>
      <c r="D106" s="31">
        <v>36.235160960538792</v>
      </c>
      <c r="E106" s="31">
        <v>43.144793965682837</v>
      </c>
      <c r="F106" s="28">
        <f t="shared" si="13"/>
        <v>-6.8974631928943779</v>
      </c>
      <c r="G106" s="10"/>
      <c r="H106" s="10"/>
    </row>
    <row r="107" spans="2:9" x14ac:dyDescent="0.25">
      <c r="B107" s="12">
        <v>43739</v>
      </c>
      <c r="C107" s="31">
        <v>6.8227740238489903E-2</v>
      </c>
      <c r="D107" s="31">
        <v>28.208162443225937</v>
      </c>
      <c r="E107" s="31">
        <v>37.859352172560293</v>
      </c>
      <c r="F107" s="28">
        <f t="shared" si="13"/>
        <v>-9.5829619890958639</v>
      </c>
      <c r="G107" s="10"/>
      <c r="H107" s="10"/>
    </row>
    <row r="108" spans="2:9" x14ac:dyDescent="0.25">
      <c r="B108" s="12">
        <v>43770</v>
      </c>
      <c r="C108" s="31">
        <v>0</v>
      </c>
      <c r="D108" s="31">
        <v>16.90391003033622</v>
      </c>
      <c r="E108" s="31">
        <v>52.493242756517809</v>
      </c>
      <c r="F108" s="28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1">
        <v>0.79721852345143895</v>
      </c>
      <c r="D109" s="31">
        <v>12.34763083920849</v>
      </c>
      <c r="E109" s="31">
        <v>17.726955085154383</v>
      </c>
      <c r="F109" s="28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0">
        <f>SUM(C98:C109)</f>
        <v>30.459382513574635</v>
      </c>
      <c r="D110" s="30">
        <f>SUM(D98:D109)</f>
        <v>317.60452539952837</v>
      </c>
      <c r="E110" s="30">
        <f>SUM(E98:E109)</f>
        <v>382.94062652509604</v>
      </c>
      <c r="F110" s="30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28">
        <v>0.6372961213962075</v>
      </c>
      <c r="D111" s="28">
        <v>150.0507614956511</v>
      </c>
      <c r="E111" s="28">
        <v>166.4696725300997</v>
      </c>
      <c r="F111" s="28">
        <f>+C111+D111-E111</f>
        <v>-15.78161491305238</v>
      </c>
      <c r="G111" s="10"/>
    </row>
    <row r="112" spans="2:9" x14ac:dyDescent="0.25">
      <c r="B112" s="12">
        <v>43862</v>
      </c>
      <c r="C112" s="32">
        <v>2.7538680831095352E-2</v>
      </c>
      <c r="D112" s="28">
        <v>10.162194630061553</v>
      </c>
      <c r="E112" s="28">
        <v>16.14058896279662</v>
      </c>
      <c r="F112" s="28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28">
        <v>0</v>
      </c>
      <c r="D113" s="28">
        <v>8.0858259827512491</v>
      </c>
      <c r="E113" s="28">
        <v>14.479931739283941</v>
      </c>
      <c r="F113" s="28">
        <f t="shared" si="14"/>
        <v>-6.3941057565326922</v>
      </c>
    </row>
    <row r="114" spans="2:7" x14ac:dyDescent="0.25">
      <c r="B114" s="12">
        <v>43922</v>
      </c>
      <c r="C114" s="28">
        <v>0</v>
      </c>
      <c r="D114" s="28">
        <v>0</v>
      </c>
      <c r="E114" s="28">
        <v>0</v>
      </c>
      <c r="F114" s="28">
        <f t="shared" si="14"/>
        <v>0</v>
      </c>
    </row>
    <row r="115" spans="2:7" x14ac:dyDescent="0.25">
      <c r="B115" s="12">
        <v>43952</v>
      </c>
      <c r="C115" s="28">
        <v>0</v>
      </c>
      <c r="D115" s="28">
        <v>20.317255273700436</v>
      </c>
      <c r="E115" s="28">
        <v>56.654998019304706</v>
      </c>
      <c r="F115" s="28">
        <f t="shared" si="14"/>
        <v>-36.337742745604274</v>
      </c>
    </row>
    <row r="116" spans="2:7" x14ac:dyDescent="0.25">
      <c r="B116" s="12">
        <v>43983</v>
      </c>
      <c r="C116" s="28">
        <v>0</v>
      </c>
      <c r="D116" s="28">
        <v>20.581850345729571</v>
      </c>
      <c r="E116" s="28">
        <v>66.964307938002037</v>
      </c>
      <c r="F116" s="28">
        <f t="shared" si="14"/>
        <v>-46.382457592272466</v>
      </c>
    </row>
    <row r="117" spans="2:7" x14ac:dyDescent="0.25">
      <c r="B117" s="12">
        <v>44013</v>
      </c>
      <c r="C117" s="31">
        <v>0</v>
      </c>
      <c r="D117" s="31">
        <v>25.451878633562249</v>
      </c>
      <c r="E117" s="31">
        <v>43.582979738523129</v>
      </c>
      <c r="F117" s="28">
        <f t="shared" si="14"/>
        <v>-18.13110110496088</v>
      </c>
    </row>
    <row r="118" spans="2:7" x14ac:dyDescent="0.25">
      <c r="B118" s="12">
        <v>44044</v>
      </c>
      <c r="C118" s="32">
        <v>0</v>
      </c>
      <c r="D118" s="31">
        <v>9.1476673898536394</v>
      </c>
      <c r="E118" s="31">
        <v>52.819240792199786</v>
      </c>
      <c r="F118" s="28">
        <f t="shared" si="14"/>
        <v>-43.671573402346148</v>
      </c>
    </row>
    <row r="119" spans="2:7" x14ac:dyDescent="0.25">
      <c r="B119" s="12">
        <v>44075</v>
      </c>
      <c r="C119" s="31">
        <v>2.7022392530207759E-2</v>
      </c>
      <c r="D119" s="31">
        <v>13.905376701560233</v>
      </c>
      <c r="E119" s="31">
        <v>55.791777397330293</v>
      </c>
      <c r="F119" s="28">
        <f t="shared" si="14"/>
        <v>-41.859378303239851</v>
      </c>
    </row>
    <row r="120" spans="2:7" x14ac:dyDescent="0.25">
      <c r="B120" s="12">
        <v>44105</v>
      </c>
      <c r="C120" s="31">
        <v>49.966814739984862</v>
      </c>
      <c r="D120" s="31">
        <v>10.454304301406877</v>
      </c>
      <c r="E120" s="31">
        <v>39.520581502205225</v>
      </c>
      <c r="F120" s="28">
        <f t="shared" si="14"/>
        <v>20.900537539186516</v>
      </c>
    </row>
    <row r="121" spans="2:7" x14ac:dyDescent="0.25">
      <c r="B121" s="12">
        <v>44136</v>
      </c>
      <c r="C121" s="31">
        <v>0</v>
      </c>
      <c r="D121" s="31">
        <v>9.3732693051485025</v>
      </c>
      <c r="E121" s="31">
        <v>24.487642467614279</v>
      </c>
      <c r="F121" s="28">
        <f t="shared" si="14"/>
        <v>-15.114373162465776</v>
      </c>
    </row>
    <row r="122" spans="2:7" ht="15.75" thickBot="1" x14ac:dyDescent="0.3">
      <c r="B122" s="12">
        <v>44166</v>
      </c>
      <c r="C122" s="31">
        <v>0</v>
      </c>
      <c r="D122" s="31">
        <v>12.459152930177574</v>
      </c>
      <c r="E122" s="31">
        <v>28.95452094501729</v>
      </c>
      <c r="F122" s="28">
        <f t="shared" si="14"/>
        <v>-16.495368014839716</v>
      </c>
    </row>
    <row r="123" spans="2:7" ht="15.75" thickBot="1" x14ac:dyDescent="0.3">
      <c r="B123" s="18" t="s">
        <v>18</v>
      </c>
      <c r="C123" s="30">
        <f>SUM(C111:C122)</f>
        <v>50.658671934742372</v>
      </c>
      <c r="D123" s="30">
        <f>SUM(D111:D122)</f>
        <v>289.98953698960298</v>
      </c>
      <c r="E123" s="30">
        <f>SUM(E111:E122)</f>
        <v>565.86624203237693</v>
      </c>
      <c r="F123" s="30">
        <f>SUM(F111:F122)</f>
        <v>-225.21803310803168</v>
      </c>
    </row>
    <row r="124" spans="2:7" x14ac:dyDescent="0.25">
      <c r="B124" s="12">
        <v>44197</v>
      </c>
      <c r="C124" s="28">
        <v>0</v>
      </c>
      <c r="D124" s="28">
        <v>18.104370643567833</v>
      </c>
      <c r="E124" s="28">
        <v>62.107377627449708</v>
      </c>
      <c r="F124" s="28">
        <f>+C124+D124-E124</f>
        <v>-44.003006983881875</v>
      </c>
      <c r="G124" s="10"/>
    </row>
    <row r="125" spans="2:7" x14ac:dyDescent="0.25">
      <c r="B125" s="12">
        <v>44228</v>
      </c>
      <c r="C125" s="31">
        <v>0</v>
      </c>
      <c r="D125" s="28">
        <v>13.25582986959339</v>
      </c>
      <c r="E125" s="28">
        <v>38.83016972456398</v>
      </c>
      <c r="F125" s="28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28">
        <v>0</v>
      </c>
      <c r="D126" s="28">
        <v>45.005162110766541</v>
      </c>
      <c r="E126" s="28">
        <v>66.36998051531522</v>
      </c>
      <c r="F126" s="28">
        <f t="shared" si="15"/>
        <v>-21.364818404548679</v>
      </c>
    </row>
    <row r="127" spans="2:7" x14ac:dyDescent="0.25">
      <c r="B127" s="12">
        <v>44287</v>
      </c>
      <c r="C127" s="28">
        <v>2.9275019723578368</v>
      </c>
      <c r="D127" s="28">
        <v>10.622193757437262</v>
      </c>
      <c r="E127" s="28">
        <v>29.498488480956127</v>
      </c>
      <c r="F127" s="28">
        <f t="shared" si="15"/>
        <v>-15.948792751161028</v>
      </c>
    </row>
    <row r="128" spans="2:7" x14ac:dyDescent="0.25">
      <c r="B128" s="12">
        <v>44317</v>
      </c>
      <c r="C128" s="28">
        <v>7.318891956740508</v>
      </c>
      <c r="D128" s="28">
        <v>12.654952640093473</v>
      </c>
      <c r="E128" s="28">
        <v>31.911937323611021</v>
      </c>
      <c r="F128" s="28">
        <f t="shared" si="15"/>
        <v>-11.93809272677704</v>
      </c>
    </row>
    <row r="129" spans="2:11" x14ac:dyDescent="0.25">
      <c r="B129" s="12">
        <v>44348</v>
      </c>
      <c r="C129" s="28">
        <v>1.5614360378531941E-3</v>
      </c>
      <c r="D129" s="28">
        <v>12.642300577734597</v>
      </c>
      <c r="E129" s="28">
        <v>18.368561803951945</v>
      </c>
      <c r="F129" s="28">
        <f t="shared" si="15"/>
        <v>-5.7246997901794945</v>
      </c>
    </row>
    <row r="130" spans="2:11" x14ac:dyDescent="0.25">
      <c r="B130" s="12">
        <v>44378</v>
      </c>
      <c r="C130" s="31">
        <v>0</v>
      </c>
      <c r="D130" s="31">
        <v>10.270145209224378</v>
      </c>
      <c r="E130" s="31">
        <v>51.105090185189709</v>
      </c>
      <c r="F130" s="28">
        <f t="shared" si="15"/>
        <v>-40.834944975965328</v>
      </c>
    </row>
    <row r="131" spans="2:11" x14ac:dyDescent="0.25">
      <c r="B131" s="12">
        <v>44409</v>
      </c>
      <c r="C131" s="32">
        <v>0.82131247977181021</v>
      </c>
      <c r="D131" s="31">
        <v>10.444313615069921</v>
      </c>
      <c r="E131" s="31">
        <v>27.200304973246968</v>
      </c>
      <c r="F131" s="28">
        <f t="shared" si="15"/>
        <v>-15.934678878405236</v>
      </c>
    </row>
    <row r="132" spans="2:11" x14ac:dyDescent="0.25">
      <c r="B132" s="12">
        <v>44440</v>
      </c>
      <c r="C132" s="31">
        <v>2.7229631157318031E-2</v>
      </c>
      <c r="D132" s="31">
        <v>12.187548706055816</v>
      </c>
      <c r="E132" s="31">
        <v>45.945125270296941</v>
      </c>
      <c r="F132" s="28">
        <f t="shared" si="15"/>
        <v>-33.730346933083808</v>
      </c>
    </row>
    <row r="133" spans="2:11" x14ac:dyDescent="0.25">
      <c r="B133" s="12">
        <v>44470</v>
      </c>
      <c r="C133" s="31">
        <v>0</v>
      </c>
      <c r="D133" s="31">
        <v>4.6659954876101395</v>
      </c>
      <c r="E133" s="31">
        <v>11.734700403605672</v>
      </c>
      <c r="F133" s="28">
        <f t="shared" si="15"/>
        <v>-7.0687049159955322</v>
      </c>
    </row>
    <row r="134" spans="2:11" x14ac:dyDescent="0.25">
      <c r="B134" s="12">
        <v>44501</v>
      </c>
      <c r="C134" s="31">
        <v>3.8471766511693165E-2</v>
      </c>
      <c r="D134" s="31">
        <v>10.54</v>
      </c>
      <c r="E134" s="31">
        <v>30.37</v>
      </c>
      <c r="F134" s="28">
        <f t="shared" si="15"/>
        <v>-19.791528233488307</v>
      </c>
    </row>
    <row r="135" spans="2:11" ht="15.75" thickBot="1" x14ac:dyDescent="0.3">
      <c r="B135" s="12">
        <v>44531</v>
      </c>
      <c r="C135" s="31">
        <v>15.448829780748422</v>
      </c>
      <c r="D135" s="31">
        <v>11.45112881</v>
      </c>
      <c r="E135" s="31">
        <v>22.967411949999999</v>
      </c>
      <c r="F135" s="28">
        <f t="shared" si="15"/>
        <v>3.9325466407484235</v>
      </c>
    </row>
    <row r="136" spans="2:11" ht="15.75" thickBot="1" x14ac:dyDescent="0.3">
      <c r="B136" s="18" t="s">
        <v>19</v>
      </c>
      <c r="C136" s="30">
        <f>SUM(C124:C135)</f>
        <v>26.58379902332544</v>
      </c>
      <c r="D136" s="30">
        <f>SUM(D124:D135)</f>
        <v>171.84394142715334</v>
      </c>
      <c r="E136" s="30">
        <f>SUM(E124:E135)</f>
        <v>436.40914825818726</v>
      </c>
      <c r="F136" s="30">
        <f>SUM(F124:F135)</f>
        <v>-237.98140780770851</v>
      </c>
    </row>
    <row r="137" spans="2:11" x14ac:dyDescent="0.25">
      <c r="B137" s="12">
        <v>44562</v>
      </c>
      <c r="C137" s="28">
        <v>49.882130667494856</v>
      </c>
      <c r="D137" s="28">
        <v>75.931935985204277</v>
      </c>
      <c r="E137" s="28">
        <v>89.500031805367115</v>
      </c>
      <c r="F137" s="28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1">
        <v>50.615858408158779</v>
      </c>
      <c r="D138" s="28">
        <v>9.099655651518038</v>
      </c>
      <c r="E138" s="28">
        <v>11.025877281916685</v>
      </c>
      <c r="F138" s="28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28">
        <v>0</v>
      </c>
      <c r="D139" s="28">
        <v>10.255552368737417</v>
      </c>
      <c r="E139" s="28">
        <v>4.7846911250629436</v>
      </c>
      <c r="F139" s="28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28">
        <v>0.32556930540936529</v>
      </c>
      <c r="D140" s="28">
        <v>4.3043898345143257</v>
      </c>
      <c r="E140" s="28">
        <v>3.111623761729712</v>
      </c>
      <c r="F140" s="28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28">
        <v>0</v>
      </c>
      <c r="D141" s="28">
        <v>3.9234882608499193</v>
      </c>
      <c r="E141" s="28">
        <v>3.4890475164328389</v>
      </c>
      <c r="F141" s="28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28">
        <v>0</v>
      </c>
      <c r="D142" s="28">
        <v>3.6283139529887727</v>
      </c>
      <c r="E142" s="28">
        <v>3.639187064530899</v>
      </c>
      <c r="F142" s="28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1">
        <v>0</v>
      </c>
      <c r="D143" s="31">
        <v>4.6002633698403805</v>
      </c>
      <c r="E143" s="31">
        <v>2.4277799363790575</v>
      </c>
      <c r="F143" s="28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2">
        <v>6.6580650139340261E-5</v>
      </c>
      <c r="D144" s="31">
        <v>12.228357732191439</v>
      </c>
      <c r="E144" s="31">
        <v>9.6448647472955127</v>
      </c>
      <c r="F144" s="28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1">
        <v>9.2220770299434734E-3</v>
      </c>
      <c r="D145" s="31">
        <v>50.612621223900895</v>
      </c>
      <c r="E145" s="31">
        <v>9.9977996667799438</v>
      </c>
      <c r="F145" s="28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1">
        <v>0.41305425358922399</v>
      </c>
      <c r="D146" s="31">
        <v>8.9957401862545776</v>
      </c>
      <c r="E146" s="31">
        <v>2.146845522742673</v>
      </c>
      <c r="F146" s="28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1">
        <v>0</v>
      </c>
      <c r="D147" s="31">
        <v>5.0168719480283324</v>
      </c>
      <c r="E147" s="31">
        <v>5.4772900719761868</v>
      </c>
      <c r="F147" s="28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1">
        <v>1.3470664355248367</v>
      </c>
      <c r="D148" s="31">
        <v>38.857589313573044</v>
      </c>
      <c r="E148" s="31">
        <v>2.9541895247908281</v>
      </c>
      <c r="F148" s="28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0">
        <f>SUM(C137:C148)</f>
        <v>102.59296772785714</v>
      </c>
      <c r="D149" s="30">
        <f>SUM(D137:D148)</f>
        <v>227.45477982760141</v>
      </c>
      <c r="E149" s="30">
        <f>SUM(E137:E148)</f>
        <v>148.1992280250044</v>
      </c>
      <c r="F149" s="30">
        <f>SUM(F137:F148)</f>
        <v>181.84851953045418</v>
      </c>
    </row>
    <row r="150" spans="2:11" x14ac:dyDescent="0.25">
      <c r="B150" s="12">
        <v>44927</v>
      </c>
      <c r="C150" s="28">
        <v>0.10589774607845769</v>
      </c>
      <c r="D150" s="28">
        <v>4.4739951028344631</v>
      </c>
      <c r="E150" s="28">
        <v>3.3337257239229237</v>
      </c>
      <c r="F150" s="28">
        <f>+C150+D150-E150</f>
        <v>1.2461671249899968</v>
      </c>
    </row>
    <row r="151" spans="2:11" x14ac:dyDescent="0.25">
      <c r="B151" s="12">
        <v>44958</v>
      </c>
      <c r="C151" s="31">
        <v>7.6275645596608502E-2</v>
      </c>
      <c r="D151" s="28">
        <v>16.260588368023452</v>
      </c>
      <c r="E151" s="28">
        <v>8.426711864043563</v>
      </c>
      <c r="F151" s="28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28">
        <v>5.4878905828999527E-3</v>
      </c>
      <c r="D152" s="28">
        <v>12.007343467983199</v>
      </c>
      <c r="E152" s="28">
        <v>20.016758540672321</v>
      </c>
      <c r="F152" s="28">
        <f t="shared" si="18"/>
        <v>-8.0039271821062208</v>
      </c>
    </row>
    <row r="153" spans="2:11" x14ac:dyDescent="0.25">
      <c r="B153" s="12">
        <v>45017</v>
      </c>
      <c r="C153" s="28">
        <v>0</v>
      </c>
      <c r="D153" s="28">
        <v>7.209462546881265</v>
      </c>
      <c r="E153" s="28">
        <v>4.4462360605909312</v>
      </c>
      <c r="F153" s="28">
        <f t="shared" si="18"/>
        <v>2.7632264862903337</v>
      </c>
    </row>
    <row r="154" spans="2:11" x14ac:dyDescent="0.25">
      <c r="B154" s="12">
        <v>45047</v>
      </c>
      <c r="C154" s="28">
        <v>0</v>
      </c>
      <c r="D154" s="28">
        <v>4.5859011973710313</v>
      </c>
      <c r="E154" s="28">
        <v>5.1898055484726333</v>
      </c>
      <c r="F154" s="28">
        <f t="shared" si="18"/>
        <v>-0.60390435110160201</v>
      </c>
    </row>
    <row r="155" spans="2:11" x14ac:dyDescent="0.25">
      <c r="B155" s="12">
        <v>45078</v>
      </c>
      <c r="C155" s="28">
        <v>0.21358324516924559</v>
      </c>
      <c r="D155" s="28">
        <v>6.1613765236523452</v>
      </c>
      <c r="E155" s="28">
        <v>7.2602896163607875</v>
      </c>
      <c r="F155" s="28">
        <f t="shared" si="18"/>
        <v>-0.88532984753919663</v>
      </c>
    </row>
    <row r="156" spans="2:11" x14ac:dyDescent="0.25">
      <c r="B156" s="12">
        <v>45108</v>
      </c>
      <c r="C156" s="31">
        <v>0</v>
      </c>
      <c r="D156" s="31">
        <v>19.359538604613231</v>
      </c>
      <c r="E156" s="31">
        <v>12.377195896468317</v>
      </c>
      <c r="F156" s="28">
        <f t="shared" si="18"/>
        <v>6.9823427081449143</v>
      </c>
    </row>
    <row r="157" spans="2:11" x14ac:dyDescent="0.25">
      <c r="B157" s="12">
        <v>45139</v>
      </c>
      <c r="C157" s="32">
        <v>0.3160370583633052</v>
      </c>
      <c r="D157" s="31">
        <v>24.333023246633449</v>
      </c>
      <c r="E157" s="31">
        <v>18.619380727472681</v>
      </c>
      <c r="F157" s="28">
        <f t="shared" si="18"/>
        <v>6.0296795775240746</v>
      </c>
    </row>
    <row r="158" spans="2:11" x14ac:dyDescent="0.25">
      <c r="B158" s="12">
        <v>45170</v>
      </c>
      <c r="C158" s="31">
        <v>1.5172757259038735E-3</v>
      </c>
      <c r="D158" s="31">
        <v>3.1397635776668982</v>
      </c>
      <c r="E158" s="31">
        <v>7.6671990548178988</v>
      </c>
      <c r="F158" s="28">
        <f t="shared" si="18"/>
        <v>-4.5259182014250969</v>
      </c>
    </row>
    <row r="159" spans="2:11" x14ac:dyDescent="0.25">
      <c r="B159" s="12">
        <v>45200</v>
      </c>
      <c r="C159" s="31">
        <v>0</v>
      </c>
      <c r="D159" s="31">
        <v>9.7648635240859782</v>
      </c>
      <c r="E159" s="31">
        <v>8.2771359002688314</v>
      </c>
      <c r="F159" s="28">
        <f t="shared" si="18"/>
        <v>1.4877276238171468</v>
      </c>
    </row>
    <row r="160" spans="2:11" x14ac:dyDescent="0.25">
      <c r="B160" s="12">
        <v>45231</v>
      </c>
      <c r="C160" s="31">
        <v>4.8800207297629878</v>
      </c>
      <c r="D160" s="31">
        <v>14.182342121422694</v>
      </c>
      <c r="E160" s="31">
        <v>11.557771660422139</v>
      </c>
      <c r="F160" s="28">
        <f t="shared" si="18"/>
        <v>7.5045911907635432</v>
      </c>
    </row>
    <row r="161" spans="2:8" ht="15.75" thickBot="1" x14ac:dyDescent="0.3">
      <c r="B161" s="12">
        <v>45261</v>
      </c>
      <c r="C161" s="31">
        <v>0.29778817179002887</v>
      </c>
      <c r="D161" s="31">
        <v>4.9704307850905725</v>
      </c>
      <c r="E161" s="31">
        <v>6.971250750246055</v>
      </c>
      <c r="F161" s="28"/>
    </row>
    <row r="162" spans="2:8" ht="15.75" thickBot="1" x14ac:dyDescent="0.3">
      <c r="B162" s="18" t="s">
        <v>21</v>
      </c>
      <c r="C162" s="30">
        <f>SUM(C150:C161)</f>
        <v>5.8966077630694373</v>
      </c>
      <c r="D162" s="30">
        <f>SUM(D150:D161)</f>
        <v>126.44862906625856</v>
      </c>
      <c r="E162" s="30">
        <f>SUM(E150:E161)</f>
        <v>114.14346134375909</v>
      </c>
      <c r="F162" s="30">
        <f>SUM(F150:F161)</f>
        <v>19.904807278934392</v>
      </c>
    </row>
    <row r="163" spans="2:8" x14ac:dyDescent="0.25">
      <c r="B163" s="12">
        <v>45292</v>
      </c>
      <c r="C163" s="28">
        <v>1.4078959696053541</v>
      </c>
      <c r="D163" s="28">
        <v>4.9147223188690541</v>
      </c>
      <c r="E163" s="28">
        <v>11.50577731691939</v>
      </c>
      <c r="F163" s="28">
        <f>+C163+D163-E163</f>
        <v>-5.1831590284449822</v>
      </c>
    </row>
    <row r="164" spans="2:8" x14ac:dyDescent="0.25">
      <c r="B164" s="12">
        <v>45323</v>
      </c>
      <c r="C164" s="31">
        <v>46.283111949026065</v>
      </c>
      <c r="D164" s="28">
        <v>43.477647185264047</v>
      </c>
      <c r="E164" s="28">
        <v>48.369271990107151</v>
      </c>
      <c r="F164" s="28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28">
        <v>0</v>
      </c>
      <c r="D165" s="28">
        <v>5.1611208669631594</v>
      </c>
      <c r="E165" s="28">
        <v>19.084590206970965</v>
      </c>
      <c r="F165" s="28">
        <f t="shared" si="19"/>
        <v>-13.923469340007806</v>
      </c>
    </row>
    <row r="166" spans="2:8" x14ac:dyDescent="0.25">
      <c r="B166" s="12">
        <v>45383</v>
      </c>
      <c r="C166" s="28">
        <v>0.44084762623855472</v>
      </c>
      <c r="D166" s="28">
        <v>14.613686302255713</v>
      </c>
      <c r="E166" s="28">
        <v>14.729059525428378</v>
      </c>
      <c r="F166" s="28">
        <f t="shared" si="19"/>
        <v>0.32547440306588982</v>
      </c>
    </row>
    <row r="167" spans="2:8" x14ac:dyDescent="0.25">
      <c r="B167" s="12">
        <v>45413</v>
      </c>
      <c r="C167" s="28">
        <v>0</v>
      </c>
      <c r="D167" s="28">
        <v>10.900579790050214</v>
      </c>
      <c r="E167" s="28">
        <v>11.495404264296051</v>
      </c>
      <c r="F167" s="28">
        <f t="shared" si="19"/>
        <v>-0.5948244742458364</v>
      </c>
    </row>
    <row r="168" spans="2:8" x14ac:dyDescent="0.25">
      <c r="B168" s="12">
        <v>45444</v>
      </c>
      <c r="C168" s="28">
        <v>2.975776988896681E-2</v>
      </c>
      <c r="D168" s="28">
        <v>8.7143380238337294</v>
      </c>
      <c r="E168" s="28">
        <v>11.691261702712316</v>
      </c>
      <c r="F168" s="28">
        <f t="shared" si="19"/>
        <v>-2.9471659089896196</v>
      </c>
    </row>
    <row r="169" spans="2:8" x14ac:dyDescent="0.25">
      <c r="B169" s="12">
        <v>45474</v>
      </c>
      <c r="C169" s="31">
        <v>5.2921762833425742E-2</v>
      </c>
      <c r="D169" s="31">
        <v>27.547037892186882</v>
      </c>
      <c r="E169" s="31">
        <v>15.764097463029096</v>
      </c>
      <c r="F169" s="28">
        <f t="shared" si="19"/>
        <v>11.835862191991211</v>
      </c>
    </row>
    <row r="170" spans="2:8" x14ac:dyDescent="0.25">
      <c r="B170" s="12">
        <v>45505</v>
      </c>
      <c r="C170" s="32">
        <v>12.440933959449671</v>
      </c>
      <c r="D170" s="31">
        <v>4.023284828278296</v>
      </c>
      <c r="E170" s="31">
        <v>3.7526468743074886</v>
      </c>
      <c r="F170" s="28">
        <f t="shared" si="19"/>
        <v>12.711571913420476</v>
      </c>
    </row>
    <row r="171" spans="2:8" x14ac:dyDescent="0.25">
      <c r="B171" s="12">
        <v>45536</v>
      </c>
      <c r="C171" s="31">
        <v>0.18492414922107053</v>
      </c>
      <c r="D171" s="31">
        <v>4.7766772605473191</v>
      </c>
      <c r="E171" s="31">
        <v>6.890619767080719</v>
      </c>
      <c r="F171" s="28">
        <f t="shared" si="19"/>
        <v>-1.9290183573123292</v>
      </c>
    </row>
    <row r="172" spans="2:8" x14ac:dyDescent="0.25">
      <c r="B172" s="12">
        <v>45566</v>
      </c>
      <c r="C172" s="31">
        <v>4.6603617353719109</v>
      </c>
      <c r="D172" s="31">
        <v>9.9485140785811002</v>
      </c>
      <c r="E172" s="31">
        <v>11.143810802943886</v>
      </c>
      <c r="F172" s="28">
        <f t="shared" si="19"/>
        <v>3.4650650110091252</v>
      </c>
    </row>
    <row r="173" spans="2:8" x14ac:dyDescent="0.25">
      <c r="B173" s="12">
        <v>45597</v>
      </c>
      <c r="C173" s="31">
        <v>0</v>
      </c>
      <c r="D173" s="31">
        <v>7.7065024700361775</v>
      </c>
      <c r="E173" s="31">
        <v>18.350502634943428</v>
      </c>
      <c r="F173" s="28">
        <f t="shared" si="19"/>
        <v>-10.644000164907251</v>
      </c>
    </row>
    <row r="174" spans="2:8" ht="15.75" thickBot="1" x14ac:dyDescent="0.3">
      <c r="B174" s="12">
        <v>45627</v>
      </c>
      <c r="C174" s="31">
        <v>3.4284086561245389E-2</v>
      </c>
      <c r="D174" s="31">
        <v>19.185010261177677</v>
      </c>
      <c r="E174" s="31">
        <v>20.77130988667686</v>
      </c>
      <c r="F174" s="28">
        <f t="shared" si="19"/>
        <v>-1.5520155389379369</v>
      </c>
    </row>
    <row r="175" spans="2:8" ht="15.75" thickBot="1" x14ac:dyDescent="0.3">
      <c r="B175" s="18" t="s">
        <v>22</v>
      </c>
      <c r="C175" s="30">
        <f>SUM(C163:C174)</f>
        <v>65.535039008196264</v>
      </c>
      <c r="D175" s="30">
        <f>SUM(D163:D174)</f>
        <v>160.96912127804336</v>
      </c>
      <c r="E175" s="30">
        <f>SUM(E163:E174)</f>
        <v>193.54835243541572</v>
      </c>
      <c r="F175" s="30">
        <f>SUM(F163:F174)</f>
        <v>32.955807850823902</v>
      </c>
    </row>
    <row r="176" spans="2:8" x14ac:dyDescent="0.25">
      <c r="B176" s="12">
        <v>45658</v>
      </c>
      <c r="C176" s="28">
        <v>0</v>
      </c>
      <c r="D176" s="28">
        <v>17.665752589492836</v>
      </c>
      <c r="E176" s="28">
        <v>39.381152313225101</v>
      </c>
      <c r="F176" s="28">
        <f t="shared" ref="F176:F183" si="20">+C176+D176-E176</f>
        <v>-21.715399723732265</v>
      </c>
    </row>
    <row r="177" spans="2:8" x14ac:dyDescent="0.25">
      <c r="B177" s="12">
        <v>45689</v>
      </c>
      <c r="C177" s="31">
        <v>0</v>
      </c>
      <c r="D177" s="28">
        <v>16.126189784746654</v>
      </c>
      <c r="E177" s="28">
        <v>24.711092896726658</v>
      </c>
      <c r="F177" s="28">
        <f t="shared" si="20"/>
        <v>-8.5849031119800046</v>
      </c>
      <c r="H177" s="25"/>
    </row>
    <row r="178" spans="2:8" x14ac:dyDescent="0.25">
      <c r="B178" s="12">
        <v>45717</v>
      </c>
      <c r="C178" s="28">
        <v>0</v>
      </c>
      <c r="D178" s="28">
        <v>7.6404110341151474</v>
      </c>
      <c r="E178" s="28">
        <v>13.303244528426067</v>
      </c>
      <c r="F178" s="28">
        <f t="shared" si="20"/>
        <v>-5.6628334943109193</v>
      </c>
    </row>
    <row r="179" spans="2:8" x14ac:dyDescent="0.25">
      <c r="B179" s="12">
        <v>45748</v>
      </c>
      <c r="C179" s="28">
        <v>2.8509609548518142E-2</v>
      </c>
      <c r="D179" s="28">
        <v>13.084242698821166</v>
      </c>
      <c r="E179" s="28">
        <v>10.403267505764088</v>
      </c>
      <c r="F179" s="28">
        <f t="shared" si="20"/>
        <v>2.709484802605596</v>
      </c>
    </row>
    <row r="180" spans="2:8" x14ac:dyDescent="0.25">
      <c r="B180" s="12">
        <v>45778</v>
      </c>
      <c r="C180" s="28">
        <v>0.279469053043508</v>
      </c>
      <c r="D180" s="28">
        <v>21.063551712040397</v>
      </c>
      <c r="E180" s="28">
        <v>20.613885589743724</v>
      </c>
      <c r="F180" s="28">
        <f t="shared" si="20"/>
        <v>0.72913517534018268</v>
      </c>
    </row>
    <row r="181" spans="2:8" x14ac:dyDescent="0.25">
      <c r="B181" s="12">
        <v>45809</v>
      </c>
      <c r="C181" s="28">
        <v>0</v>
      </c>
      <c r="D181" s="28">
        <v>12.633222649120405</v>
      </c>
      <c r="E181" s="28">
        <v>19.332137164312908</v>
      </c>
      <c r="F181" s="28">
        <f t="shared" si="20"/>
        <v>-6.6989145151925023</v>
      </c>
    </row>
    <row r="182" spans="2:8" x14ac:dyDescent="0.25">
      <c r="B182" s="12">
        <v>45839</v>
      </c>
      <c r="C182" s="31">
        <v>5.0523403768101565</v>
      </c>
      <c r="D182" s="31">
        <v>19.769329645752848</v>
      </c>
      <c r="E182" s="31">
        <v>39.470947041939461</v>
      </c>
      <c r="F182" s="28">
        <f t="shared" si="20"/>
        <v>-14.649277019376456</v>
      </c>
    </row>
    <row r="183" spans="2:8" x14ac:dyDescent="0.25">
      <c r="B183" s="12">
        <v>45870</v>
      </c>
      <c r="C183" s="32">
        <v>0</v>
      </c>
      <c r="D183" s="31">
        <v>14.474522994166813</v>
      </c>
      <c r="E183" s="31">
        <v>29.672793514410877</v>
      </c>
      <c r="F183" s="28">
        <f t="shared" si="20"/>
        <v>-15.198270520244064</v>
      </c>
    </row>
    <row r="184" spans="2:8" x14ac:dyDescent="0.25">
      <c r="B184" s="12">
        <v>45901</v>
      </c>
      <c r="C184" s="31">
        <v>0</v>
      </c>
      <c r="D184" s="31">
        <v>34.240115145990401</v>
      </c>
      <c r="E184" s="31">
        <v>49.742836685733344</v>
      </c>
      <c r="F184" s="28">
        <f>+C184+D184-E184</f>
        <v>-15.502721539742943</v>
      </c>
    </row>
    <row r="185" spans="2:8" x14ac:dyDescent="0.25">
      <c r="B185" s="12">
        <v>45931</v>
      </c>
      <c r="C185" s="31">
        <v>1.4854682582342694E-2</v>
      </c>
      <c r="D185" s="31">
        <v>18.545038208941119</v>
      </c>
      <c r="E185" s="31">
        <v>37.293145443098247</v>
      </c>
      <c r="F185" s="28">
        <f>+C185+D185-E185</f>
        <v>-18.733252551574786</v>
      </c>
    </row>
    <row r="186" spans="2:8" x14ac:dyDescent="0.25">
      <c r="B186" s="12">
        <v>45962</v>
      </c>
      <c r="C186" s="31">
        <v>8.9362729953194962E-4</v>
      </c>
      <c r="D186" s="31">
        <v>9.5808052463573912</v>
      </c>
      <c r="E186" s="31">
        <v>21.580439889493626</v>
      </c>
      <c r="F186" s="28">
        <f>+C186+D186-E186</f>
        <v>-11.998741015836702</v>
      </c>
    </row>
    <row r="187" spans="2:8" ht="15.75" thickBot="1" x14ac:dyDescent="0.3">
      <c r="B187" s="12">
        <v>45992</v>
      </c>
      <c r="C187" s="31">
        <v>1.5149503122403591E-2</v>
      </c>
      <c r="D187" s="31">
        <v>4.9862309887120935</v>
      </c>
      <c r="E187" s="31">
        <v>11.706299530725508</v>
      </c>
      <c r="F187" s="28">
        <f>+C187+D187-E187</f>
        <v>-6.7049190388910107</v>
      </c>
    </row>
    <row r="188" spans="2:8" ht="15.75" thickBot="1" x14ac:dyDescent="0.3">
      <c r="B188" s="18" t="s">
        <v>23</v>
      </c>
      <c r="C188" s="30">
        <f>SUM(C176:C187)</f>
        <v>5.3912168524064601</v>
      </c>
      <c r="D188" s="30">
        <f>SUM(D176:D187)</f>
        <v>189.80941269825726</v>
      </c>
      <c r="E188" s="30">
        <f>SUM(E176:E187)</f>
        <v>317.2112421035996</v>
      </c>
      <c r="F188" s="30">
        <f>SUM(F176:F187)</f>
        <v>-122.01061255293588</v>
      </c>
    </row>
    <row r="189" spans="2:8" x14ac:dyDescent="0.25">
      <c r="B189" s="12">
        <v>46023</v>
      </c>
      <c r="C189" s="28">
        <v>1.3049101003889639E-2</v>
      </c>
      <c r="D189" s="28">
        <v>12.786968867517018</v>
      </c>
      <c r="E189" s="28">
        <v>34.70958741103351</v>
      </c>
      <c r="F189" s="28">
        <f t="shared" ref="F189:F196" si="21">+C189+D189-E189</f>
        <v>-21.909569442512602</v>
      </c>
    </row>
    <row r="190" spans="2:8" x14ac:dyDescent="0.25">
      <c r="B190" s="12">
        <v>46054</v>
      </c>
      <c r="C190" s="31">
        <v>0</v>
      </c>
      <c r="D190" s="28">
        <v>30.600970261230817</v>
      </c>
      <c r="E190" s="28">
        <v>60.846928008130789</v>
      </c>
      <c r="F190" s="28">
        <f t="shared" si="21"/>
        <v>-30.245957746899972</v>
      </c>
      <c r="H190" s="25"/>
    </row>
    <row r="191" spans="2:8" x14ac:dyDescent="0.25">
      <c r="B191" s="12">
        <v>46082</v>
      </c>
      <c r="C191" s="28">
        <v>1.4954735858298189</v>
      </c>
      <c r="D191" s="28">
        <v>6.3851812441402931</v>
      </c>
      <c r="E191" s="28">
        <v>18.093617494525542</v>
      </c>
      <c r="F191" s="28">
        <f t="shared" si="21"/>
        <v>-10.21296266455543</v>
      </c>
    </row>
    <row r="192" spans="2:8" x14ac:dyDescent="0.25">
      <c r="B192" s="12">
        <v>46113</v>
      </c>
      <c r="C192" s="28">
        <v>1.135536695566538</v>
      </c>
      <c r="D192" s="28">
        <v>7.5531294400772993</v>
      </c>
      <c r="E192" s="28">
        <v>24.416782749590777</v>
      </c>
      <c r="F192" s="28">
        <f t="shared" si="21"/>
        <v>-15.728116613946939</v>
      </c>
    </row>
    <row r="193" spans="2:6" x14ac:dyDescent="0.25">
      <c r="B193" s="12">
        <v>46143</v>
      </c>
      <c r="C193" s="28">
        <v>0</v>
      </c>
      <c r="D193" s="28">
        <v>8.7522007323373217</v>
      </c>
      <c r="E193" s="28">
        <v>31.366123449254758</v>
      </c>
      <c r="F193" s="28">
        <f t="shared" si="21"/>
        <v>-22.613922716917436</v>
      </c>
    </row>
    <row r="194" spans="2:6" x14ac:dyDescent="0.25">
      <c r="B194" s="12">
        <v>46174</v>
      </c>
      <c r="C194" s="28"/>
      <c r="D194" s="28"/>
      <c r="E194" s="28"/>
      <c r="F194" s="28">
        <f t="shared" si="21"/>
        <v>0</v>
      </c>
    </row>
    <row r="195" spans="2:6" x14ac:dyDescent="0.25">
      <c r="B195" s="12">
        <v>46204</v>
      </c>
      <c r="C195" s="31"/>
      <c r="D195" s="31"/>
      <c r="E195" s="31"/>
      <c r="F195" s="28">
        <f t="shared" si="21"/>
        <v>0</v>
      </c>
    </row>
    <row r="196" spans="2:6" x14ac:dyDescent="0.25">
      <c r="B196" s="12">
        <v>46235</v>
      </c>
      <c r="C196" s="32"/>
      <c r="D196" s="31"/>
      <c r="E196" s="31"/>
      <c r="F196" s="28">
        <f t="shared" si="21"/>
        <v>0</v>
      </c>
    </row>
    <row r="197" spans="2:6" x14ac:dyDescent="0.25">
      <c r="B197" s="12">
        <v>46266</v>
      </c>
      <c r="C197" s="31"/>
      <c r="D197" s="31"/>
      <c r="E197" s="31"/>
      <c r="F197" s="28">
        <f>+C197+D197-E197</f>
        <v>0</v>
      </c>
    </row>
    <row r="198" spans="2:6" x14ac:dyDescent="0.25">
      <c r="B198" s="12">
        <v>46296</v>
      </c>
      <c r="C198" s="31"/>
      <c r="D198" s="31"/>
      <c r="E198" s="31"/>
      <c r="F198" s="28">
        <f>+C198+D198-E198</f>
        <v>0</v>
      </c>
    </row>
    <row r="199" spans="2:6" x14ac:dyDescent="0.25">
      <c r="B199" s="12">
        <v>46327</v>
      </c>
      <c r="C199" s="31"/>
      <c r="D199" s="31"/>
      <c r="E199" s="31"/>
      <c r="F199" s="28">
        <f>+C199+D199-E199</f>
        <v>0</v>
      </c>
    </row>
    <row r="200" spans="2:6" ht="15.75" thickBot="1" x14ac:dyDescent="0.3">
      <c r="B200" s="12">
        <v>46357</v>
      </c>
      <c r="C200" s="31"/>
      <c r="D200" s="31"/>
      <c r="E200" s="31"/>
      <c r="F200" s="28">
        <f>+C200+D200-E200</f>
        <v>0</v>
      </c>
    </row>
    <row r="201" spans="2:6" ht="15.75" thickBot="1" x14ac:dyDescent="0.3">
      <c r="B201" s="18" t="s">
        <v>24</v>
      </c>
      <c r="C201" s="30">
        <f>SUM(C189:C200)</f>
        <v>2.6440593824002465</v>
      </c>
      <c r="D201" s="30">
        <f>SUM(D189:D200)</f>
        <v>66.078450545302744</v>
      </c>
      <c r="E201" s="30">
        <f>SUM(E189:E200)</f>
        <v>169.43303911253537</v>
      </c>
      <c r="F201" s="30">
        <f>SUM(F189:F200)</f>
        <v>-100.71052918483238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2026-06-30T05:22:36Z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