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2.06(Base period 1997-100)" sheetId="1" r:id="rId1"/>
    <sheet name="Base period 2010-100" sheetId="2" r:id="rId2"/>
    <sheet name="Sheet1" sheetId="3" r:id="rId3"/>
    <sheet name="Sheet2" sheetId="4" r:id="rId4"/>
  </sheets>
  <definedNames>
    <definedName name="_xlnm.Print_Area" localSheetId="0">'2.06(Base period 1997-100)'!$A$1:$P$498</definedName>
    <definedName name="_xlnm.Print_Area" localSheetId="1">'Base period 2010-100'!$A$633:$P$755</definedName>
  </definedNames>
  <calcPr fullCalcOnLoad="1"/>
</workbook>
</file>

<file path=xl/sharedStrings.xml><?xml version="1.0" encoding="utf-8"?>
<sst xmlns="http://schemas.openxmlformats.org/spreadsheetml/2006/main" count="1959" uniqueCount="287">
  <si>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</si>
  <si>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</si>
  <si>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</si>
  <si>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</si>
  <si>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</si>
  <si>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</si>
  <si>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</si>
  <si>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</si>
  <si>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</si>
  <si>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</si>
  <si>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</si>
  <si>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</si>
  <si>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</si>
  <si>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</si>
  <si>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</si>
  <si>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</si>
  <si>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</si>
  <si>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</si>
  <si>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</si>
  <si>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</si>
  <si>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</si>
  <si>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</si>
  <si>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</si>
  <si>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</si>
  <si>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</si>
  <si>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</si>
  <si>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</si>
  <si>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</si>
  <si>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</si>
  <si>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</si>
  <si>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</si>
  <si>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</si>
  <si>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</si>
  <si>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</si>
  <si>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</si>
  <si>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</si>
  <si>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</si>
  <si>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</si>
  <si>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</si>
  <si>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</si>
  <si>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</si>
  <si>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</si>
  <si>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</si>
  <si>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</si>
  <si>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</si>
  <si>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</si>
  <si>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</si>
  <si>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</si>
  <si>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</si>
  <si>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</si>
  <si>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</si>
  <si>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</si>
  <si>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</si>
  <si>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</si>
  <si>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</si>
  <si>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</si>
  <si>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</si>
  <si>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</si>
  <si>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</si>
  <si>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</si>
  <si>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</si>
  <si>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</si>
  <si>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</si>
  <si>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</si>
  <si>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</si>
  <si>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</si>
  <si>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</si>
  <si>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</si>
  <si>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</si>
  <si>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</si>
  <si>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</si>
  <si>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</si>
  <si>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</si>
  <si>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</si>
  <si>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</si>
  <si>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</si>
  <si>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</si>
  <si>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</si>
  <si>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</si>
  <si>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</si>
  <si>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</si>
  <si>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</si>
  <si>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</si>
  <si>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</si>
  <si>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</si>
  <si>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</si>
  <si>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</si>
  <si>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</si>
  <si>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</si>
  <si>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</si>
  <si>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</si>
  <si>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</si>
  <si>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</si>
  <si>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</si>
  <si>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</si>
  <si>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</si>
  <si>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</si>
  <si>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</si>
  <si>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</si>
  <si>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</si>
  <si>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</si>
  <si>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</si>
  <si>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</si>
  <si>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</si>
  <si>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</si>
  <si>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</si>
  <si>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</si>
  <si>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</si>
  <si>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</si>
  <si>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</si>
  <si>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</si>
  <si>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</si>
  <si>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</si>
  <si>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</si>
  <si>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</si>
  <si>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</si>
  <si>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</si>
  <si>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</si>
  <si>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</si>
  <si>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</si>
  <si>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</si>
  <si>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</si>
  <si>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</si>
  <si>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</si>
  <si>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</si>
  <si>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</si>
  <si>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</si>
  <si>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</si>
  <si>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</si>
  <si>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</si>
  <si>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</si>
  <si>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</si>
  <si>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</si>
  <si>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</si>
  <si>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</si>
  <si>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</si>
  <si>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Non-Food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</si>
  <si>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</si>
  <si>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</si>
  <si>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</si>
  <si>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</si>
  <si>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</si>
  <si>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</si>
  <si>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</si>
  <si>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</si>
  <si>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</si>
  <si>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</si>
  <si>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</si>
  <si>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</si>
  <si>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</si>
  <si>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</si>
  <si>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</si>
  <si>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Category</t>
  </si>
  <si>
    <t>Value</t>
  </si>
  <si>
    <t>Quantity</t>
  </si>
  <si>
    <t>Unit Value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</si>
  <si>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</si>
  <si>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</si>
  <si>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</si>
  <si>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</si>
  <si>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</si>
  <si>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</si>
  <si>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</si>
  <si>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    Vegetables</t>
  </si>
  <si>
    <t xml:space="preserve">                 Unmanufactured tobacco</t>
  </si>
  <si>
    <t xml:space="preserve">             Minor agricultural products</t>
  </si>
  <si>
    <t xml:space="preserve">    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</si>
  <si>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</si>
  <si>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</si>
  <si>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</si>
  <si>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</si>
  <si>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</si>
  <si>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</si>
  <si>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</si>
  <si>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</si>
  <si>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</si>
  <si>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</si>
  <si>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</si>
  <si>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</si>
  <si>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</si>
  <si>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</si>
  <si>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</si>
  <si>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</si>
  <si>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</si>
  <si>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</si>
  <si>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</si>
  <si>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</si>
  <si>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</si>
  <si>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</si>
  <si>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</si>
  <si>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</si>
  <si>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</si>
  <si>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</si>
  <si>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1.  Consumer  goods</t>
  </si>
  <si>
    <t xml:space="preserve">        Food and drink</t>
  </si>
  <si>
    <t>Vegetables</t>
  </si>
  <si>
    <t>Sugar and confectionery</t>
  </si>
  <si>
    <t>Cereals and milling industry products</t>
  </si>
  <si>
    <t>Dairy products</t>
  </si>
  <si>
    <t>Seafood</t>
  </si>
  <si>
    <t>Oils and fats</t>
  </si>
  <si>
    <t>Spices</t>
  </si>
  <si>
    <t>Fruits</t>
  </si>
  <si>
    <t>Other food and beverages</t>
  </si>
  <si>
    <t xml:space="preserve">        Other consumer goods</t>
  </si>
  <si>
    <t>Medical and pharmaceuticals</t>
  </si>
  <si>
    <t>Vehicles</t>
  </si>
  <si>
    <t xml:space="preserve"> Household and furniture items</t>
  </si>
  <si>
    <t xml:space="preserve"> Home appliances </t>
  </si>
  <si>
    <t xml:space="preserve"> Clothing and accessories</t>
  </si>
  <si>
    <t>Cosmetics and toiletries</t>
  </si>
  <si>
    <t xml:space="preserve"> Rubber products</t>
  </si>
  <si>
    <t xml:space="preserve"> Printed materials and stationary</t>
  </si>
  <si>
    <t xml:space="preserve"> Telecommunication devices</t>
  </si>
  <si>
    <t xml:space="preserve"> Other non food consumables</t>
  </si>
  <si>
    <t>2.  Intermediate   goods</t>
  </si>
  <si>
    <t>Fuel</t>
  </si>
  <si>
    <t>Textile and textile articles</t>
  </si>
  <si>
    <t>Plastic  and articles thereof</t>
  </si>
  <si>
    <t>Wheat and Maize</t>
  </si>
  <si>
    <t>Diamonds, precious stones and metals</t>
  </si>
  <si>
    <t>Paper and paperboard and articles thereof</t>
  </si>
  <si>
    <t>Base metals</t>
  </si>
  <si>
    <t>Fertilizers</t>
  </si>
  <si>
    <t>Vehicle and machinery parts</t>
  </si>
  <si>
    <t>Agricultural Inputs</t>
  </si>
  <si>
    <t>Food preparations</t>
  </si>
  <si>
    <t>Rubber  and articles thereof</t>
  </si>
  <si>
    <t>Mineral products</t>
  </si>
  <si>
    <t>Unmanufactured tobacco</t>
  </si>
  <si>
    <t>Other intermediate goods</t>
  </si>
  <si>
    <t>3.  Investment  goods</t>
  </si>
  <si>
    <t>Machinery and equipment</t>
  </si>
  <si>
    <t>Building materials</t>
  </si>
  <si>
    <t>Transport equipments</t>
  </si>
  <si>
    <t>Other investment Goods</t>
  </si>
  <si>
    <t>4.  Unclassified  imports</t>
  </si>
  <si>
    <t xml:space="preserve">Total imports  </t>
  </si>
  <si>
    <t>Non Oil Imports</t>
  </si>
  <si>
    <t>Terms of  Trade</t>
  </si>
  <si>
    <t>Coconut</t>
  </si>
  <si>
    <t>Minor agricultural products</t>
  </si>
  <si>
    <t>Food and drink</t>
  </si>
  <si>
    <t>Other consumer goods</t>
  </si>
  <si>
    <t>2015       January</t>
  </si>
  <si>
    <t>2015     January</t>
  </si>
  <si>
    <t>2016       January</t>
  </si>
  <si>
    <t>Trade</t>
  </si>
  <si>
    <t>2017       January</t>
  </si>
  <si>
    <t>2018 (b) January</t>
  </si>
  <si>
    <t>2.06 Trade Indices - Monthly (2012 -2018)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</si>
  <si>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</si>
  <si>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</si>
  <si>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</si>
  <si>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</si>
  <si>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</si>
  <si>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</si>
  <si>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</si>
  <si>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</si>
  <si>
    <t>Trade Indices (Rupee Term) -Summary</t>
  </si>
  <si>
    <t>Monthly Indices</t>
  </si>
  <si>
    <t>Monthly Change</t>
  </si>
  <si>
    <t>Cummulative Change</t>
  </si>
  <si>
    <t xml:space="preserve">             Vegetables</t>
  </si>
  <si>
    <t xml:space="preserve">             Unmanufactured tobacco</t>
  </si>
  <si>
    <t xml:space="preserve">             Seafood</t>
  </si>
  <si>
    <t>Total non oil exports</t>
  </si>
  <si>
    <t xml:space="preserve">Trade Indices (Dollar Term) -Summary </t>
  </si>
  <si>
    <t>year-on-year Change</t>
  </si>
  <si>
    <t>Kernel products</t>
  </si>
  <si>
    <t>Food beverages and tobacco</t>
  </si>
  <si>
    <t>Gems, diamonds and jewellery</t>
  </si>
  <si>
    <t>Non oil exports</t>
  </si>
  <si>
    <t xml:space="preserve">Trade Indices (Rupee Term) -Summary </t>
  </si>
  <si>
    <t>Wheat and maize</t>
  </si>
  <si>
    <t>Other investment goods</t>
  </si>
  <si>
    <t>Terms of Trade (Non Oil)</t>
  </si>
  <si>
    <t>Household and furniture items</t>
  </si>
  <si>
    <t xml:space="preserve">Home appliances </t>
  </si>
  <si>
    <t>Textiles and textile articles</t>
  </si>
  <si>
    <t>Terms of Trade</t>
  </si>
  <si>
    <t>December</t>
  </si>
  <si>
    <t>2019 (b) January</t>
  </si>
  <si>
    <t xml:space="preserve">   February</t>
  </si>
  <si>
    <t>Cummulative Indices Jan - Jul</t>
  </si>
  <si>
    <t>Jul 2018/2019</t>
  </si>
  <si>
    <t xml:space="preserve"> Jan - Jul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</si>
</sst>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_(* #,##0.0_);_(* \(#,##0.0\);_(* &quot;-&quot;??_);_(@_)"/>
    <numFmt numFmtId="184" formatCode="0.000000"/>
    <numFmt numFmtId="185" formatCode="0.00000"/>
    <numFmt numFmtId="186" formatCode="0.0000"/>
    <numFmt numFmtId="187" formatCode="0.000"/>
    <numFmt numFmtId="188" formatCode="_(* #,##0_);_(* \(#,##0\);_(* &quot;-&quot;??_);_(@_)"/>
    <numFmt numFmtId="189" formatCode="_-* #,##0.0_-;\-* #,##0.0_-;_-* &quot;-&quot;??_-;_-@_-"/>
    <numFmt numFmtId="190" formatCode="0.00;[Red]0.00"/>
    <numFmt numFmtId="191" formatCode="_-* #,##0_-;\-* #,##0_-;_-* &quot;-&quot;??_-;_-@_-"/>
    <numFmt numFmtId="192" formatCode="_(* #,##0.0000_);_(* \(#,##0.0000\);_(* &quot;-&quot;??_);_(@_)"/>
    <numFmt numFmtId="193" formatCode="#,##0.00000;[Red]#,##0.00000"/>
    <numFmt numFmtId="194" formatCode="0.0000000"/>
    <numFmt numFmtId="195" formatCode="#,##0.0000000000000000"/>
    <numFmt numFmtId="196" formatCode="#,##0.0000;[Red]#,##0.0000"/>
    <numFmt numFmtId="197" formatCode="#,##0.000000;[Red]#,##0.000000"/>
    <numFmt numFmtId="198" formatCode="_(* #,##0.00000_);_(* \(#,##0.00000\);_(* &quot;-&quot;??_);_(@_)"/>
    <numFmt numFmtId="199" formatCode="0.00_)"/>
    <numFmt numFmtId="200" formatCode="0_)"/>
    <numFmt numFmtId="201" formatCode="0.0%"/>
    <numFmt numFmtId="202" formatCode="_-* #,##0.000_-;\-* #,##0.000_-;_-* &quot;-&quot;??_-;_-@_-"/>
    <numFmt numFmtId="203" formatCode="* #,##0.00\ ;\-* #,##0.00\ ;* \-#\ ;@\ "/>
    <numFmt numFmtId="204" formatCode="* #,##0.000\ ;\-* #,##0.000\ ;* \-#\ ;@\ "/>
    <numFmt numFmtId="205" formatCode="* #,##0.00\ ;* \(#,##0.00\);* \-#.00\ ;@\ "/>
    <numFmt numFmtId="206" formatCode="* #,##0.00\ ;* \(#,##0.00\);* \-#\ ;@\ "/>
    <numFmt numFmtId="207" formatCode="* #,##0\ ;\-* #,##0\ ;* \-#\ ;@\ "/>
    <numFmt numFmtId="208" formatCode="* #,##0\ ;* \(#,##0\);* \-#\ ;@\ "/>
    <numFmt numFmtId="209" formatCode="0.00000000"/>
    <numFmt numFmtId="210" formatCode="mmm/yyyy"/>
    <numFmt numFmtId="211" formatCode="_-* #,##0.0000000000_-;\-* #,##0.0000000000_-;_-* &quot;-&quot;??_-;_-@_-"/>
  </numFmts>
  <fonts count="8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5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5" tint="-0.24997000396251678"/>
      <name val="Calibri"/>
      <family val="2"/>
    </font>
    <font>
      <b/>
      <sz val="10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>
        <color indexed="9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2" fillId="32" borderId="0" xfId="74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NumberFormat="1" applyFont="1" applyFill="1" applyAlignment="1">
      <alignment/>
    </xf>
    <xf numFmtId="0" fontId="10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 quotePrefix="1">
      <alignment horizontal="left"/>
    </xf>
    <xf numFmtId="173" fontId="0" fillId="33" borderId="0" xfId="0" applyNumberFormat="1" applyFill="1" applyBorder="1" applyAlignment="1">
      <alignment horizontal="center"/>
    </xf>
    <xf numFmtId="0" fontId="10" fillId="33" borderId="16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Continuous" vertical="center"/>
    </xf>
    <xf numFmtId="0" fontId="6" fillId="33" borderId="11" xfId="0" applyNumberFormat="1" applyFont="1" applyFill="1" applyBorder="1" applyAlignment="1">
      <alignment horizontal="centerContinuous" vertical="center"/>
    </xf>
    <xf numFmtId="0" fontId="6" fillId="33" borderId="0" xfId="0" applyNumberFormat="1" applyFont="1" applyFill="1" applyBorder="1" applyAlignment="1">
      <alignment horizontal="centerContinuous"/>
    </xf>
    <xf numFmtId="0" fontId="6" fillId="33" borderId="18" xfId="0" applyNumberFormat="1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173" fontId="10" fillId="33" borderId="16" xfId="0" applyNumberFormat="1" applyFont="1" applyFill="1" applyBorder="1" applyAlignment="1">
      <alignment/>
    </xf>
    <xf numFmtId="173" fontId="6" fillId="33" borderId="19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center"/>
    </xf>
    <xf numFmtId="173" fontId="6" fillId="33" borderId="21" xfId="0" applyNumberFormat="1" applyFont="1" applyFill="1" applyBorder="1" applyAlignment="1">
      <alignment horizontal="center"/>
    </xf>
    <xf numFmtId="173" fontId="6" fillId="33" borderId="22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73" fontId="5" fillId="33" borderId="0" xfId="0" applyNumberFormat="1" applyFont="1" applyFill="1" applyAlignment="1">
      <alignment/>
    </xf>
    <xf numFmtId="173" fontId="10" fillId="33" borderId="0" xfId="0" applyNumberFormat="1" applyFont="1" applyFill="1" applyBorder="1" applyAlignment="1">
      <alignment/>
    </xf>
    <xf numFmtId="173" fontId="10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2" fillId="33" borderId="0" xfId="74" applyFill="1" applyAlignment="1" applyProtection="1">
      <alignment/>
      <protection/>
    </xf>
    <xf numFmtId="173" fontId="6" fillId="33" borderId="0" xfId="0" applyNumberFormat="1" applyFont="1" applyFill="1" applyBorder="1" applyAlignment="1" quotePrefix="1">
      <alignment/>
    </xf>
    <xf numFmtId="173" fontId="6" fillId="0" borderId="11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8" fontId="3" fillId="33" borderId="0" xfId="0" applyNumberFormat="1" applyFont="1" applyFill="1" applyBorder="1" applyAlignment="1">
      <alignment horizontal="left"/>
    </xf>
    <xf numFmtId="178" fontId="3" fillId="33" borderId="0" xfId="0" applyNumberFormat="1" applyFont="1" applyFill="1" applyBorder="1" applyAlignment="1" quotePrefix="1">
      <alignment horizontal="left"/>
    </xf>
    <xf numFmtId="178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0" fontId="6" fillId="33" borderId="23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 quotePrefix="1">
      <alignment horizontal="center"/>
    </xf>
    <xf numFmtId="173" fontId="6" fillId="0" borderId="0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8" fillId="0" borderId="0" xfId="74" applyFont="1" applyFill="1" applyAlignment="1" applyProtection="1">
      <alignment/>
      <protection/>
    </xf>
    <xf numFmtId="0" fontId="8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3" borderId="24" xfId="0" applyNumberFormat="1" applyFont="1" applyFill="1" applyBorder="1" applyAlignment="1">
      <alignment horizontal="centerContinuous"/>
    </xf>
    <xf numFmtId="0" fontId="17" fillId="33" borderId="0" xfId="0" applyNumberFormat="1" applyFont="1" applyFill="1" applyAlignment="1">
      <alignment vertical="center"/>
    </xf>
    <xf numFmtId="178" fontId="6" fillId="0" borderId="11" xfId="0" applyNumberFormat="1" applyFont="1" applyFill="1" applyBorder="1" applyAlignment="1">
      <alignment horizontal="left"/>
    </xf>
    <xf numFmtId="178" fontId="6" fillId="0" borderId="13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6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3" fillId="33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174" fontId="8" fillId="0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2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28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/>
    </xf>
    <xf numFmtId="173" fontId="6" fillId="0" borderId="27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3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1" xfId="0" applyNumberFormat="1" applyFont="1" applyFill="1" applyBorder="1" applyAlignment="1">
      <alignment horizontal="centerContinuous"/>
    </xf>
    <xf numFmtId="0" fontId="6" fillId="0" borderId="32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Continuous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Continuous" vertical="center"/>
    </xf>
    <xf numFmtId="173" fontId="6" fillId="0" borderId="0" xfId="0" applyNumberFormat="1" applyFont="1" applyFill="1" applyBorder="1" applyAlignment="1">
      <alignment horizontal="left"/>
    </xf>
    <xf numFmtId="173" fontId="6" fillId="0" borderId="27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 horizontal="centerContinuous"/>
    </xf>
    <xf numFmtId="179" fontId="6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 vertical="center"/>
    </xf>
    <xf numFmtId="43" fontId="0" fillId="0" borderId="0" xfId="42" applyFont="1" applyAlignment="1">
      <alignment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Continuous" vertical="center"/>
    </xf>
    <xf numFmtId="183" fontId="0" fillId="0" borderId="0" xfId="42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74" fillId="0" borderId="40" xfId="0" applyFont="1" applyFill="1" applyBorder="1" applyAlignment="1">
      <alignment/>
    </xf>
    <xf numFmtId="189" fontId="74" fillId="0" borderId="10" xfId="42" applyNumberFormat="1" applyFont="1" applyFill="1" applyBorder="1" applyAlignment="1">
      <alignment/>
    </xf>
    <xf numFmtId="189" fontId="75" fillId="0" borderId="11" xfId="42" applyNumberFormat="1" applyFont="1" applyFill="1" applyBorder="1" applyAlignment="1">
      <alignment/>
    </xf>
    <xf numFmtId="189" fontId="74" fillId="0" borderId="11" xfId="42" applyNumberFormat="1" applyFont="1" applyFill="1" applyBorder="1" applyAlignment="1">
      <alignment/>
    </xf>
    <xf numFmtId="191" fontId="75" fillId="0" borderId="11" xfId="42" applyNumberFormat="1" applyFont="1" applyFill="1" applyBorder="1" applyAlignment="1">
      <alignment/>
    </xf>
    <xf numFmtId="191" fontId="74" fillId="0" borderId="11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40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/>
    </xf>
    <xf numFmtId="0" fontId="25" fillId="0" borderId="41" xfId="0" applyNumberFormat="1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1" xfId="0" applyNumberFormat="1" applyFont="1" applyFill="1" applyBorder="1" applyAlignment="1">
      <alignment horizontal="left" indent="6"/>
    </xf>
    <xf numFmtId="0" fontId="25" fillId="0" borderId="41" xfId="0" applyNumberFormat="1" applyFont="1" applyFill="1" applyBorder="1" applyAlignment="1">
      <alignment horizontal="left" indent="7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176" fontId="74" fillId="0" borderId="10" xfId="42" applyNumberFormat="1" applyFont="1" applyFill="1" applyBorder="1" applyAlignment="1">
      <alignment/>
    </xf>
    <xf numFmtId="189" fontId="75" fillId="0" borderId="27" xfId="42" applyNumberFormat="1" applyFont="1" applyFill="1" applyBorder="1" applyAlignment="1">
      <alignment/>
    </xf>
    <xf numFmtId="176" fontId="75" fillId="0" borderId="27" xfId="42" applyNumberFormat="1" applyFont="1" applyFill="1" applyBorder="1" applyAlignment="1">
      <alignment/>
    </xf>
    <xf numFmtId="189" fontId="46" fillId="0" borderId="27" xfId="42" applyNumberFormat="1" applyFont="1" applyFill="1" applyBorder="1" applyAlignment="1">
      <alignment/>
    </xf>
    <xf numFmtId="176" fontId="46" fillId="0" borderId="27" xfId="42" applyNumberFormat="1" applyFont="1" applyFill="1" applyBorder="1" applyAlignment="1">
      <alignment/>
    </xf>
    <xf numFmtId="189" fontId="74" fillId="0" borderId="27" xfId="42" applyNumberFormat="1" applyFont="1" applyFill="1" applyBorder="1" applyAlignment="1">
      <alignment/>
    </xf>
    <xf numFmtId="176" fontId="74" fillId="0" borderId="27" xfId="42" applyNumberFormat="1" applyFont="1" applyFill="1" applyBorder="1" applyAlignment="1">
      <alignment/>
    </xf>
    <xf numFmtId="189" fontId="47" fillId="0" borderId="27" xfId="42" applyNumberFormat="1" applyFont="1" applyFill="1" applyBorder="1" applyAlignment="1">
      <alignment/>
    </xf>
    <xf numFmtId="176" fontId="47" fillId="0" borderId="27" xfId="42" applyNumberFormat="1" applyFont="1" applyFill="1" applyBorder="1" applyAlignment="1">
      <alignment/>
    </xf>
    <xf numFmtId="189" fontId="74" fillId="0" borderId="42" xfId="42" applyNumberFormat="1" applyFont="1" applyFill="1" applyBorder="1" applyAlignment="1">
      <alignment/>
    </xf>
    <xf numFmtId="176" fontId="74" fillId="0" borderId="42" xfId="42" applyNumberFormat="1" applyFont="1" applyFill="1" applyBorder="1" applyAlignment="1">
      <alignment/>
    </xf>
    <xf numFmtId="189" fontId="74" fillId="0" borderId="43" xfId="42" applyNumberFormat="1" applyFont="1" applyFill="1" applyBorder="1" applyAlignment="1">
      <alignment/>
    </xf>
    <xf numFmtId="191" fontId="74" fillId="0" borderId="43" xfId="42" applyNumberFormat="1" applyFont="1" applyFill="1" applyBorder="1" applyAlignment="1">
      <alignment/>
    </xf>
    <xf numFmtId="43" fontId="74" fillId="0" borderId="43" xfId="42" applyNumberFormat="1" applyFont="1" applyFill="1" applyBorder="1" applyAlignment="1">
      <alignment/>
    </xf>
    <xf numFmtId="0" fontId="26" fillId="0" borderId="44" xfId="0" applyNumberFormat="1" applyFont="1" applyFill="1" applyBorder="1" applyAlignment="1">
      <alignment horizontal="center"/>
    </xf>
    <xf numFmtId="43" fontId="26" fillId="0" borderId="45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/>
    </xf>
    <xf numFmtId="43" fontId="25" fillId="0" borderId="46" xfId="42" applyNumberFormat="1" applyFont="1" applyFill="1" applyBorder="1" applyAlignment="1">
      <alignment horizontal="left" indent="5"/>
    </xf>
    <xf numFmtId="181" fontId="25" fillId="0" borderId="46" xfId="0" applyNumberFormat="1" applyFont="1" applyFill="1" applyBorder="1" applyAlignment="1">
      <alignment horizontal="left" indent="5"/>
    </xf>
    <xf numFmtId="181" fontId="27" fillId="0" borderId="46" xfId="0" applyNumberFormat="1" applyFont="1" applyFill="1" applyBorder="1" applyAlignment="1" applyProtection="1">
      <alignment horizontal="left" indent="5"/>
      <protection/>
    </xf>
    <xf numFmtId="181" fontId="25" fillId="0" borderId="46" xfId="0" applyNumberFormat="1" applyFont="1" applyFill="1" applyBorder="1" applyAlignment="1" applyProtection="1">
      <alignment horizontal="left" indent="5"/>
      <protection/>
    </xf>
    <xf numFmtId="181" fontId="48" fillId="0" borderId="46" xfId="0" applyNumberFormat="1" applyFont="1" applyFill="1" applyBorder="1" applyAlignment="1">
      <alignment horizontal="left" indent="5"/>
    </xf>
    <xf numFmtId="43" fontId="26" fillId="0" borderId="46" xfId="42" applyNumberFormat="1" applyFont="1" applyFill="1" applyBorder="1" applyAlignment="1">
      <alignment/>
    </xf>
    <xf numFmtId="181" fontId="25" fillId="0" borderId="46" xfId="0" applyNumberFormat="1" applyFont="1" applyFill="1" applyBorder="1" applyAlignment="1">
      <alignment/>
    </xf>
    <xf numFmtId="183" fontId="26" fillId="0" borderId="46" xfId="42" applyNumberFormat="1" applyFont="1" applyFill="1" applyBorder="1" applyAlignment="1">
      <alignment/>
    </xf>
    <xf numFmtId="43" fontId="26" fillId="0" borderId="47" xfId="42" applyNumberFormat="1" applyFont="1" applyFill="1" applyBorder="1" applyAlignment="1">
      <alignment/>
    </xf>
    <xf numFmtId="43" fontId="26" fillId="0" borderId="48" xfId="42" applyNumberFormat="1" applyFont="1" applyFill="1" applyBorder="1" applyAlignment="1">
      <alignment/>
    </xf>
    <xf numFmtId="0" fontId="25" fillId="0" borderId="41" xfId="0" applyFon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5" fillId="34" borderId="41" xfId="0" applyNumberFormat="1" applyFont="1" applyFill="1" applyBorder="1" applyAlignment="1">
      <alignment horizontal="left" indent="6"/>
    </xf>
    <xf numFmtId="189" fontId="75" fillId="34" borderId="11" xfId="42" applyNumberFormat="1" applyFont="1" applyFill="1" applyBorder="1" applyAlignment="1">
      <alignment/>
    </xf>
    <xf numFmtId="0" fontId="26" fillId="34" borderId="41" xfId="0" applyNumberFormat="1" applyFont="1" applyFill="1" applyBorder="1" applyAlignment="1">
      <alignment/>
    </xf>
    <xf numFmtId="189" fontId="74" fillId="34" borderId="11" xfId="42" applyNumberFormat="1" applyFont="1" applyFill="1" applyBorder="1" applyAlignment="1">
      <alignment/>
    </xf>
    <xf numFmtId="0" fontId="25" fillId="34" borderId="41" xfId="0" applyNumberFormat="1" applyFont="1" applyFill="1" applyBorder="1" applyAlignment="1">
      <alignment/>
    </xf>
    <xf numFmtId="189" fontId="74" fillId="34" borderId="10" xfId="42" applyNumberFormat="1" applyFont="1" applyFill="1" applyBorder="1" applyAlignment="1">
      <alignment/>
    </xf>
    <xf numFmtId="0" fontId="26" fillId="34" borderId="49" xfId="0" applyNumberFormat="1" applyFont="1" applyFill="1" applyBorder="1" applyAlignment="1">
      <alignment horizontal="center"/>
    </xf>
    <xf numFmtId="189" fontId="24" fillId="34" borderId="10" xfId="42" applyNumberFormat="1" applyFont="1" applyFill="1" applyBorder="1" applyAlignment="1">
      <alignment horizontal="center"/>
    </xf>
    <xf numFmtId="189" fontId="0" fillId="0" borderId="0" xfId="0" applyNumberFormat="1" applyAlignment="1">
      <alignment horizontal="left"/>
    </xf>
    <xf numFmtId="189" fontId="0" fillId="0" borderId="0" xfId="0" applyNumberFormat="1" applyFont="1" applyAlignment="1">
      <alignment horizontal="left"/>
    </xf>
    <xf numFmtId="174" fontId="6" fillId="0" borderId="11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left" indent="2"/>
    </xf>
    <xf numFmtId="173" fontId="6" fillId="0" borderId="27" xfId="0" applyNumberFormat="1" applyFont="1" applyFill="1" applyBorder="1" applyAlignment="1">
      <alignment horizontal="left" indent="3"/>
    </xf>
    <xf numFmtId="173" fontId="6" fillId="0" borderId="29" xfId="0" applyNumberFormat="1" applyFont="1" applyFill="1" applyBorder="1" applyAlignment="1">
      <alignment horizontal="left" indent="3"/>
    </xf>
    <xf numFmtId="43" fontId="6" fillId="0" borderId="0" xfId="42" applyFont="1" applyFill="1" applyAlignment="1">
      <alignment/>
    </xf>
    <xf numFmtId="173" fontId="6" fillId="0" borderId="0" xfId="0" applyNumberFormat="1" applyFont="1" applyFill="1" applyBorder="1" applyAlignment="1">
      <alignment horizontal="left" indent="3"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176" fontId="76" fillId="0" borderId="0" xfId="0" applyNumberFormat="1" applyFont="1" applyAlignment="1">
      <alignment/>
    </xf>
    <xf numFmtId="176" fontId="75" fillId="0" borderId="0" xfId="0" applyNumberFormat="1" applyFont="1" applyAlignment="1">
      <alignment/>
    </xf>
    <xf numFmtId="0" fontId="77" fillId="0" borderId="0" xfId="87" applyFont="1" applyAlignment="1">
      <alignment/>
    </xf>
    <xf numFmtId="17" fontId="78" fillId="35" borderId="16" xfId="87" applyNumberFormat="1" applyFont="1" applyFill="1" applyBorder="1" applyAlignment="1">
      <alignment/>
    </xf>
    <xf numFmtId="0" fontId="47" fillId="0" borderId="40" xfId="0" applyNumberFormat="1" applyFont="1" applyFill="1" applyBorder="1" applyAlignment="1">
      <alignment horizontal="center"/>
    </xf>
    <xf numFmtId="0" fontId="47" fillId="0" borderId="41" xfId="0" applyNumberFormat="1" applyFont="1" applyFill="1" applyBorder="1" applyAlignment="1">
      <alignment/>
    </xf>
    <xf numFmtId="176" fontId="79" fillId="0" borderId="10" xfId="42" applyNumberFormat="1" applyFont="1" applyFill="1" applyBorder="1" applyAlignment="1">
      <alignment/>
    </xf>
    <xf numFmtId="0" fontId="46" fillId="0" borderId="41" xfId="0" applyNumberFormat="1" applyFont="1" applyFill="1" applyBorder="1" applyAlignment="1">
      <alignment/>
    </xf>
    <xf numFmtId="176" fontId="76" fillId="0" borderId="11" xfId="42" applyNumberFormat="1" applyFont="1" applyFill="1" applyBorder="1" applyAlignment="1">
      <alignment/>
    </xf>
    <xf numFmtId="176" fontId="75" fillId="0" borderId="11" xfId="42" applyNumberFormat="1" applyFont="1" applyFill="1" applyBorder="1" applyAlignment="1">
      <alignment/>
    </xf>
    <xf numFmtId="189" fontId="76" fillId="0" borderId="11" xfId="42" applyNumberFormat="1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176" fontId="79" fillId="0" borderId="11" xfId="42" applyNumberFormat="1" applyFont="1" applyFill="1" applyBorder="1" applyAlignment="1">
      <alignment/>
    </xf>
    <xf numFmtId="176" fontId="74" fillId="0" borderId="11" xfId="42" applyNumberFormat="1" applyFont="1" applyFill="1" applyBorder="1" applyAlignment="1">
      <alignment/>
    </xf>
    <xf numFmtId="0" fontId="46" fillId="0" borderId="41" xfId="0" applyNumberFormat="1" applyFont="1" applyFill="1" applyBorder="1" applyAlignment="1">
      <alignment horizontal="left" indent="6"/>
    </xf>
    <xf numFmtId="0" fontId="46" fillId="0" borderId="41" xfId="0" applyNumberFormat="1" applyFont="1" applyFill="1" applyBorder="1" applyAlignment="1">
      <alignment horizontal="left" indent="7"/>
    </xf>
    <xf numFmtId="0" fontId="47" fillId="36" borderId="49" xfId="0" applyNumberFormat="1" applyFont="1" applyFill="1" applyBorder="1" applyAlignment="1">
      <alignment horizontal="center"/>
    </xf>
    <xf numFmtId="189" fontId="47" fillId="36" borderId="10" xfId="42" applyNumberFormat="1" applyFont="1" applyFill="1" applyBorder="1" applyAlignment="1">
      <alignment horizontal="center"/>
    </xf>
    <xf numFmtId="189" fontId="47" fillId="37" borderId="10" xfId="42" applyNumberFormat="1" applyFont="1" applyFill="1" applyBorder="1" applyAlignment="1">
      <alignment horizontal="center"/>
    </xf>
    <xf numFmtId="176" fontId="79" fillId="36" borderId="10" xfId="42" applyNumberFormat="1" applyFont="1" applyFill="1" applyBorder="1" applyAlignment="1">
      <alignment horizontal="center"/>
    </xf>
    <xf numFmtId="176" fontId="47" fillId="36" borderId="10" xfId="42" applyNumberFormat="1" applyFont="1" applyFill="1" applyBorder="1" applyAlignment="1">
      <alignment horizontal="center"/>
    </xf>
    <xf numFmtId="181" fontId="47" fillId="36" borderId="50" xfId="0" applyNumberFormat="1" applyFont="1" applyFill="1" applyBorder="1" applyAlignment="1">
      <alignment horizontal="center"/>
    </xf>
    <xf numFmtId="189" fontId="47" fillId="36" borderId="13" xfId="42" applyNumberFormat="1" applyFont="1" applyFill="1" applyBorder="1" applyAlignment="1">
      <alignment horizontal="center"/>
    </xf>
    <xf numFmtId="189" fontId="47" fillId="37" borderId="13" xfId="42" applyNumberFormat="1" applyFont="1" applyFill="1" applyBorder="1" applyAlignment="1">
      <alignment horizontal="center"/>
    </xf>
    <xf numFmtId="176" fontId="79" fillId="36" borderId="13" xfId="42" applyNumberFormat="1" applyFont="1" applyFill="1" applyBorder="1" applyAlignment="1">
      <alignment horizontal="center"/>
    </xf>
    <xf numFmtId="176" fontId="47" fillId="36" borderId="13" xfId="42" applyNumberFormat="1" applyFont="1" applyFill="1" applyBorder="1" applyAlignment="1">
      <alignment horizontal="center"/>
    </xf>
    <xf numFmtId="173" fontId="75" fillId="0" borderId="0" xfId="0" applyNumberFormat="1" applyFont="1" applyAlignment="1">
      <alignment/>
    </xf>
    <xf numFmtId="17" fontId="78" fillId="0" borderId="16" xfId="87" applyNumberFormat="1" applyFont="1" applyFill="1" applyBorder="1" applyAlignment="1" quotePrefix="1">
      <alignment/>
    </xf>
    <xf numFmtId="189" fontId="74" fillId="0" borderId="10" xfId="42" applyNumberFormat="1" applyFont="1" applyBorder="1" applyAlignment="1">
      <alignment/>
    </xf>
    <xf numFmtId="176" fontId="79" fillId="0" borderId="10" xfId="42" applyNumberFormat="1" applyFont="1" applyBorder="1" applyAlignment="1">
      <alignment/>
    </xf>
    <xf numFmtId="176" fontId="74" fillId="0" borderId="10" xfId="42" applyNumberFormat="1" applyFont="1" applyBorder="1" applyAlignment="1">
      <alignment/>
    </xf>
    <xf numFmtId="0" fontId="46" fillId="34" borderId="41" xfId="0" applyNumberFormat="1" applyFont="1" applyFill="1" applyBorder="1" applyAlignment="1">
      <alignment horizontal="left" indent="4"/>
    </xf>
    <xf numFmtId="176" fontId="76" fillId="34" borderId="11" xfId="42" applyNumberFormat="1" applyFont="1" applyFill="1" applyBorder="1" applyAlignment="1">
      <alignment/>
    </xf>
    <xf numFmtId="176" fontId="75" fillId="34" borderId="11" xfId="42" applyNumberFormat="1" applyFont="1" applyFill="1" applyBorder="1" applyAlignment="1">
      <alignment/>
    </xf>
    <xf numFmtId="0" fontId="46" fillId="0" borderId="41" xfId="0" applyNumberFormat="1" applyFont="1" applyBorder="1" applyAlignment="1">
      <alignment horizontal="left" indent="4"/>
    </xf>
    <xf numFmtId="189" fontId="75" fillId="0" borderId="11" xfId="42" applyNumberFormat="1" applyFont="1" applyBorder="1" applyAlignment="1">
      <alignment/>
    </xf>
    <xf numFmtId="176" fontId="76" fillId="0" borderId="11" xfId="42" applyNumberFormat="1" applyFont="1" applyBorder="1" applyAlignment="1">
      <alignment/>
    </xf>
    <xf numFmtId="176" fontId="75" fillId="0" borderId="11" xfId="42" applyNumberFormat="1" applyFont="1" applyBorder="1" applyAlignment="1">
      <alignment/>
    </xf>
    <xf numFmtId="0" fontId="46" fillId="0" borderId="41" xfId="0" applyNumberFormat="1" applyFont="1" applyBorder="1" applyAlignment="1">
      <alignment horizontal="left" indent="5"/>
    </xf>
    <xf numFmtId="0" fontId="46" fillId="34" borderId="41" xfId="0" applyNumberFormat="1" applyFont="1" applyFill="1" applyBorder="1" applyAlignment="1">
      <alignment horizontal="left" indent="5"/>
    </xf>
    <xf numFmtId="0" fontId="0" fillId="34" borderId="41" xfId="0" applyFill="1" applyBorder="1" applyAlignment="1">
      <alignment horizontal="left" indent="4"/>
    </xf>
    <xf numFmtId="0" fontId="0" fillId="0" borderId="41" xfId="0" applyBorder="1" applyAlignment="1">
      <alignment horizontal="left" indent="4"/>
    </xf>
    <xf numFmtId="0" fontId="0" fillId="0" borderId="41" xfId="0" applyFont="1" applyBorder="1" applyAlignment="1">
      <alignment/>
    </xf>
    <xf numFmtId="0" fontId="46" fillId="0" borderId="41" xfId="0" applyNumberFormat="1" applyFont="1" applyFill="1" applyBorder="1" applyAlignment="1">
      <alignment horizontal="left" indent="4"/>
    </xf>
    <xf numFmtId="0" fontId="46" fillId="0" borderId="41" xfId="0" applyNumberFormat="1" applyFont="1" applyFill="1" applyBorder="1" applyAlignment="1">
      <alignment horizontal="left" indent="5"/>
    </xf>
    <xf numFmtId="0" fontId="46" fillId="11" borderId="41" xfId="0" applyNumberFormat="1" applyFont="1" applyFill="1" applyBorder="1" applyAlignment="1">
      <alignment horizontal="left" indent="4"/>
    </xf>
    <xf numFmtId="176" fontId="80" fillId="0" borderId="11" xfId="42" applyNumberFormat="1" applyFont="1" applyFill="1" applyBorder="1" applyAlignment="1">
      <alignment/>
    </xf>
    <xf numFmtId="211" fontId="75" fillId="0" borderId="11" xfId="42" applyNumberFormat="1" applyFont="1" applyFill="1" applyBorder="1" applyAlignment="1">
      <alignment/>
    </xf>
    <xf numFmtId="0" fontId="47" fillId="0" borderId="51" xfId="0" applyNumberFormat="1" applyFont="1" applyFill="1" applyBorder="1" applyAlignment="1">
      <alignment horizontal="center"/>
    </xf>
    <xf numFmtId="189" fontId="47" fillId="0" borderId="10" xfId="42" applyNumberFormat="1" applyFont="1" applyFill="1" applyBorder="1" applyAlignment="1">
      <alignment horizontal="center"/>
    </xf>
    <xf numFmtId="189" fontId="47" fillId="0" borderId="40" xfId="42" applyNumberFormat="1" applyFont="1" applyFill="1" applyBorder="1" applyAlignment="1">
      <alignment horizontal="center"/>
    </xf>
    <xf numFmtId="176" fontId="79" fillId="0" borderId="10" xfId="42" applyNumberFormat="1" applyFont="1" applyFill="1" applyBorder="1" applyAlignment="1">
      <alignment horizontal="right"/>
    </xf>
    <xf numFmtId="176" fontId="47" fillId="0" borderId="10" xfId="42" applyNumberFormat="1" applyFont="1" applyFill="1" applyBorder="1" applyAlignment="1">
      <alignment horizontal="right"/>
    </xf>
    <xf numFmtId="181" fontId="47" fillId="0" borderId="50" xfId="0" applyNumberFormat="1" applyFont="1" applyFill="1" applyBorder="1" applyAlignment="1">
      <alignment horizontal="center"/>
    </xf>
    <xf numFmtId="176" fontId="79" fillId="0" borderId="40" xfId="42" applyNumberFormat="1" applyFont="1" applyFill="1" applyBorder="1" applyAlignment="1">
      <alignment horizontal="right"/>
    </xf>
    <xf numFmtId="176" fontId="47" fillId="0" borderId="40" xfId="42" applyNumberFormat="1" applyFont="1" applyFill="1" applyBorder="1" applyAlignment="1">
      <alignment horizontal="right"/>
    </xf>
    <xf numFmtId="176" fontId="46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0" fontId="47" fillId="0" borderId="44" xfId="0" applyNumberFormat="1" applyFont="1" applyFill="1" applyBorder="1" applyAlignment="1">
      <alignment horizontal="center"/>
    </xf>
    <xf numFmtId="43" fontId="47" fillId="0" borderId="45" xfId="42" applyNumberFormat="1" applyFont="1" applyFill="1" applyBorder="1" applyAlignment="1">
      <alignment/>
    </xf>
    <xf numFmtId="176" fontId="47" fillId="0" borderId="10" xfId="42" applyNumberFormat="1" applyFont="1" applyFill="1" applyBorder="1" applyAlignment="1">
      <alignment/>
    </xf>
    <xf numFmtId="43" fontId="46" fillId="0" borderId="46" xfId="42" applyNumberFormat="1" applyFont="1" applyFill="1" applyBorder="1" applyAlignment="1">
      <alignment/>
    </xf>
    <xf numFmtId="43" fontId="46" fillId="0" borderId="46" xfId="42" applyNumberFormat="1" applyFont="1" applyFill="1" applyBorder="1" applyAlignment="1">
      <alignment horizontal="left" indent="5"/>
    </xf>
    <xf numFmtId="181" fontId="0" fillId="0" borderId="46" xfId="0" applyNumberFormat="1" applyFont="1" applyFill="1" applyBorder="1" applyAlignment="1">
      <alignment horizontal="left" indent="5"/>
    </xf>
    <xf numFmtId="181" fontId="45" fillId="0" borderId="46" xfId="0" applyNumberFormat="1" applyFont="1" applyFill="1" applyBorder="1" applyAlignment="1" applyProtection="1">
      <alignment horizontal="left" indent="5"/>
      <protection/>
    </xf>
    <xf numFmtId="181" fontId="46" fillId="0" borderId="46" xfId="0" applyNumberFormat="1" applyFont="1" applyFill="1" applyBorder="1" applyAlignment="1" applyProtection="1">
      <alignment horizontal="left" indent="5"/>
      <protection/>
    </xf>
    <xf numFmtId="181" fontId="54" fillId="0" borderId="46" xfId="0" applyNumberFormat="1" applyFont="1" applyFill="1" applyBorder="1" applyAlignment="1">
      <alignment horizontal="left" indent="5"/>
    </xf>
    <xf numFmtId="43" fontId="47" fillId="0" borderId="46" xfId="42" applyNumberFormat="1" applyFont="1" applyFill="1" applyBorder="1" applyAlignment="1">
      <alignment/>
    </xf>
    <xf numFmtId="43" fontId="46" fillId="0" borderId="46" xfId="42" applyNumberFormat="1" applyFont="1" applyBorder="1" applyAlignment="1">
      <alignment horizontal="left" indent="5"/>
    </xf>
    <xf numFmtId="181" fontId="0" fillId="0" borderId="46" xfId="0" applyNumberFormat="1" applyFont="1" applyFill="1" applyBorder="1" applyAlignment="1">
      <alignment/>
    </xf>
    <xf numFmtId="183" fontId="47" fillId="0" borderId="46" xfId="42" applyNumberFormat="1" applyFont="1" applyFill="1" applyBorder="1" applyAlignment="1">
      <alignment/>
    </xf>
    <xf numFmtId="43" fontId="47" fillId="0" borderId="47" xfId="42" applyNumberFormat="1" applyFont="1" applyFill="1" applyBorder="1" applyAlignment="1">
      <alignment/>
    </xf>
    <xf numFmtId="189" fontId="74" fillId="0" borderId="52" xfId="42" applyNumberFormat="1" applyFont="1" applyFill="1" applyBorder="1" applyAlignment="1">
      <alignment/>
    </xf>
    <xf numFmtId="176" fontId="47" fillId="0" borderId="42" xfId="42" applyNumberFormat="1" applyFont="1" applyFill="1" applyBorder="1" applyAlignment="1">
      <alignment/>
    </xf>
    <xf numFmtId="176" fontId="74" fillId="0" borderId="53" xfId="42" applyNumberFormat="1" applyFont="1" applyFill="1" applyBorder="1" applyAlignment="1">
      <alignment/>
    </xf>
    <xf numFmtId="189" fontId="74" fillId="0" borderId="54" xfId="42" applyNumberFormat="1" applyFont="1" applyFill="1" applyBorder="1" applyAlignment="1">
      <alignment/>
    </xf>
    <xf numFmtId="176" fontId="47" fillId="0" borderId="43" xfId="42" applyNumberFormat="1" applyFont="1" applyFill="1" applyBorder="1" applyAlignment="1">
      <alignment/>
    </xf>
    <xf numFmtId="176" fontId="74" fillId="0" borderId="43" xfId="42" applyNumberFormat="1" applyFont="1" applyFill="1" applyBorder="1" applyAlignment="1">
      <alignment/>
    </xf>
    <xf numFmtId="43" fontId="47" fillId="0" borderId="48" xfId="42" applyNumberFormat="1" applyFont="1" applyFill="1" applyBorder="1" applyAlignment="1">
      <alignment/>
    </xf>
    <xf numFmtId="191" fontId="74" fillId="0" borderId="54" xfId="42" applyNumberFormat="1" applyFont="1" applyFill="1" applyBorder="1" applyAlignment="1">
      <alignment/>
    </xf>
    <xf numFmtId="43" fontId="74" fillId="0" borderId="55" xfId="42" applyNumberFormat="1" applyFont="1" applyFill="1" applyBorder="1" applyAlignment="1">
      <alignment/>
    </xf>
    <xf numFmtId="189" fontId="47" fillId="0" borderId="43" xfId="42" applyNumberFormat="1" applyFont="1" applyFill="1" applyBorder="1" applyAlignment="1">
      <alignment/>
    </xf>
    <xf numFmtId="191" fontId="74" fillId="0" borderId="52" xfId="42" applyNumberFormat="1" applyFont="1" applyFill="1" applyBorder="1" applyAlignment="1">
      <alignment/>
    </xf>
    <xf numFmtId="191" fontId="74" fillId="0" borderId="55" xfId="42" applyNumberFormat="1" applyFont="1" applyFill="1" applyBorder="1" applyAlignment="1">
      <alignment/>
    </xf>
    <xf numFmtId="176" fontId="47" fillId="0" borderId="42" xfId="0" applyNumberFormat="1" applyFont="1" applyFill="1" applyBorder="1" applyAlignment="1">
      <alignment/>
    </xf>
    <xf numFmtId="176" fontId="47" fillId="0" borderId="56" xfId="0" applyNumberFormat="1" applyFont="1" applyFill="1" applyBorder="1" applyAlignment="1">
      <alignment/>
    </xf>
    <xf numFmtId="191" fontId="74" fillId="0" borderId="42" xfId="42" applyNumberFormat="1" applyFont="1" applyFill="1" applyBorder="1" applyAlignment="1">
      <alignment/>
    </xf>
    <xf numFmtId="189" fontId="74" fillId="0" borderId="55" xfId="42" applyNumberFormat="1" applyFont="1" applyFill="1" applyBorder="1" applyAlignment="1">
      <alignment/>
    </xf>
    <xf numFmtId="176" fontId="74" fillId="0" borderId="55" xfId="0" applyNumberFormat="1" applyFont="1" applyFill="1" applyBorder="1" applyAlignment="1">
      <alignment/>
    </xf>
    <xf numFmtId="43" fontId="47" fillId="0" borderId="0" xfId="42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189" fontId="74" fillId="0" borderId="0" xfId="42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176" fontId="47" fillId="0" borderId="0" xfId="42" applyNumberFormat="1" applyFont="1" applyFill="1" applyBorder="1" applyAlignment="1">
      <alignment/>
    </xf>
    <xf numFmtId="176" fontId="75" fillId="0" borderId="0" xfId="0" applyNumberFormat="1" applyFont="1" applyFill="1" applyBorder="1" applyAlignment="1">
      <alignment/>
    </xf>
    <xf numFmtId="176" fontId="74" fillId="0" borderId="0" xfId="42" applyNumberFormat="1" applyFont="1" applyFill="1" applyBorder="1" applyAlignment="1">
      <alignment/>
    </xf>
    <xf numFmtId="176" fontId="74" fillId="0" borderId="27" xfId="42" applyNumberFormat="1" applyFont="1" applyBorder="1" applyAlignment="1">
      <alignment/>
    </xf>
    <xf numFmtId="43" fontId="47" fillId="34" borderId="46" xfId="42" applyNumberFormat="1" applyFont="1" applyFill="1" applyBorder="1" applyAlignment="1">
      <alignment/>
    </xf>
    <xf numFmtId="176" fontId="74" fillId="34" borderId="27" xfId="42" applyNumberFormat="1" applyFont="1" applyFill="1" applyBorder="1" applyAlignment="1">
      <alignment/>
    </xf>
    <xf numFmtId="176" fontId="79" fillId="34" borderId="27" xfId="42" applyNumberFormat="1" applyFont="1" applyFill="1" applyBorder="1" applyAlignment="1">
      <alignment/>
    </xf>
    <xf numFmtId="176" fontId="75" fillId="0" borderId="27" xfId="42" applyNumberFormat="1" applyFont="1" applyBorder="1" applyAlignment="1">
      <alignment/>
    </xf>
    <xf numFmtId="176" fontId="76" fillId="0" borderId="27" xfId="42" applyNumberFormat="1" applyFont="1" applyBorder="1" applyAlignment="1">
      <alignment/>
    </xf>
    <xf numFmtId="43" fontId="46" fillId="34" borderId="46" xfId="42" applyNumberFormat="1" applyFont="1" applyFill="1" applyBorder="1" applyAlignment="1">
      <alignment horizontal="left" indent="5"/>
    </xf>
    <xf numFmtId="176" fontId="75" fillId="34" borderId="27" xfId="42" applyNumberFormat="1" applyFont="1" applyFill="1" applyBorder="1" applyAlignment="1">
      <alignment/>
    </xf>
    <xf numFmtId="176" fontId="76" fillId="34" borderId="27" xfId="42" applyNumberFormat="1" applyFont="1" applyFill="1" applyBorder="1" applyAlignment="1">
      <alignment/>
    </xf>
    <xf numFmtId="43" fontId="47" fillId="0" borderId="46" xfId="42" applyNumberFormat="1" applyFont="1" applyBorder="1" applyAlignment="1">
      <alignment/>
    </xf>
    <xf numFmtId="176" fontId="79" fillId="0" borderId="27" xfId="42" applyNumberFormat="1" applyFont="1" applyBorder="1" applyAlignment="1">
      <alignment/>
    </xf>
    <xf numFmtId="181" fontId="45" fillId="34" borderId="46" xfId="0" applyNumberFormat="1" applyFont="1" applyFill="1" applyBorder="1" applyAlignment="1" applyProtection="1">
      <alignment horizontal="left" indent="5"/>
      <protection/>
    </xf>
    <xf numFmtId="181" fontId="45" fillId="0" borderId="46" xfId="0" applyNumberFormat="1" applyFont="1" applyBorder="1" applyAlignment="1" applyProtection="1">
      <alignment horizontal="left" indent="5"/>
      <protection/>
    </xf>
    <xf numFmtId="181" fontId="0" fillId="0" borderId="46" xfId="0" applyNumberFormat="1" applyFont="1" applyBorder="1" applyAlignment="1">
      <alignment horizontal="left" indent="5"/>
    </xf>
    <xf numFmtId="181" fontId="0" fillId="0" borderId="46" xfId="0" applyNumberFormat="1" applyFont="1" applyBorder="1" applyAlignment="1">
      <alignment/>
    </xf>
    <xf numFmtId="176" fontId="47" fillId="0" borderId="27" xfId="42" applyNumberFormat="1" applyFont="1" applyBorder="1" applyAlignment="1">
      <alignment/>
    </xf>
    <xf numFmtId="43" fontId="46" fillId="0" borderId="46" xfId="42" applyNumberFormat="1" applyFont="1" applyBorder="1" applyAlignment="1">
      <alignment/>
    </xf>
    <xf numFmtId="176" fontId="74" fillId="0" borderId="52" xfId="42" applyNumberFormat="1" applyFont="1" applyFill="1" applyBorder="1" applyAlignment="1">
      <alignment/>
    </xf>
    <xf numFmtId="176" fontId="79" fillId="0" borderId="42" xfId="42" applyNumberFormat="1" applyFont="1" applyFill="1" applyBorder="1" applyAlignment="1">
      <alignment/>
    </xf>
    <xf numFmtId="176" fontId="74" fillId="0" borderId="55" xfId="42" applyNumberFormat="1" applyFont="1" applyFill="1" applyBorder="1" applyAlignment="1">
      <alignment/>
    </xf>
    <xf numFmtId="176" fontId="75" fillId="0" borderId="52" xfId="42" applyNumberFormat="1" applyFont="1" applyFill="1" applyBorder="1" applyAlignment="1">
      <alignment/>
    </xf>
    <xf numFmtId="176" fontId="75" fillId="0" borderId="55" xfId="42" applyNumberFormat="1" applyFont="1" applyFill="1" applyBorder="1" applyAlignment="1">
      <alignment/>
    </xf>
    <xf numFmtId="176" fontId="76" fillId="0" borderId="42" xfId="0" applyNumberFormat="1" applyFont="1" applyFill="1" applyBorder="1" applyAlignment="1">
      <alignment/>
    </xf>
    <xf numFmtId="176" fontId="75" fillId="0" borderId="42" xfId="42" applyNumberFormat="1" applyFont="1" applyFill="1" applyBorder="1" applyAlignment="1">
      <alignment/>
    </xf>
    <xf numFmtId="176" fontId="75" fillId="0" borderId="55" xfId="0" applyNumberFormat="1" applyFont="1" applyFill="1" applyBorder="1" applyAlignment="1">
      <alignment/>
    </xf>
    <xf numFmtId="189" fontId="75" fillId="0" borderId="0" xfId="0" applyNumberFormat="1" applyFont="1" applyAlignment="1">
      <alignment/>
    </xf>
    <xf numFmtId="0" fontId="75" fillId="38" borderId="0" xfId="0" applyFont="1" applyFill="1" applyAlignment="1">
      <alignment/>
    </xf>
    <xf numFmtId="0" fontId="3" fillId="0" borderId="0" xfId="74" applyFont="1" applyFill="1" applyAlignment="1" applyProtection="1">
      <alignment/>
      <protection/>
    </xf>
    <xf numFmtId="43" fontId="0" fillId="0" borderId="0" xfId="42" applyFont="1" applyFill="1" applyAlignment="1">
      <alignment/>
    </xf>
    <xf numFmtId="43" fontId="25" fillId="0" borderId="0" xfId="42" applyFont="1" applyFill="1" applyAlignment="1">
      <alignment/>
    </xf>
    <xf numFmtId="17" fontId="81" fillId="0" borderId="16" xfId="87" applyNumberFormat="1" applyFont="1" applyFill="1" applyBorder="1" applyAlignment="1" quotePrefix="1">
      <alignment/>
    </xf>
    <xf numFmtId="0" fontId="76" fillId="0" borderId="0" xfId="0" applyFont="1" applyFill="1" applyAlignment="1">
      <alignment/>
    </xf>
    <xf numFmtId="9" fontId="75" fillId="0" borderId="0" xfId="0" applyNumberFormat="1" applyFont="1" applyFill="1" applyAlignment="1">
      <alignment/>
    </xf>
    <xf numFmtId="189" fontId="75" fillId="0" borderId="0" xfId="42" applyNumberFormat="1" applyFont="1" applyAlignment="1">
      <alignment/>
    </xf>
    <xf numFmtId="174" fontId="6" fillId="0" borderId="29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3" fontId="6" fillId="0" borderId="29" xfId="0" applyNumberFormat="1" applyFont="1" applyFill="1" applyBorder="1" applyAlignment="1">
      <alignment horizontal="center"/>
    </xf>
    <xf numFmtId="0" fontId="74" fillId="0" borderId="40" xfId="0" applyFont="1" applyFill="1" applyBorder="1" applyAlignment="1">
      <alignment horizontal="center"/>
    </xf>
    <xf numFmtId="176" fontId="79" fillId="0" borderId="40" xfId="0" applyNumberFormat="1" applyFont="1" applyFill="1" applyBorder="1" applyAlignment="1">
      <alignment horizontal="center"/>
    </xf>
    <xf numFmtId="176" fontId="74" fillId="0" borderId="40" xfId="0" applyNumberFormat="1" applyFont="1" applyFill="1" applyBorder="1" applyAlignment="1">
      <alignment horizontal="center"/>
    </xf>
    <xf numFmtId="0" fontId="74" fillId="0" borderId="40" xfId="0" applyFont="1" applyBorder="1" applyAlignment="1">
      <alignment horizontal="center"/>
    </xf>
    <xf numFmtId="176" fontId="79" fillId="0" borderId="40" xfId="0" applyNumberFormat="1" applyFont="1" applyBorder="1" applyAlignment="1">
      <alignment horizontal="center"/>
    </xf>
    <xf numFmtId="176" fontId="74" fillId="0" borderId="40" xfId="0" applyNumberFormat="1" applyFont="1" applyBorder="1" applyAlignment="1">
      <alignment horizontal="center"/>
    </xf>
    <xf numFmtId="176" fontId="47" fillId="0" borderId="40" xfId="0" applyNumberFormat="1" applyFont="1" applyBorder="1" applyAlignment="1">
      <alignment horizontal="center"/>
    </xf>
    <xf numFmtId="176" fontId="76" fillId="0" borderId="27" xfId="42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right"/>
    </xf>
    <xf numFmtId="0" fontId="11" fillId="33" borderId="31" xfId="0" applyNumberFormat="1" applyFont="1" applyFill="1" applyBorder="1" applyAlignment="1">
      <alignment horizontal="center"/>
    </xf>
    <xf numFmtId="0" fontId="11" fillId="33" borderId="32" xfId="0" applyNumberFormat="1" applyFont="1" applyFill="1" applyBorder="1" applyAlignment="1">
      <alignment horizontal="center"/>
    </xf>
    <xf numFmtId="0" fontId="11" fillId="33" borderId="37" xfId="0" applyNumberFormat="1" applyFont="1" applyFill="1" applyBorder="1" applyAlignment="1">
      <alignment horizontal="center"/>
    </xf>
    <xf numFmtId="0" fontId="6" fillId="33" borderId="57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58" xfId="0" applyNumberFormat="1" applyFont="1" applyFill="1" applyBorder="1" applyAlignment="1">
      <alignment horizontal="center"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33" borderId="60" xfId="0" applyNumberFormat="1" applyFont="1" applyFill="1" applyBorder="1" applyAlignment="1">
      <alignment horizontal="center" vertical="center"/>
    </xf>
    <xf numFmtId="0" fontId="6" fillId="33" borderId="61" xfId="0" applyNumberFormat="1" applyFont="1" applyFill="1" applyBorder="1" applyAlignment="1">
      <alignment horizontal="center" vertical="center"/>
    </xf>
    <xf numFmtId="0" fontId="6" fillId="33" borderId="62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178" fontId="3" fillId="33" borderId="0" xfId="0" applyNumberFormat="1" applyFont="1" applyFill="1" applyBorder="1" applyAlignment="1">
      <alignment horizontal="left"/>
    </xf>
    <xf numFmtId="178" fontId="3" fillId="33" borderId="0" xfId="0" applyNumberFormat="1" applyFont="1" applyFill="1" applyBorder="1" applyAlignment="1" quotePrefix="1">
      <alignment horizontal="left"/>
    </xf>
    <xf numFmtId="0" fontId="4" fillId="33" borderId="63" xfId="0" applyNumberFormat="1" applyFont="1" applyFill="1" applyBorder="1" applyAlignment="1">
      <alignment horizontal="center" vertical="center"/>
    </xf>
    <xf numFmtId="0" fontId="4" fillId="33" borderId="64" xfId="0" applyNumberFormat="1" applyFont="1" applyFill="1" applyBorder="1" applyAlignment="1">
      <alignment horizontal="center" vertical="center"/>
    </xf>
    <xf numFmtId="0" fontId="4" fillId="33" borderId="65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66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0" fontId="11" fillId="33" borderId="67" xfId="0" applyNumberFormat="1" applyFont="1" applyFill="1" applyBorder="1" applyAlignment="1">
      <alignment horizontal="center"/>
    </xf>
    <xf numFmtId="0" fontId="11" fillId="33" borderId="62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0" fontId="6" fillId="33" borderId="68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69" xfId="0" applyNumberFormat="1" applyFont="1" applyFill="1" applyBorder="1" applyAlignment="1">
      <alignment horizontal="center"/>
    </xf>
    <xf numFmtId="0" fontId="6" fillId="33" borderId="64" xfId="0" applyNumberFormat="1" applyFont="1" applyFill="1" applyBorder="1" applyAlignment="1">
      <alignment horizontal="center"/>
    </xf>
    <xf numFmtId="0" fontId="6" fillId="33" borderId="65" xfId="0" applyNumberFormat="1" applyFont="1" applyFill="1" applyBorder="1" applyAlignment="1">
      <alignment horizontal="center"/>
    </xf>
    <xf numFmtId="0" fontId="6" fillId="33" borderId="70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7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33" borderId="72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173" fontId="6" fillId="33" borderId="57" xfId="0" applyNumberFormat="1" applyFont="1" applyFill="1" applyBorder="1" applyAlignment="1">
      <alignment horizontal="center" vertical="center"/>
    </xf>
    <xf numFmtId="173" fontId="6" fillId="33" borderId="36" xfId="0" applyNumberFormat="1" applyFont="1" applyFill="1" applyBorder="1" applyAlignment="1">
      <alignment horizontal="center" vertical="center"/>
    </xf>
    <xf numFmtId="173" fontId="6" fillId="33" borderId="15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11" fillId="33" borderId="31" xfId="0" applyNumberFormat="1" applyFont="1" applyFill="1" applyBorder="1" applyAlignment="1">
      <alignment horizontal="center"/>
    </xf>
    <xf numFmtId="173" fontId="11" fillId="33" borderId="32" xfId="0" applyNumberFormat="1" applyFont="1" applyFill="1" applyBorder="1" applyAlignment="1">
      <alignment horizontal="center"/>
    </xf>
    <xf numFmtId="173" fontId="11" fillId="33" borderId="37" xfId="0" applyNumberFormat="1" applyFont="1" applyFill="1" applyBorder="1" applyAlignment="1">
      <alignment horizontal="center"/>
    </xf>
    <xf numFmtId="173" fontId="6" fillId="33" borderId="28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173" fontId="6" fillId="33" borderId="73" xfId="0" applyNumberFormat="1" applyFont="1" applyFill="1" applyBorder="1" applyAlignment="1">
      <alignment horizontal="center"/>
    </xf>
    <xf numFmtId="173" fontId="6" fillId="33" borderId="74" xfId="0" applyNumberFormat="1" applyFont="1" applyFill="1" applyBorder="1" applyAlignment="1">
      <alignment horizontal="center"/>
    </xf>
    <xf numFmtId="173" fontId="6" fillId="33" borderId="75" xfId="0" applyNumberFormat="1" applyFont="1" applyFill="1" applyBorder="1" applyAlignment="1">
      <alignment horizontal="center"/>
    </xf>
    <xf numFmtId="173" fontId="6" fillId="33" borderId="76" xfId="0" applyNumberFormat="1" applyFont="1" applyFill="1" applyBorder="1" applyAlignment="1">
      <alignment horizontal="center"/>
    </xf>
    <xf numFmtId="173" fontId="6" fillId="33" borderId="32" xfId="0" applyNumberFormat="1" applyFont="1" applyFill="1" applyBorder="1" applyAlignment="1">
      <alignment horizontal="center"/>
    </xf>
    <xf numFmtId="173" fontId="6" fillId="33" borderId="37" xfId="0" applyNumberFormat="1" applyFont="1" applyFill="1" applyBorder="1" applyAlignment="1">
      <alignment horizont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3" borderId="23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/>
    </xf>
    <xf numFmtId="176" fontId="79" fillId="0" borderId="40" xfId="0" applyNumberFormat="1" applyFont="1" applyFill="1" applyBorder="1" applyAlignment="1">
      <alignment horizontal="center"/>
    </xf>
    <xf numFmtId="176" fontId="74" fillId="0" borderId="40" xfId="0" applyNumberFormat="1" applyFont="1" applyFill="1" applyBorder="1" applyAlignment="1">
      <alignment horizontal="center"/>
    </xf>
    <xf numFmtId="210" fontId="74" fillId="0" borderId="40" xfId="0" applyNumberFormat="1" applyFont="1" applyFill="1" applyBorder="1" applyAlignment="1">
      <alignment horizontal="center"/>
    </xf>
    <xf numFmtId="1" fontId="74" fillId="0" borderId="40" xfId="0" applyNumberFormat="1" applyFont="1" applyFill="1" applyBorder="1" applyAlignment="1">
      <alignment horizontal="center"/>
    </xf>
    <xf numFmtId="0" fontId="74" fillId="0" borderId="40" xfId="0" applyFont="1" applyBorder="1" applyAlignment="1">
      <alignment horizontal="center"/>
    </xf>
    <xf numFmtId="176" fontId="79" fillId="0" borderId="40" xfId="0" applyNumberFormat="1" applyFont="1" applyBorder="1" applyAlignment="1">
      <alignment horizontal="center"/>
    </xf>
    <xf numFmtId="176" fontId="74" fillId="0" borderId="40" xfId="0" applyNumberFormat="1" applyFont="1" applyBorder="1" applyAlignment="1">
      <alignment horizontal="center"/>
    </xf>
    <xf numFmtId="210" fontId="74" fillId="0" borderId="40" xfId="0" applyNumberFormat="1" applyFont="1" applyBorder="1" applyAlignment="1">
      <alignment horizontal="center"/>
    </xf>
    <xf numFmtId="1" fontId="74" fillId="0" borderId="40" xfId="0" applyNumberFormat="1" applyFont="1" applyBorder="1" applyAlignment="1">
      <alignment horizontal="center"/>
    </xf>
    <xf numFmtId="176" fontId="47" fillId="0" borderId="40" xfId="0" applyNumberFormat="1" applyFont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urrency" xfId="56"/>
    <cellStyle name="Currency [0]" xfId="57"/>
    <cellStyle name="Currency 10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Currency 9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" xfId="79"/>
    <cellStyle name="Normal 4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7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.7109375" style="0" customWidth="1"/>
    <col min="2" max="2" width="15.7109375" style="2" customWidth="1"/>
    <col min="3" max="3" width="9.7109375" style="2" customWidth="1"/>
    <col min="4" max="4" width="10.140625" style="2" customWidth="1"/>
    <col min="5" max="6" width="9.140625" style="2" customWidth="1"/>
    <col min="7" max="7" width="12.421875" style="2" customWidth="1"/>
    <col min="8" max="9" width="9.140625" style="2" customWidth="1"/>
    <col min="10" max="10" width="10.00390625" style="2" customWidth="1"/>
    <col min="11" max="11" width="9.140625" style="2" customWidth="1"/>
    <col min="12" max="12" width="8.421875" style="2" customWidth="1"/>
    <col min="13" max="13" width="12.28125" style="2" customWidth="1"/>
    <col min="14" max="14" width="11.7109375" style="2" customWidth="1"/>
    <col min="15" max="16" width="9.140625" style="2" customWidth="1"/>
    <col min="18" max="18" width="9.140625" style="82" customWidth="1"/>
  </cols>
  <sheetData>
    <row r="2" spans="2:7" ht="15">
      <c r="B2" s="45" t="s">
        <v>85</v>
      </c>
      <c r="C2" s="46"/>
      <c r="D2" s="46"/>
      <c r="E2" s="46"/>
      <c r="F2" s="46"/>
      <c r="G2" s="46"/>
    </row>
    <row r="3" spans="2:7" ht="14.25">
      <c r="B3" s="46"/>
      <c r="C3" s="1" t="s">
        <v>55</v>
      </c>
      <c r="D3" s="1"/>
      <c r="E3" s="1"/>
      <c r="F3" s="1"/>
      <c r="G3" s="1"/>
    </row>
    <row r="4" spans="2:7" ht="14.25">
      <c r="B4" s="46"/>
      <c r="C4" s="1" t="s">
        <v>56</v>
      </c>
      <c r="D4" s="1"/>
      <c r="E4" s="1"/>
      <c r="F4" s="1"/>
      <c r="G4" s="1"/>
    </row>
    <row r="5" spans="2:7" ht="14.25">
      <c r="B5" s="46"/>
      <c r="C5" s="1" t="s">
        <v>57</v>
      </c>
      <c r="D5" s="1"/>
      <c r="E5" s="1"/>
      <c r="F5" s="1"/>
      <c r="G5" s="1"/>
    </row>
    <row r="6" spans="2:7" ht="14.25">
      <c r="B6" s="46"/>
      <c r="C6" s="1" t="s">
        <v>58</v>
      </c>
      <c r="D6" s="1"/>
      <c r="E6" s="1"/>
      <c r="F6" s="1"/>
      <c r="G6" s="1"/>
    </row>
    <row r="7" spans="2:7" ht="14.25">
      <c r="B7" s="46"/>
      <c r="C7" s="1" t="s">
        <v>59</v>
      </c>
      <c r="D7" s="1"/>
      <c r="E7" s="1"/>
      <c r="F7" s="1"/>
      <c r="G7" s="1"/>
    </row>
    <row r="8" spans="2:7" ht="14.25">
      <c r="B8" s="46"/>
      <c r="C8" s="1" t="s">
        <v>60</v>
      </c>
      <c r="D8" s="1"/>
      <c r="E8" s="1"/>
      <c r="F8" s="1"/>
      <c r="G8" s="1"/>
    </row>
    <row r="9" spans="3:7" ht="12.75">
      <c r="C9" s="47"/>
      <c r="D9" s="47"/>
      <c r="E9" s="47"/>
      <c r="F9" s="47"/>
      <c r="G9" s="47"/>
    </row>
    <row r="10" ht="12.75">
      <c r="P10" s="7"/>
    </row>
    <row r="11" spans="2:16" ht="18.75">
      <c r="B11" s="389" t="s">
        <v>61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7"/>
    </row>
    <row r="12" spans="2:16" ht="12.75"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/>
    </row>
    <row r="13" spans="5:16" ht="12.75">
      <c r="E13" s="27"/>
      <c r="F13" s="27"/>
      <c r="G13" s="27"/>
      <c r="H13" s="27"/>
      <c r="I13" s="27"/>
      <c r="J13" s="27"/>
      <c r="K13" s="27"/>
      <c r="L13" s="27"/>
      <c r="M13" s="27"/>
      <c r="N13" s="27" t="s">
        <v>22</v>
      </c>
      <c r="O13" s="27"/>
      <c r="P13" s="7"/>
    </row>
    <row r="14" spans="2:16" ht="15.75">
      <c r="B14" s="390" t="s">
        <v>0</v>
      </c>
      <c r="C14" s="380" t="s">
        <v>23</v>
      </c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6"/>
      <c r="P14" s="7"/>
    </row>
    <row r="15" spans="2:16" ht="12.75">
      <c r="B15" s="391"/>
      <c r="C15" s="393" t="s">
        <v>24</v>
      </c>
      <c r="D15" s="394"/>
      <c r="E15" s="394"/>
      <c r="F15" s="395"/>
      <c r="G15" s="396" t="s">
        <v>25</v>
      </c>
      <c r="H15" s="394"/>
      <c r="I15" s="394"/>
      <c r="J15" s="394"/>
      <c r="K15" s="395"/>
      <c r="L15" s="397" t="s">
        <v>26</v>
      </c>
      <c r="M15" s="398"/>
      <c r="N15" s="399"/>
      <c r="O15" s="8" t="s">
        <v>3</v>
      </c>
      <c r="P15" s="7"/>
    </row>
    <row r="16" spans="2:16" ht="12.75">
      <c r="B16" s="391"/>
      <c r="C16" s="9" t="s">
        <v>27</v>
      </c>
      <c r="D16" s="14" t="s">
        <v>28</v>
      </c>
      <c r="E16" s="385" t="s">
        <v>2</v>
      </c>
      <c r="F16" s="383" t="s">
        <v>29</v>
      </c>
      <c r="G16" s="383" t="s">
        <v>4</v>
      </c>
      <c r="H16" s="387" t="s">
        <v>5</v>
      </c>
      <c r="I16" s="14" t="s">
        <v>30</v>
      </c>
      <c r="J16" s="14" t="s">
        <v>31</v>
      </c>
      <c r="K16" s="385" t="s">
        <v>29</v>
      </c>
      <c r="L16" s="383" t="s">
        <v>1</v>
      </c>
      <c r="M16" s="383" t="s">
        <v>2</v>
      </c>
      <c r="N16" s="387" t="s">
        <v>29</v>
      </c>
      <c r="O16" s="8" t="s">
        <v>32</v>
      </c>
      <c r="P16" s="7"/>
    </row>
    <row r="17" spans="2:16" ht="12.75">
      <c r="B17" s="392"/>
      <c r="C17" s="11" t="s">
        <v>33</v>
      </c>
      <c r="D17" s="11" t="s">
        <v>34</v>
      </c>
      <c r="E17" s="386"/>
      <c r="F17" s="384"/>
      <c r="G17" s="384"/>
      <c r="H17" s="388"/>
      <c r="I17" s="11" t="s">
        <v>34</v>
      </c>
      <c r="J17" s="11" t="s">
        <v>34</v>
      </c>
      <c r="K17" s="400"/>
      <c r="L17" s="384"/>
      <c r="M17" s="384"/>
      <c r="N17" s="388"/>
      <c r="O17" s="13"/>
      <c r="P17" s="7"/>
    </row>
    <row r="18" spans="2:16" ht="12.75">
      <c r="B18" s="9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"/>
    </row>
    <row r="19" spans="2:16" ht="12.75">
      <c r="B19" s="78" t="s">
        <v>63</v>
      </c>
      <c r="C19" s="56">
        <v>157.5</v>
      </c>
      <c r="D19" s="56">
        <v>259.4</v>
      </c>
      <c r="E19" s="50">
        <v>273</v>
      </c>
      <c r="F19" s="56">
        <v>196.2</v>
      </c>
      <c r="G19" s="50">
        <v>192.2</v>
      </c>
      <c r="H19" s="50">
        <v>169.7</v>
      </c>
      <c r="I19" s="50">
        <v>147.9</v>
      </c>
      <c r="J19" s="50">
        <v>170.2</v>
      </c>
      <c r="K19" s="50">
        <v>182.6</v>
      </c>
      <c r="L19" s="50">
        <v>476.3</v>
      </c>
      <c r="M19" s="50">
        <v>258.1</v>
      </c>
      <c r="N19" s="50">
        <v>460.9</v>
      </c>
      <c r="O19" s="50">
        <v>196.8</v>
      </c>
      <c r="P19" s="3"/>
    </row>
    <row r="20" spans="2:16" ht="12.75">
      <c r="B20" s="78" t="s">
        <v>11</v>
      </c>
      <c r="C20" s="56">
        <v>230.4</v>
      </c>
      <c r="D20" s="56">
        <v>416.7</v>
      </c>
      <c r="E20" s="56">
        <v>298.6</v>
      </c>
      <c r="F20" s="56">
        <v>256.8</v>
      </c>
      <c r="G20" s="50">
        <v>195</v>
      </c>
      <c r="H20" s="50">
        <v>199.1</v>
      </c>
      <c r="I20" s="50">
        <v>171.3</v>
      </c>
      <c r="J20" s="50">
        <v>198.6</v>
      </c>
      <c r="K20" s="50">
        <v>193.2</v>
      </c>
      <c r="L20" s="50">
        <v>177.8</v>
      </c>
      <c r="M20" s="50">
        <v>1051.4</v>
      </c>
      <c r="N20" s="50">
        <v>239.5</v>
      </c>
      <c r="O20" s="50">
        <v>240.4</v>
      </c>
      <c r="P20" s="3"/>
    </row>
    <row r="21" spans="2:16" ht="12.75">
      <c r="B21" s="78" t="s">
        <v>12</v>
      </c>
      <c r="C21" s="50">
        <v>221</v>
      </c>
      <c r="D21" s="50">
        <v>264.4</v>
      </c>
      <c r="E21" s="50">
        <v>317.8</v>
      </c>
      <c r="F21" s="50">
        <v>252.2</v>
      </c>
      <c r="G21" s="50">
        <v>226.1</v>
      </c>
      <c r="H21" s="50">
        <v>232.7</v>
      </c>
      <c r="I21" s="65">
        <v>176.5</v>
      </c>
      <c r="J21" s="50">
        <v>199</v>
      </c>
      <c r="K21" s="50">
        <v>217.4</v>
      </c>
      <c r="L21" s="50">
        <v>266</v>
      </c>
      <c r="M21" s="50">
        <v>525.6</v>
      </c>
      <c r="N21" s="50">
        <v>284.3</v>
      </c>
      <c r="O21" s="50">
        <v>243.1</v>
      </c>
      <c r="P21" s="3"/>
    </row>
    <row r="22" spans="2:16" ht="12.75">
      <c r="B22" s="78" t="s">
        <v>13</v>
      </c>
      <c r="C22" s="50">
        <v>213.1</v>
      </c>
      <c r="D22" s="50">
        <v>311.3</v>
      </c>
      <c r="E22" s="50">
        <v>315.2</v>
      </c>
      <c r="F22" s="50">
        <v>247.5</v>
      </c>
      <c r="G22" s="50">
        <v>158.9</v>
      </c>
      <c r="H22" s="50">
        <v>162.4</v>
      </c>
      <c r="I22" s="50">
        <v>123.7</v>
      </c>
      <c r="J22" s="50">
        <v>189.2</v>
      </c>
      <c r="K22" s="50">
        <v>159.4</v>
      </c>
      <c r="L22" s="50">
        <v>184.7</v>
      </c>
      <c r="M22" s="50">
        <v>519.9</v>
      </c>
      <c r="N22" s="50">
        <v>208.4</v>
      </c>
      <c r="O22" s="50">
        <v>225.4</v>
      </c>
      <c r="P22" s="3"/>
    </row>
    <row r="23" spans="2:16" ht="12.75">
      <c r="B23" s="78" t="s">
        <v>14</v>
      </c>
      <c r="C23" s="50">
        <v>186.2</v>
      </c>
      <c r="D23" s="50">
        <v>299.3</v>
      </c>
      <c r="E23" s="50">
        <v>334.5</v>
      </c>
      <c r="F23" s="50">
        <v>235.4</v>
      </c>
      <c r="G23" s="50">
        <v>223.7</v>
      </c>
      <c r="H23" s="50">
        <v>231.1</v>
      </c>
      <c r="I23" s="50">
        <v>160.8</v>
      </c>
      <c r="J23" s="50">
        <v>206.5</v>
      </c>
      <c r="K23" s="50">
        <v>214.9</v>
      </c>
      <c r="L23" s="50">
        <v>231</v>
      </c>
      <c r="M23" s="50">
        <v>342.3</v>
      </c>
      <c r="N23" s="50">
        <v>238.9</v>
      </c>
      <c r="O23" s="50">
        <v>229.4</v>
      </c>
      <c r="P23" s="3"/>
    </row>
    <row r="24" spans="2:16" ht="12.75">
      <c r="B24" s="78" t="s">
        <v>15</v>
      </c>
      <c r="C24" s="50">
        <v>256.6</v>
      </c>
      <c r="D24" s="50">
        <v>462.3</v>
      </c>
      <c r="E24" s="50">
        <v>412.2</v>
      </c>
      <c r="F24" s="50">
        <v>310.6</v>
      </c>
      <c r="G24" s="50">
        <v>232.7</v>
      </c>
      <c r="H24" s="50">
        <v>232.2</v>
      </c>
      <c r="I24" s="50">
        <v>161.8</v>
      </c>
      <c r="J24" s="50">
        <v>234.4</v>
      </c>
      <c r="K24" s="50">
        <v>225.1</v>
      </c>
      <c r="L24" s="50">
        <v>152.9</v>
      </c>
      <c r="M24" s="50">
        <v>399.1</v>
      </c>
      <c r="N24" s="50">
        <v>170.3</v>
      </c>
      <c r="O24" s="50">
        <v>286.2</v>
      </c>
      <c r="P24" s="3"/>
    </row>
    <row r="25" spans="2:16" ht="12.75">
      <c r="B25" s="78" t="s">
        <v>16</v>
      </c>
      <c r="C25" s="50">
        <v>210.3</v>
      </c>
      <c r="D25" s="50">
        <v>312.1</v>
      </c>
      <c r="E25" s="50">
        <v>304.2</v>
      </c>
      <c r="F25" s="50">
        <v>242.3</v>
      </c>
      <c r="G25" s="50">
        <v>207.3</v>
      </c>
      <c r="H25" s="50">
        <v>224.6</v>
      </c>
      <c r="I25" s="50">
        <v>203.2</v>
      </c>
      <c r="J25" s="50">
        <v>247.6</v>
      </c>
      <c r="K25" s="50">
        <v>213.6</v>
      </c>
      <c r="L25" s="50">
        <v>178.3</v>
      </c>
      <c r="M25" s="50">
        <v>312.3</v>
      </c>
      <c r="N25" s="50">
        <v>187.7</v>
      </c>
      <c r="O25" s="50">
        <v>234.6</v>
      </c>
      <c r="P25" s="3"/>
    </row>
    <row r="26" spans="2:16" ht="12.75">
      <c r="B26" s="78" t="s">
        <v>17</v>
      </c>
      <c r="C26" s="50">
        <v>319.9</v>
      </c>
      <c r="D26" s="50">
        <v>284.9</v>
      </c>
      <c r="E26" s="50">
        <v>441.4</v>
      </c>
      <c r="F26" s="50">
        <v>356.6</v>
      </c>
      <c r="G26" s="50">
        <v>249.9</v>
      </c>
      <c r="H26" s="50">
        <v>299.4</v>
      </c>
      <c r="I26" s="50">
        <v>230.2</v>
      </c>
      <c r="J26" s="50">
        <v>361.9</v>
      </c>
      <c r="K26" s="50">
        <v>266.7</v>
      </c>
      <c r="L26" s="50">
        <v>252.6</v>
      </c>
      <c r="M26" s="50">
        <v>526.8</v>
      </c>
      <c r="N26" s="50">
        <v>272</v>
      </c>
      <c r="O26" s="50">
        <v>333.4</v>
      </c>
      <c r="P26" s="3"/>
    </row>
    <row r="27" spans="2:16" ht="12.75">
      <c r="B27" s="78" t="s">
        <v>18</v>
      </c>
      <c r="C27" s="50">
        <v>248.9</v>
      </c>
      <c r="D27" s="50">
        <v>448.7</v>
      </c>
      <c r="E27" s="50">
        <v>329.7</v>
      </c>
      <c r="F27" s="50">
        <v>279.6</v>
      </c>
      <c r="G27" s="50">
        <v>213.4</v>
      </c>
      <c r="H27" s="50">
        <v>156.2</v>
      </c>
      <c r="I27" s="50">
        <v>199.2</v>
      </c>
      <c r="J27" s="50">
        <v>289.1</v>
      </c>
      <c r="K27" s="50">
        <v>217.9</v>
      </c>
      <c r="L27" s="50">
        <v>488.9</v>
      </c>
      <c r="M27" s="50">
        <v>347.8</v>
      </c>
      <c r="N27" s="50">
        <v>479</v>
      </c>
      <c r="O27" s="50">
        <v>272.7</v>
      </c>
      <c r="P27" s="3"/>
    </row>
    <row r="28" spans="2:16" ht="12.75">
      <c r="B28" s="78" t="s">
        <v>19</v>
      </c>
      <c r="C28" s="50">
        <v>228.3</v>
      </c>
      <c r="D28" s="50">
        <v>322.2</v>
      </c>
      <c r="E28" s="50">
        <v>304.6</v>
      </c>
      <c r="F28" s="50">
        <v>254.6</v>
      </c>
      <c r="G28" s="50">
        <v>225.7</v>
      </c>
      <c r="H28" s="50">
        <v>233.4</v>
      </c>
      <c r="I28" s="50">
        <v>230.3</v>
      </c>
      <c r="J28" s="50">
        <v>249.7</v>
      </c>
      <c r="K28" s="50">
        <v>230.1</v>
      </c>
      <c r="L28" s="50">
        <v>183.4</v>
      </c>
      <c r="M28" s="50">
        <v>242.2</v>
      </c>
      <c r="N28" s="50">
        <v>187.5</v>
      </c>
      <c r="O28" s="50">
        <v>248.3</v>
      </c>
      <c r="P28" s="3"/>
    </row>
    <row r="29" spans="2:16" ht="12.75">
      <c r="B29" s="78" t="s">
        <v>20</v>
      </c>
      <c r="C29" s="50">
        <v>258.4</v>
      </c>
      <c r="D29" s="50">
        <v>434.6</v>
      </c>
      <c r="E29" s="50">
        <v>414.8</v>
      </c>
      <c r="F29" s="50">
        <v>311.9</v>
      </c>
      <c r="G29" s="50">
        <v>236.1</v>
      </c>
      <c r="H29" s="50">
        <v>196.8</v>
      </c>
      <c r="I29" s="50">
        <v>203.4</v>
      </c>
      <c r="J29" s="50">
        <v>258.4</v>
      </c>
      <c r="K29" s="50">
        <v>232.6</v>
      </c>
      <c r="L29" s="50">
        <v>261.1</v>
      </c>
      <c r="M29" s="50">
        <v>534.6</v>
      </c>
      <c r="N29" s="50">
        <v>280.4</v>
      </c>
      <c r="O29" s="50">
        <v>293.6</v>
      </c>
      <c r="P29" s="3"/>
    </row>
    <row r="30" spans="2:16" ht="12.75">
      <c r="B30" s="78" t="s">
        <v>21</v>
      </c>
      <c r="C30" s="50">
        <v>332.7</v>
      </c>
      <c r="D30" s="50">
        <v>275.2</v>
      </c>
      <c r="E30" s="50">
        <v>456.6</v>
      </c>
      <c r="F30" s="50">
        <v>369.4</v>
      </c>
      <c r="G30" s="50">
        <v>225.2</v>
      </c>
      <c r="H30" s="50">
        <v>164.2</v>
      </c>
      <c r="I30" s="50">
        <v>222.1</v>
      </c>
      <c r="J30" s="50">
        <v>235</v>
      </c>
      <c r="K30" s="50">
        <v>221.7</v>
      </c>
      <c r="L30" s="50">
        <v>185.9</v>
      </c>
      <c r="M30" s="50">
        <v>534.4</v>
      </c>
      <c r="N30" s="50">
        <v>210.6</v>
      </c>
      <c r="O30" s="50">
        <v>332.1</v>
      </c>
      <c r="P30" s="3"/>
    </row>
    <row r="31" spans="2:15" ht="12.75">
      <c r="B31" s="7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2:15" ht="12.75">
      <c r="B32" s="78" t="s">
        <v>71</v>
      </c>
      <c r="C32" s="66">
        <v>214.3</v>
      </c>
      <c r="D32" s="66">
        <v>296.8</v>
      </c>
      <c r="E32" s="66">
        <v>301.3</v>
      </c>
      <c r="F32" s="66">
        <v>243.6</v>
      </c>
      <c r="G32" s="66">
        <v>190.4</v>
      </c>
      <c r="H32" s="66">
        <v>227.5</v>
      </c>
      <c r="I32" s="66">
        <v>177.9</v>
      </c>
      <c r="J32" s="66">
        <v>235.2</v>
      </c>
      <c r="K32" s="66">
        <v>197.9</v>
      </c>
      <c r="L32" s="66">
        <v>273.5</v>
      </c>
      <c r="M32" s="66">
        <v>435.8</v>
      </c>
      <c r="N32" s="66">
        <v>284.9</v>
      </c>
      <c r="O32" s="66">
        <v>231.4</v>
      </c>
    </row>
    <row r="33" spans="2:15" ht="12.75">
      <c r="B33" s="78" t="s">
        <v>11</v>
      </c>
      <c r="C33" s="66">
        <v>256.5</v>
      </c>
      <c r="D33" s="66">
        <v>251.8</v>
      </c>
      <c r="E33" s="66">
        <v>383.9</v>
      </c>
      <c r="F33" s="66">
        <v>295.8</v>
      </c>
      <c r="G33" s="66">
        <v>234.4</v>
      </c>
      <c r="H33" s="66">
        <v>291.3</v>
      </c>
      <c r="I33" s="66">
        <v>267.1</v>
      </c>
      <c r="J33" s="66">
        <v>236.2</v>
      </c>
      <c r="K33" s="66">
        <v>242.5</v>
      </c>
      <c r="L33" s="66">
        <v>179.6</v>
      </c>
      <c r="M33" s="66">
        <v>654.1</v>
      </c>
      <c r="N33" s="66">
        <v>213.1</v>
      </c>
      <c r="O33" s="66">
        <v>278.7</v>
      </c>
    </row>
    <row r="34" spans="2:15" ht="12.75">
      <c r="B34" s="78" t="s">
        <v>12</v>
      </c>
      <c r="C34" s="66">
        <v>264.3</v>
      </c>
      <c r="D34" s="66">
        <v>287.2</v>
      </c>
      <c r="E34" s="66">
        <v>450.3</v>
      </c>
      <c r="F34" s="66">
        <v>322.6</v>
      </c>
      <c r="G34" s="66">
        <v>242.7</v>
      </c>
      <c r="H34" s="66">
        <v>320.6</v>
      </c>
      <c r="I34" s="66">
        <v>268.1</v>
      </c>
      <c r="J34" s="66">
        <v>220.7</v>
      </c>
      <c r="K34" s="66">
        <v>248.3</v>
      </c>
      <c r="L34" s="66">
        <v>288.2</v>
      </c>
      <c r="M34" s="66">
        <v>561.6</v>
      </c>
      <c r="N34" s="66">
        <v>307.5</v>
      </c>
      <c r="O34" s="66">
        <v>301.8</v>
      </c>
    </row>
    <row r="35" spans="2:15" ht="12.75">
      <c r="B35" s="78" t="s">
        <v>13</v>
      </c>
      <c r="C35" s="66">
        <v>234</v>
      </c>
      <c r="D35" s="66">
        <v>262.3</v>
      </c>
      <c r="E35" s="66">
        <v>346.7</v>
      </c>
      <c r="F35" s="66">
        <v>269.7</v>
      </c>
      <c r="G35" s="66">
        <v>198.2</v>
      </c>
      <c r="H35" s="66">
        <v>290.5</v>
      </c>
      <c r="I35" s="66">
        <v>185.1</v>
      </c>
      <c r="J35" s="66">
        <v>232.4</v>
      </c>
      <c r="K35" s="66">
        <v>208.3</v>
      </c>
      <c r="L35" s="66">
        <v>272.2</v>
      </c>
      <c r="M35" s="66">
        <v>935.4</v>
      </c>
      <c r="N35" s="66">
        <v>319</v>
      </c>
      <c r="O35" s="66">
        <v>254.6</v>
      </c>
    </row>
    <row r="36" spans="2:15" ht="12.75">
      <c r="B36" s="78" t="s">
        <v>14</v>
      </c>
      <c r="C36" s="66">
        <v>291.9</v>
      </c>
      <c r="D36" s="66">
        <v>295.4</v>
      </c>
      <c r="E36" s="66">
        <v>428.4</v>
      </c>
      <c r="F36" s="66">
        <v>334.3</v>
      </c>
      <c r="G36" s="66">
        <v>231.8</v>
      </c>
      <c r="H36" s="66">
        <v>218.2</v>
      </c>
      <c r="I36" s="66">
        <v>183.5</v>
      </c>
      <c r="J36" s="66">
        <v>298.7</v>
      </c>
      <c r="K36" s="66">
        <v>234.6</v>
      </c>
      <c r="L36" s="66">
        <v>286.8</v>
      </c>
      <c r="M36" s="66">
        <v>779</v>
      </c>
      <c r="N36" s="66">
        <v>321.5</v>
      </c>
      <c r="O36" s="66">
        <v>309.2</v>
      </c>
    </row>
    <row r="37" spans="2:15" ht="12.75">
      <c r="B37" s="78" t="s">
        <v>15</v>
      </c>
      <c r="C37" s="66">
        <v>285.6</v>
      </c>
      <c r="D37" s="66">
        <v>283.6</v>
      </c>
      <c r="E37" s="66">
        <v>496.3</v>
      </c>
      <c r="F37" s="66">
        <v>350.8</v>
      </c>
      <c r="G37" s="66">
        <v>259</v>
      </c>
      <c r="H37" s="66">
        <v>238.7</v>
      </c>
      <c r="I37" s="66">
        <v>129</v>
      </c>
      <c r="J37" s="66">
        <v>343</v>
      </c>
      <c r="K37" s="66">
        <v>254.6</v>
      </c>
      <c r="L37" s="66">
        <v>250</v>
      </c>
      <c r="M37" s="66">
        <v>731.8</v>
      </c>
      <c r="N37" s="66">
        <v>284.1</v>
      </c>
      <c r="O37" s="66">
        <v>324.1</v>
      </c>
    </row>
    <row r="38" spans="2:15" ht="12.75">
      <c r="B38" s="78" t="s">
        <v>16</v>
      </c>
      <c r="C38" s="66">
        <v>312.8</v>
      </c>
      <c r="D38" s="66">
        <v>382.5</v>
      </c>
      <c r="E38" s="66">
        <v>441.1</v>
      </c>
      <c r="F38" s="66">
        <v>354.5</v>
      </c>
      <c r="G38" s="66">
        <v>290</v>
      </c>
      <c r="H38" s="66">
        <v>240</v>
      </c>
      <c r="I38" s="66">
        <v>272.2</v>
      </c>
      <c r="J38" s="66">
        <v>329.7</v>
      </c>
      <c r="K38" s="66">
        <v>289.8</v>
      </c>
      <c r="L38" s="66">
        <v>207.6</v>
      </c>
      <c r="M38" s="66">
        <v>731.4</v>
      </c>
      <c r="N38" s="66">
        <v>244.6</v>
      </c>
      <c r="O38" s="66">
        <v>334.2</v>
      </c>
    </row>
    <row r="39" spans="2:15" ht="12.75">
      <c r="B39" s="79" t="s">
        <v>17</v>
      </c>
      <c r="C39" s="66">
        <v>269.7</v>
      </c>
      <c r="D39" s="66">
        <v>347.2</v>
      </c>
      <c r="E39" s="66">
        <v>436.4</v>
      </c>
      <c r="F39" s="66">
        <v>323.5</v>
      </c>
      <c r="G39" s="66">
        <v>297</v>
      </c>
      <c r="H39" s="66">
        <v>269.4</v>
      </c>
      <c r="I39" s="66">
        <v>289.4</v>
      </c>
      <c r="J39" s="66">
        <v>318</v>
      </c>
      <c r="K39" s="66">
        <v>297</v>
      </c>
      <c r="L39" s="66">
        <v>249</v>
      </c>
      <c r="M39" s="66">
        <v>769</v>
      </c>
      <c r="N39" s="66">
        <v>285.7</v>
      </c>
      <c r="O39" s="66">
        <v>320.3</v>
      </c>
    </row>
    <row r="40" spans="2:15" ht="12.75">
      <c r="B40" s="79" t="s">
        <v>18</v>
      </c>
      <c r="C40" s="50">
        <v>295</v>
      </c>
      <c r="D40" s="50">
        <v>310.5</v>
      </c>
      <c r="E40" s="50">
        <v>535.8</v>
      </c>
      <c r="F40" s="50">
        <v>370</v>
      </c>
      <c r="G40" s="50">
        <v>330.2</v>
      </c>
      <c r="H40" s="50">
        <v>294.1</v>
      </c>
      <c r="I40" s="50">
        <v>278.3</v>
      </c>
      <c r="J40" s="50">
        <v>356.3</v>
      </c>
      <c r="K40" s="50">
        <v>325.4</v>
      </c>
      <c r="L40" s="50">
        <v>267.7</v>
      </c>
      <c r="M40" s="50">
        <v>398.8</v>
      </c>
      <c r="N40" s="50">
        <v>276.9</v>
      </c>
      <c r="O40" s="50">
        <v>356.8</v>
      </c>
    </row>
    <row r="41" spans="2:15" ht="12.75">
      <c r="B41" s="79" t="s">
        <v>19</v>
      </c>
      <c r="C41" s="50">
        <v>254.4</v>
      </c>
      <c r="D41" s="50">
        <v>404.4</v>
      </c>
      <c r="E41" s="50">
        <v>433.3</v>
      </c>
      <c r="F41" s="50">
        <v>314.2</v>
      </c>
      <c r="G41" s="50">
        <v>303.1</v>
      </c>
      <c r="H41" s="50">
        <v>210.2</v>
      </c>
      <c r="I41" s="50">
        <v>264.4</v>
      </c>
      <c r="J41" s="50">
        <v>357.8</v>
      </c>
      <c r="K41" s="50">
        <v>299.4</v>
      </c>
      <c r="L41" s="50">
        <v>203.4</v>
      </c>
      <c r="M41" s="50">
        <v>598</v>
      </c>
      <c r="N41" s="50">
        <v>231.2</v>
      </c>
      <c r="O41" s="50">
        <v>308.8</v>
      </c>
    </row>
    <row r="42" spans="2:15" ht="12.75">
      <c r="B42" s="79" t="s">
        <v>20</v>
      </c>
      <c r="C42" s="50">
        <v>231</v>
      </c>
      <c r="D42" s="50">
        <v>364.2</v>
      </c>
      <c r="E42" s="50">
        <v>383.1</v>
      </c>
      <c r="F42" s="50">
        <v>281.9</v>
      </c>
      <c r="G42" s="50">
        <v>304.5</v>
      </c>
      <c r="H42" s="50">
        <v>233.2</v>
      </c>
      <c r="I42" s="50">
        <v>200.1</v>
      </c>
      <c r="J42" s="50">
        <v>321.9</v>
      </c>
      <c r="K42" s="50">
        <v>290</v>
      </c>
      <c r="L42" s="50">
        <v>192.6</v>
      </c>
      <c r="M42" s="50">
        <v>697</v>
      </c>
      <c r="N42" s="50">
        <v>228.3</v>
      </c>
      <c r="O42" s="50">
        <v>279.4</v>
      </c>
    </row>
    <row r="43" spans="2:15" ht="10.5" customHeight="1">
      <c r="B43" s="76" t="s">
        <v>21</v>
      </c>
      <c r="C43" s="66">
        <v>387.9</v>
      </c>
      <c r="D43" s="66">
        <v>420</v>
      </c>
      <c r="E43" s="66">
        <v>555.6</v>
      </c>
      <c r="F43" s="66">
        <v>440.8</v>
      </c>
      <c r="G43" s="66">
        <v>322.7</v>
      </c>
      <c r="H43" s="66">
        <v>292.7</v>
      </c>
      <c r="I43" s="66">
        <v>188.8</v>
      </c>
      <c r="J43" s="66">
        <v>348.8</v>
      </c>
      <c r="K43" s="66">
        <v>309.2</v>
      </c>
      <c r="L43" s="66">
        <v>186.7</v>
      </c>
      <c r="M43" s="66">
        <v>675.6</v>
      </c>
      <c r="N43" s="66">
        <v>221.3</v>
      </c>
      <c r="O43" s="66">
        <v>401.7</v>
      </c>
    </row>
    <row r="44" spans="2:15" ht="10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0.5" customHeight="1">
      <c r="B45" s="78" t="s">
        <v>81</v>
      </c>
      <c r="C45" s="50">
        <v>222.39424722601893</v>
      </c>
      <c r="D45" s="50">
        <v>471.1215388849848</v>
      </c>
      <c r="E45" s="50">
        <v>319.6305552946401</v>
      </c>
      <c r="F45" s="50">
        <v>259.54696835330384</v>
      </c>
      <c r="G45" s="50">
        <v>277.44563294260104</v>
      </c>
      <c r="H45" s="50">
        <v>384.1369079493199</v>
      </c>
      <c r="I45" s="50">
        <v>187.52318951724362</v>
      </c>
      <c r="J45" s="50">
        <v>295.7397353961747</v>
      </c>
      <c r="K45" s="50">
        <v>277.88556770640594</v>
      </c>
      <c r="L45" s="50">
        <v>261.488942555018</v>
      </c>
      <c r="M45" s="50">
        <v>784.2672951364518</v>
      </c>
      <c r="N45" s="50">
        <v>298.4198818052036</v>
      </c>
      <c r="O45" s="50">
        <v>261.5501023275691</v>
      </c>
    </row>
    <row r="46" spans="2:15" ht="10.5" customHeight="1">
      <c r="B46" s="78" t="s">
        <v>11</v>
      </c>
      <c r="C46" s="50">
        <v>247.65261973660958</v>
      </c>
      <c r="D46" s="50">
        <v>394.54898157645863</v>
      </c>
      <c r="E46" s="50">
        <v>402.8331074926439</v>
      </c>
      <c r="F46" s="50">
        <v>299.87470246662957</v>
      </c>
      <c r="G46" s="50">
        <v>330.587587620185</v>
      </c>
      <c r="H46" s="50">
        <v>410.9129943411056</v>
      </c>
      <c r="I46" s="50">
        <v>179.47271471387788</v>
      </c>
      <c r="J46" s="50">
        <v>368.322648169281</v>
      </c>
      <c r="K46" s="50">
        <v>324.95299970423446</v>
      </c>
      <c r="L46" s="50">
        <v>267.2054383606782</v>
      </c>
      <c r="M46" s="50">
        <v>421.68822369232623</v>
      </c>
      <c r="N46" s="50">
        <v>278.1186568061452</v>
      </c>
      <c r="O46" s="50">
        <v>301.75318562266443</v>
      </c>
    </row>
    <row r="47" spans="2:15" ht="10.5" customHeight="1">
      <c r="B47" s="78" t="s">
        <v>12</v>
      </c>
      <c r="C47" s="50">
        <v>281.7414675921828</v>
      </c>
      <c r="D47" s="50">
        <v>477.3708893475932</v>
      </c>
      <c r="E47" s="50">
        <v>415.32570479830673</v>
      </c>
      <c r="F47" s="50">
        <v>328.6518896828321</v>
      </c>
      <c r="G47" s="50">
        <v>323.7425276205997</v>
      </c>
      <c r="H47" s="50">
        <v>374.03639692609096</v>
      </c>
      <c r="I47" s="50">
        <v>136.59002943121718</v>
      </c>
      <c r="J47" s="50">
        <v>390.91774649082606</v>
      </c>
      <c r="K47" s="50">
        <v>315.9124284760937</v>
      </c>
      <c r="L47" s="50">
        <v>172.33012606850173</v>
      </c>
      <c r="M47" s="50">
        <v>669.906896260297</v>
      </c>
      <c r="N47" s="50">
        <v>207.48073508189674</v>
      </c>
      <c r="O47" s="50">
        <v>319.6461311375717</v>
      </c>
    </row>
    <row r="48" spans="2:15" ht="10.5" customHeight="1">
      <c r="B48" s="78" t="s">
        <v>13</v>
      </c>
      <c r="C48" s="50">
        <v>242.95625494640922</v>
      </c>
      <c r="D48" s="50">
        <v>493.28229479539203</v>
      </c>
      <c r="E48" s="50">
        <v>374.39350834836733</v>
      </c>
      <c r="F48" s="50">
        <v>290.7482168636095</v>
      </c>
      <c r="G48" s="50">
        <v>318.40318530464646</v>
      </c>
      <c r="H48" s="50">
        <v>281.6632041898508</v>
      </c>
      <c r="I48" s="50">
        <v>177.79145412112416</v>
      </c>
      <c r="J48" s="50">
        <v>322.35685195117867</v>
      </c>
      <c r="K48" s="50">
        <v>300.65199537573284</v>
      </c>
      <c r="L48" s="50">
        <v>106.71271846776477</v>
      </c>
      <c r="M48" s="50">
        <v>713.5929201107385</v>
      </c>
      <c r="N48" s="50">
        <v>149.58491420491666</v>
      </c>
      <c r="O48" s="50">
        <v>286.9672962931506</v>
      </c>
    </row>
    <row r="49" spans="2:15" ht="10.5" customHeight="1">
      <c r="B49" s="78" t="s">
        <v>14</v>
      </c>
      <c r="C49" s="50">
        <v>295.5302856961691</v>
      </c>
      <c r="D49" s="50">
        <v>609.238745099074</v>
      </c>
      <c r="E49" s="50">
        <v>541.4423206417792</v>
      </c>
      <c r="F49" s="50">
        <v>380.5739729846264</v>
      </c>
      <c r="G49" s="50">
        <v>293.14398946620713</v>
      </c>
      <c r="H49" s="50">
        <v>188.53317935464037</v>
      </c>
      <c r="I49" s="50">
        <v>179.45202675063504</v>
      </c>
      <c r="J49" s="50">
        <v>390.1097901241565</v>
      </c>
      <c r="K49" s="50">
        <v>286.04494026929706</v>
      </c>
      <c r="L49" s="50">
        <v>155.38497557356058</v>
      </c>
      <c r="M49" s="50">
        <v>603.374086055294</v>
      </c>
      <c r="N49" s="50">
        <v>187.03253431858033</v>
      </c>
      <c r="O49" s="50">
        <v>350.89102565160835</v>
      </c>
    </row>
    <row r="50" spans="2:15" ht="10.5" customHeight="1">
      <c r="B50" s="78" t="s">
        <v>15</v>
      </c>
      <c r="C50" s="50">
        <v>252.88111086826598</v>
      </c>
      <c r="D50" s="50">
        <v>633.4194408825064</v>
      </c>
      <c r="E50" s="50">
        <v>399.3399824947719</v>
      </c>
      <c r="F50" s="50">
        <v>309.0079939787938</v>
      </c>
      <c r="G50" s="50">
        <v>356.42940726385325</v>
      </c>
      <c r="H50" s="50">
        <v>180.59079065002103</v>
      </c>
      <c r="I50" s="50">
        <v>238.51990360600382</v>
      </c>
      <c r="J50" s="50">
        <v>375.39899306176807</v>
      </c>
      <c r="K50" s="50">
        <v>332.9421552627337</v>
      </c>
      <c r="L50" s="50">
        <v>121.82850007841175</v>
      </c>
      <c r="M50" s="50">
        <v>692.2041515202342</v>
      </c>
      <c r="N50" s="50">
        <v>162.1218833624905</v>
      </c>
      <c r="O50" s="50">
        <v>308.11465246024727</v>
      </c>
    </row>
    <row r="51" spans="2:15" ht="10.5" customHeight="1">
      <c r="B51" s="78" t="s">
        <v>16</v>
      </c>
      <c r="C51" s="50">
        <v>354.7142711560612</v>
      </c>
      <c r="D51" s="50">
        <v>647.5720737485536</v>
      </c>
      <c r="E51" s="50">
        <v>469.93557862114477</v>
      </c>
      <c r="F51" s="50">
        <v>398.6858215980662</v>
      </c>
      <c r="G51" s="50">
        <v>436.31779120648036</v>
      </c>
      <c r="H51" s="50">
        <v>275.1728768329081</v>
      </c>
      <c r="I51" s="50">
        <v>427.16957393997797</v>
      </c>
      <c r="J51" s="50">
        <v>500.1342729796355</v>
      </c>
      <c r="K51" s="50">
        <v>432.0839876001189</v>
      </c>
      <c r="L51" s="50">
        <v>181.37835747067427</v>
      </c>
      <c r="M51" s="50">
        <v>984.4515887081443</v>
      </c>
      <c r="N51" s="50">
        <v>238.11033301983656</v>
      </c>
      <c r="O51" s="50">
        <v>398.6651595410822</v>
      </c>
    </row>
    <row r="52" spans="2:15" ht="10.5" customHeight="1">
      <c r="B52" s="79" t="s">
        <v>17</v>
      </c>
      <c r="C52" s="50">
        <v>287.281466195444</v>
      </c>
      <c r="D52" s="50">
        <v>617.540162617863</v>
      </c>
      <c r="E52" s="50">
        <v>494.77465187994466</v>
      </c>
      <c r="F52" s="50">
        <v>360.8925565869945</v>
      </c>
      <c r="G52" s="50">
        <v>357.82249756764907</v>
      </c>
      <c r="H52" s="50">
        <v>315.1897152988958</v>
      </c>
      <c r="I52" s="50">
        <v>360.93394814032183</v>
      </c>
      <c r="J52" s="50">
        <v>506.9773663975211</v>
      </c>
      <c r="K52" s="50">
        <v>375.37091604708553</v>
      </c>
      <c r="L52" s="50">
        <v>211.5260648806777</v>
      </c>
      <c r="M52" s="50">
        <v>562.4861311575225</v>
      </c>
      <c r="N52" s="50">
        <v>236.31914367384036</v>
      </c>
      <c r="O52" s="50">
        <v>357.6748541047437</v>
      </c>
    </row>
    <row r="53" spans="2:15" ht="10.5" customHeight="1">
      <c r="B53" s="79" t="s">
        <v>18</v>
      </c>
      <c r="C53" s="50">
        <v>243.9782837745483</v>
      </c>
      <c r="D53" s="50">
        <v>454.43322514507935</v>
      </c>
      <c r="E53" s="50">
        <v>397.61072566733696</v>
      </c>
      <c r="F53" s="50">
        <v>297.5180108394646</v>
      </c>
      <c r="G53" s="50">
        <v>333.4086126088101</v>
      </c>
      <c r="H53" s="50">
        <v>340.2650216571054</v>
      </c>
      <c r="I53" s="50">
        <v>354.0159801450865</v>
      </c>
      <c r="J53" s="50">
        <v>423.34495709116584</v>
      </c>
      <c r="K53" s="50">
        <v>348.4751666122582</v>
      </c>
      <c r="L53" s="50">
        <v>284.28635992114613</v>
      </c>
      <c r="M53" s="50">
        <v>636.0671614851457</v>
      </c>
      <c r="N53" s="50">
        <v>309.1374184008829</v>
      </c>
      <c r="O53" s="50">
        <v>305.9798411770683</v>
      </c>
    </row>
    <row r="54" spans="2:15" ht="10.5" customHeight="1">
      <c r="B54" s="79" t="s">
        <v>19</v>
      </c>
      <c r="C54" s="50">
        <v>273.9153323509685</v>
      </c>
      <c r="D54" s="50">
        <v>393.46081052215493</v>
      </c>
      <c r="E54" s="50">
        <v>402.9893554162562</v>
      </c>
      <c r="F54" s="50">
        <v>317.2773485885491</v>
      </c>
      <c r="G54" s="50">
        <v>329.16860632758574</v>
      </c>
      <c r="H54" s="50">
        <v>300.1782620126425</v>
      </c>
      <c r="I54" s="50">
        <v>373.84243395737667</v>
      </c>
      <c r="J54" s="50">
        <v>289.5896778189808</v>
      </c>
      <c r="K54" s="50">
        <v>326.5660711178494</v>
      </c>
      <c r="L54" s="50">
        <v>100.97850509664138</v>
      </c>
      <c r="M54" s="50">
        <v>468.5669916880675</v>
      </c>
      <c r="N54" s="50">
        <v>126.94627518570789</v>
      </c>
      <c r="O54" s="50">
        <v>312.1068049088372</v>
      </c>
    </row>
    <row r="55" spans="2:15" ht="10.5" customHeight="1">
      <c r="B55" s="79" t="s">
        <v>20</v>
      </c>
      <c r="C55" s="50">
        <v>281.8317762063518</v>
      </c>
      <c r="D55" s="50">
        <v>312.5270529132813</v>
      </c>
      <c r="E55" s="50">
        <v>444.14497998774164</v>
      </c>
      <c r="F55" s="50">
        <v>332.9776090109699</v>
      </c>
      <c r="G55" s="50">
        <v>270.46730791579705</v>
      </c>
      <c r="H55" s="50">
        <v>214.23944355353558</v>
      </c>
      <c r="I55" s="50">
        <v>290.0964864292699</v>
      </c>
      <c r="J55" s="50">
        <v>247.8014246177934</v>
      </c>
      <c r="K55" s="50">
        <v>265.38340121307226</v>
      </c>
      <c r="L55" s="50">
        <v>107.14463133831644</v>
      </c>
      <c r="M55" s="50">
        <v>497.6535844277998</v>
      </c>
      <c r="N55" s="50">
        <v>134.73158544991531</v>
      </c>
      <c r="O55" s="50">
        <v>309.90341345773925</v>
      </c>
    </row>
    <row r="56" spans="2:15" ht="10.5" customHeight="1">
      <c r="B56" s="76" t="s">
        <v>21</v>
      </c>
      <c r="C56" s="50">
        <v>371.12018851026806</v>
      </c>
      <c r="D56" s="50">
        <v>250.28018248713565</v>
      </c>
      <c r="E56" s="50">
        <v>365.4136108852631</v>
      </c>
      <c r="F56" s="50">
        <v>365.93568883735094</v>
      </c>
      <c r="G56" s="50">
        <v>255.22252015061738</v>
      </c>
      <c r="H56" s="50">
        <v>236.1993218705826</v>
      </c>
      <c r="I56" s="50">
        <v>299.2653845101441</v>
      </c>
      <c r="J56" s="50">
        <v>247.5677075627066</v>
      </c>
      <c r="K56" s="50">
        <v>257.64600987112567</v>
      </c>
      <c r="L56" s="50">
        <v>52.90921764381372</v>
      </c>
      <c r="M56" s="50">
        <v>415.97930073120415</v>
      </c>
      <c r="N56" s="50">
        <v>78.55779149131553</v>
      </c>
      <c r="O56" s="50">
        <v>331.47166396549125</v>
      </c>
    </row>
    <row r="57" spans="2:15" ht="10.5" customHeight="1">
      <c r="B57" s="7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ht="12.75">
      <c r="B58" s="78" t="s">
        <v>82</v>
      </c>
      <c r="C58" s="50">
        <v>244.21363168726248</v>
      </c>
      <c r="D58" s="50">
        <v>210.9917037104404</v>
      </c>
      <c r="E58" s="50">
        <v>294.18519780264273</v>
      </c>
      <c r="F58" s="50">
        <v>258.75337722626625</v>
      </c>
      <c r="G58" s="50">
        <v>197.42803736861237</v>
      </c>
      <c r="H58" s="50">
        <v>205.03279386758396</v>
      </c>
      <c r="I58" s="50">
        <v>285.92479462748463</v>
      </c>
      <c r="J58" s="50">
        <v>286.6512237482248</v>
      </c>
      <c r="K58" s="50">
        <v>219.9702846642729</v>
      </c>
      <c r="L58" s="50">
        <v>113.83242248264037</v>
      </c>
      <c r="M58" s="50">
        <v>361.94272089411635</v>
      </c>
      <c r="N58" s="50">
        <v>131.3598245120737</v>
      </c>
      <c r="O58" s="50">
        <v>244.4773735528897</v>
      </c>
    </row>
    <row r="59" spans="2:15" ht="12.75">
      <c r="B59" s="78" t="s">
        <v>11</v>
      </c>
      <c r="C59" s="50">
        <v>279.73696839139853</v>
      </c>
      <c r="D59" s="50">
        <v>211.15305688025518</v>
      </c>
      <c r="E59" s="50">
        <v>268.7073953934359</v>
      </c>
      <c r="F59" s="50">
        <v>274.3812042578523</v>
      </c>
      <c r="G59" s="50">
        <v>232.4830369066739</v>
      </c>
      <c r="H59" s="50">
        <v>236.50437740794672</v>
      </c>
      <c r="I59" s="50">
        <v>260.21555952977485</v>
      </c>
      <c r="J59" s="50">
        <v>240.56411358390238</v>
      </c>
      <c r="K59" s="50">
        <v>236.95484554339922</v>
      </c>
      <c r="L59" s="50">
        <v>201.20372267113677</v>
      </c>
      <c r="M59" s="50">
        <v>271.35524056538276</v>
      </c>
      <c r="N59" s="50">
        <v>206.1594776921084</v>
      </c>
      <c r="O59" s="50">
        <v>261.3728967086989</v>
      </c>
    </row>
    <row r="60" spans="2:15" ht="12.75">
      <c r="B60" s="78" t="s">
        <v>12</v>
      </c>
      <c r="C60" s="50">
        <v>316.60871945795657</v>
      </c>
      <c r="D60" s="50">
        <v>218.65458310682806</v>
      </c>
      <c r="E60" s="50">
        <v>331.8197731299458</v>
      </c>
      <c r="F60" s="50">
        <v>318.55074930298423</v>
      </c>
      <c r="G60" s="50">
        <v>349.4214383254614</v>
      </c>
      <c r="H60" s="50">
        <v>331.0092085980904</v>
      </c>
      <c r="I60" s="50">
        <v>311.6717753926203</v>
      </c>
      <c r="J60" s="50">
        <v>293.4463245012302</v>
      </c>
      <c r="K60" s="50">
        <v>336.2369356963578</v>
      </c>
      <c r="L60" s="50">
        <v>148.2105563833769</v>
      </c>
      <c r="M60" s="50">
        <v>413.8113342149704</v>
      </c>
      <c r="N60" s="50">
        <v>166.97354865814344</v>
      </c>
      <c r="O60" s="50">
        <v>316.02990791207696</v>
      </c>
    </row>
    <row r="61" spans="2:15" ht="12.75">
      <c r="B61" s="78" t="s">
        <v>13</v>
      </c>
      <c r="C61" s="50">
        <v>237.75441575480838</v>
      </c>
      <c r="D61" s="50">
        <v>235.32777952246775</v>
      </c>
      <c r="E61" s="50">
        <v>247.7208400299339</v>
      </c>
      <c r="F61" s="50">
        <v>240.7729859339401</v>
      </c>
      <c r="G61" s="50">
        <v>192.68935562163878</v>
      </c>
      <c r="H61" s="50">
        <v>196.04580742240728</v>
      </c>
      <c r="I61" s="50">
        <v>181.26491047599626</v>
      </c>
      <c r="J61" s="50">
        <v>208.17414198769777</v>
      </c>
      <c r="K61" s="50">
        <v>193.78660013967925</v>
      </c>
      <c r="L61" s="50">
        <v>94.86847990670033</v>
      </c>
      <c r="M61" s="50">
        <v>330.99252436089614</v>
      </c>
      <c r="N61" s="50">
        <v>111.54912993397485</v>
      </c>
      <c r="O61" s="50">
        <v>224.791872897808</v>
      </c>
    </row>
    <row r="62" spans="2:15" ht="12.75">
      <c r="B62" s="78" t="s">
        <v>14</v>
      </c>
      <c r="C62" s="50">
        <v>247.8069392024298</v>
      </c>
      <c r="D62" s="50">
        <v>251.34180109034327</v>
      </c>
      <c r="E62" s="50">
        <v>319.1289451627597</v>
      </c>
      <c r="F62" s="50">
        <v>269.99949069743855</v>
      </c>
      <c r="G62" s="50">
        <v>330.3749558612562</v>
      </c>
      <c r="H62" s="50">
        <v>255.14904195283816</v>
      </c>
      <c r="I62" s="50">
        <v>287.8332228354778</v>
      </c>
      <c r="J62" s="50">
        <v>314.9423630641872</v>
      </c>
      <c r="K62" s="50">
        <v>317.9873038815247</v>
      </c>
      <c r="L62" s="50">
        <v>107.83598527259315</v>
      </c>
      <c r="M62" s="50">
        <v>675.5418826737515</v>
      </c>
      <c r="N62" s="50">
        <v>147.9407675486121</v>
      </c>
      <c r="O62" s="50">
        <v>275.5277411674481</v>
      </c>
    </row>
    <row r="63" spans="2:15" ht="12.75">
      <c r="B63" s="78" t="s">
        <v>15</v>
      </c>
      <c r="C63" s="50">
        <v>252.56709341638316</v>
      </c>
      <c r="D63" s="50">
        <v>241.6569518535175</v>
      </c>
      <c r="E63" s="50">
        <v>357.94814128609</v>
      </c>
      <c r="F63" s="50">
        <v>284.90128123148077</v>
      </c>
      <c r="G63" s="50">
        <v>338.8722652337205</v>
      </c>
      <c r="H63" s="50">
        <v>137.4065636847507</v>
      </c>
      <c r="I63" s="50">
        <v>237.29298429617822</v>
      </c>
      <c r="J63" s="50">
        <v>251.77850121847757</v>
      </c>
      <c r="K63" s="50">
        <v>300.81734202812277</v>
      </c>
      <c r="L63" s="50">
        <v>197.6601747968689</v>
      </c>
      <c r="M63" s="50">
        <v>661.1292247239014</v>
      </c>
      <c r="N63" s="50">
        <v>230.40129202690994</v>
      </c>
      <c r="O63" s="50">
        <v>284.2276600905649</v>
      </c>
    </row>
    <row r="64" spans="2:15" ht="12.75">
      <c r="B64" s="78" t="s">
        <v>16</v>
      </c>
      <c r="C64" s="50">
        <v>309.0353497139824</v>
      </c>
      <c r="D64" s="50">
        <v>298.49359356125865</v>
      </c>
      <c r="E64" s="50">
        <v>378.071235203705</v>
      </c>
      <c r="F64" s="50">
        <v>330.12172931291434</v>
      </c>
      <c r="G64" s="50">
        <v>363.66459269841425</v>
      </c>
      <c r="H64" s="50">
        <v>147.26305127691472</v>
      </c>
      <c r="I64" s="50">
        <v>298.9638402482774</v>
      </c>
      <c r="J64" s="50">
        <v>356.0671560778332</v>
      </c>
      <c r="K64" s="50">
        <v>339.4392167055708</v>
      </c>
      <c r="L64" s="50">
        <v>187.30679316837384</v>
      </c>
      <c r="M64" s="50">
        <v>1860.74969452033</v>
      </c>
      <c r="N64" s="50">
        <v>305.52480625807345</v>
      </c>
      <c r="O64" s="50">
        <v>327.9969966420373</v>
      </c>
    </row>
    <row r="65" spans="2:15" ht="12.75">
      <c r="B65" s="79" t="s">
        <v>17</v>
      </c>
      <c r="C65" s="50">
        <v>332.19806615602295</v>
      </c>
      <c r="D65" s="50">
        <v>267.98943894493414</v>
      </c>
      <c r="E65" s="50">
        <v>433.9884846706264</v>
      </c>
      <c r="F65" s="50">
        <v>361.91297265165196</v>
      </c>
      <c r="G65" s="50">
        <v>392.0697732350681</v>
      </c>
      <c r="H65" s="50">
        <v>231.1812972300737</v>
      </c>
      <c r="I65" s="50">
        <v>290.29552692943054</v>
      </c>
      <c r="J65" s="50">
        <v>404.70761328918917</v>
      </c>
      <c r="K65" s="50">
        <v>370.6119103810651</v>
      </c>
      <c r="L65" s="50">
        <v>193.02871025415675</v>
      </c>
      <c r="M65" s="50">
        <v>620.8554345783317</v>
      </c>
      <c r="N65" s="50">
        <v>223.25192567155642</v>
      </c>
      <c r="O65" s="50">
        <v>357.08978154642057</v>
      </c>
    </row>
    <row r="66" spans="2:16" ht="12.75">
      <c r="B66" s="79" t="s">
        <v>18</v>
      </c>
      <c r="C66" s="50">
        <v>247.06234090451525</v>
      </c>
      <c r="D66" s="50">
        <v>308.14355354092646</v>
      </c>
      <c r="E66" s="50">
        <v>339.31559210228</v>
      </c>
      <c r="F66" s="50">
        <v>277.3656891020459</v>
      </c>
      <c r="G66" s="50">
        <v>351.4768818498911</v>
      </c>
      <c r="H66" s="50">
        <v>206.19768695408038</v>
      </c>
      <c r="I66" s="50">
        <v>253.27961991051978</v>
      </c>
      <c r="J66" s="50">
        <v>325.21370122349794</v>
      </c>
      <c r="K66" s="50">
        <v>326.2606608381824</v>
      </c>
      <c r="L66" s="50">
        <v>261.29628466688865</v>
      </c>
      <c r="M66" s="50">
        <v>578.964404498587</v>
      </c>
      <c r="N66" s="50">
        <v>283.7375008673962</v>
      </c>
      <c r="O66" s="50">
        <v>285.48605069583874</v>
      </c>
      <c r="P66" s="3"/>
    </row>
    <row r="67" spans="2:16" ht="12.75">
      <c r="B67" s="79" t="s">
        <v>19</v>
      </c>
      <c r="C67" s="50">
        <v>269.803780265355</v>
      </c>
      <c r="D67" s="50">
        <v>353.67924161851766</v>
      </c>
      <c r="E67" s="50">
        <v>390.42321896524766</v>
      </c>
      <c r="F67" s="50">
        <v>309.5383212570298</v>
      </c>
      <c r="G67" s="50">
        <v>377.6348858941145</v>
      </c>
      <c r="H67" s="50">
        <v>256.8235388001478</v>
      </c>
      <c r="I67" s="50">
        <v>308.9180584909902</v>
      </c>
      <c r="J67" s="50">
        <v>402.04848745002994</v>
      </c>
      <c r="K67" s="50">
        <v>364.4126235831926</v>
      </c>
      <c r="L67" s="50">
        <v>145.85756429278857</v>
      </c>
      <c r="M67" s="50">
        <v>494.664305154709</v>
      </c>
      <c r="N67" s="50">
        <v>170.49852444964625</v>
      </c>
      <c r="O67" s="50">
        <v>315.8611182537456</v>
      </c>
      <c r="P67" s="3"/>
    </row>
    <row r="68" spans="2:16" ht="12.75">
      <c r="B68" s="79" t="s">
        <v>20</v>
      </c>
      <c r="C68" s="50">
        <v>269.70622851347616</v>
      </c>
      <c r="D68" s="50">
        <v>305.200954567213</v>
      </c>
      <c r="E68" s="50">
        <v>378.4759151768432</v>
      </c>
      <c r="F68" s="50">
        <v>304.40220731423886</v>
      </c>
      <c r="G68" s="50">
        <v>339.0943193203667</v>
      </c>
      <c r="H68" s="50">
        <v>290.08599664927254</v>
      </c>
      <c r="I68" s="50">
        <v>297.3637293387152</v>
      </c>
      <c r="J68" s="50">
        <v>417.96692889045033</v>
      </c>
      <c r="K68" s="50">
        <v>341.61111852972425</v>
      </c>
      <c r="L68" s="50">
        <v>158.83861857251992</v>
      </c>
      <c r="M68" s="50">
        <v>583.8751092000033</v>
      </c>
      <c r="N68" s="50">
        <v>188.86472186651685</v>
      </c>
      <c r="O68" s="50">
        <v>307.19824265375433</v>
      </c>
      <c r="P68" s="3"/>
    </row>
    <row r="69" spans="2:16" ht="12.75">
      <c r="B69" s="76" t="s">
        <v>21</v>
      </c>
      <c r="C69" s="50">
        <v>350.5876455782375</v>
      </c>
      <c r="D69" s="50">
        <v>332.7322616397085</v>
      </c>
      <c r="E69" s="50">
        <v>415.87148233945294</v>
      </c>
      <c r="F69" s="50">
        <v>370.30499791513694</v>
      </c>
      <c r="G69" s="50">
        <v>376.6449751837373</v>
      </c>
      <c r="H69" s="50">
        <v>436.61441122469904</v>
      </c>
      <c r="I69" s="50">
        <v>288.40339450872347</v>
      </c>
      <c r="J69" s="50">
        <v>372.36400756157394</v>
      </c>
      <c r="K69" s="50">
        <v>370.729805329972</v>
      </c>
      <c r="L69" s="50">
        <v>128.10812930543844</v>
      </c>
      <c r="M69" s="50">
        <v>492.5851398317909</v>
      </c>
      <c r="N69" s="50">
        <v>153.85609355715488</v>
      </c>
      <c r="O69" s="50">
        <v>361.99919249960664</v>
      </c>
      <c r="P69" s="3"/>
    </row>
    <row r="70" spans="2:16" ht="12.75">
      <c r="B70" s="76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3"/>
    </row>
    <row r="71" spans="2:16" ht="12.75">
      <c r="B71" s="78" t="s">
        <v>83</v>
      </c>
      <c r="C71" s="50">
        <v>177.26433349027036</v>
      </c>
      <c r="D71" s="50">
        <v>321.05288046380144</v>
      </c>
      <c r="E71" s="50">
        <v>289.69407854567874</v>
      </c>
      <c r="F71" s="50">
        <v>216.1561326956698</v>
      </c>
      <c r="G71" s="50">
        <v>293.1288785202082</v>
      </c>
      <c r="H71" s="50">
        <v>522.3632694381723</v>
      </c>
      <c r="I71" s="50">
        <v>166.97727016827182</v>
      </c>
      <c r="J71" s="50">
        <v>409.64872317160194</v>
      </c>
      <c r="K71" s="50">
        <v>312.03938848108345</v>
      </c>
      <c r="L71" s="50">
        <v>212.5162846093275</v>
      </c>
      <c r="M71" s="50">
        <v>629.5554090984988</v>
      </c>
      <c r="N71" s="50">
        <v>241.97742525413076</v>
      </c>
      <c r="O71" s="50">
        <v>236.09077511282726</v>
      </c>
      <c r="P71" s="3"/>
    </row>
    <row r="72" spans="2:16" ht="12.75">
      <c r="B72" s="78" t="s">
        <v>11</v>
      </c>
      <c r="C72" s="50">
        <v>254.05302821237365</v>
      </c>
      <c r="D72" s="50">
        <v>336.18275738914576</v>
      </c>
      <c r="E72" s="50">
        <v>415.51249595803836</v>
      </c>
      <c r="F72" s="50">
        <v>306.3887552988615</v>
      </c>
      <c r="G72" s="50">
        <v>353.07654778614216</v>
      </c>
      <c r="H72" s="50">
        <v>669.4874752851792</v>
      </c>
      <c r="I72" s="50">
        <v>224.03786519962011</v>
      </c>
      <c r="J72" s="50">
        <v>429.03601627619514</v>
      </c>
      <c r="K72" s="50">
        <v>372.5856873879872</v>
      </c>
      <c r="L72" s="50">
        <v>128.32003564055483</v>
      </c>
      <c r="M72" s="50">
        <v>612.3070195082846</v>
      </c>
      <c r="N72" s="50">
        <v>162.51061336979507</v>
      </c>
      <c r="O72" s="50">
        <v>315.24250417206963</v>
      </c>
      <c r="P72" s="3"/>
    </row>
    <row r="73" spans="2:16" ht="12.75">
      <c r="B73" s="78" t="s">
        <v>12</v>
      </c>
      <c r="C73" s="50">
        <v>286.3431665294876</v>
      </c>
      <c r="D73" s="50">
        <v>363.93115896537375</v>
      </c>
      <c r="E73" s="50">
        <v>434.83949308464423</v>
      </c>
      <c r="F73" s="50">
        <v>334.5350289868007</v>
      </c>
      <c r="G73" s="50">
        <v>339.95066224516444</v>
      </c>
      <c r="H73" s="50">
        <v>482.30722316341763</v>
      </c>
      <c r="I73" s="50">
        <v>230.89711942225003</v>
      </c>
      <c r="J73" s="50">
        <v>368.93854830725326</v>
      </c>
      <c r="K73" s="50">
        <v>342.37280045496516</v>
      </c>
      <c r="L73" s="50">
        <v>236.1502946814257</v>
      </c>
      <c r="M73" s="50">
        <v>634.1192613270038</v>
      </c>
      <c r="N73" s="50">
        <v>264.26425092707484</v>
      </c>
      <c r="O73" s="50">
        <v>331.14352271012126</v>
      </c>
      <c r="P73" s="3"/>
    </row>
    <row r="74" spans="2:16" ht="12.75">
      <c r="B74" s="78" t="s">
        <v>13</v>
      </c>
      <c r="C74" s="50">
        <v>231.20300821425494</v>
      </c>
      <c r="D74" s="50">
        <v>422.3920088521454</v>
      </c>
      <c r="E74" s="50">
        <v>349.3423471936014</v>
      </c>
      <c r="F74" s="50">
        <v>273.2036850021086</v>
      </c>
      <c r="G74" s="50">
        <v>300.95760872890565</v>
      </c>
      <c r="H74" s="50">
        <v>365.5245404787306</v>
      </c>
      <c r="I74" s="50">
        <v>189.93649834281416</v>
      </c>
      <c r="J74" s="50">
        <v>267.85216079609273</v>
      </c>
      <c r="K74" s="50">
        <v>288.9256667533769</v>
      </c>
      <c r="L74" s="50">
        <v>94.15686053022266</v>
      </c>
      <c r="M74" s="50">
        <v>566.6691964706021</v>
      </c>
      <c r="N74" s="50">
        <v>127.53682794358103</v>
      </c>
      <c r="O74" s="50">
        <v>270.86698484562856</v>
      </c>
      <c r="P74" s="3"/>
    </row>
    <row r="75" spans="2:16" ht="12.75">
      <c r="B75" s="78" t="s">
        <v>14</v>
      </c>
      <c r="C75" s="50">
        <v>267.02018040882285</v>
      </c>
      <c r="D75" s="50">
        <v>380.5836807021828</v>
      </c>
      <c r="E75" s="50">
        <v>387.19628021038494</v>
      </c>
      <c r="F75" s="50">
        <v>307.45684414427274</v>
      </c>
      <c r="G75" s="50">
        <v>339.44162796318113</v>
      </c>
      <c r="H75" s="50">
        <v>295.7248945216585</v>
      </c>
      <c r="I75" s="50">
        <v>284.9120903456506</v>
      </c>
      <c r="J75" s="50">
        <v>365.77688675958706</v>
      </c>
      <c r="K75" s="50">
        <v>333.761263670773</v>
      </c>
      <c r="L75" s="50">
        <v>202.9308590423283</v>
      </c>
      <c r="M75" s="50">
        <v>593.4709903816672</v>
      </c>
      <c r="N75" s="50">
        <v>230.52001569740602</v>
      </c>
      <c r="O75" s="50">
        <v>308.4677860300794</v>
      </c>
      <c r="P75" s="3"/>
    </row>
    <row r="76" spans="2:16" ht="12.75">
      <c r="B76" s="78" t="s">
        <v>15</v>
      </c>
      <c r="C76" s="50">
        <v>309.2662523255325</v>
      </c>
      <c r="D76" s="50">
        <v>386.02723061406436</v>
      </c>
      <c r="E76" s="50">
        <v>438.23735185524686</v>
      </c>
      <c r="F76" s="50">
        <v>351.3866244657296</v>
      </c>
      <c r="G76" s="50">
        <v>386.6650945024526</v>
      </c>
      <c r="H76" s="50">
        <v>135.54913964702212</v>
      </c>
      <c r="I76" s="50">
        <v>341.2890247466596</v>
      </c>
      <c r="J76" s="50">
        <v>403.9467007514845</v>
      </c>
      <c r="K76" s="50">
        <v>365.4052977240594</v>
      </c>
      <c r="L76" s="50">
        <v>125.11795321711794</v>
      </c>
      <c r="M76" s="50">
        <v>562.8488117551732</v>
      </c>
      <c r="N76" s="50">
        <v>156.04083222458854</v>
      </c>
      <c r="O76" s="50">
        <v>346.8100340818843</v>
      </c>
      <c r="P76" s="3"/>
    </row>
    <row r="77" spans="2:16" ht="12.75">
      <c r="B77" s="78" t="s">
        <v>16</v>
      </c>
      <c r="C77" s="50">
        <v>270.5364310243023</v>
      </c>
      <c r="D77" s="50">
        <v>440.17107292140673</v>
      </c>
      <c r="E77" s="50">
        <v>422.2790025379931</v>
      </c>
      <c r="F77" s="50">
        <v>322.3365311254212</v>
      </c>
      <c r="G77" s="50">
        <v>385.17508241936895</v>
      </c>
      <c r="H77" s="50">
        <v>144.35750210955948</v>
      </c>
      <c r="I77" s="50">
        <v>309.9338311916665</v>
      </c>
      <c r="J77" s="50">
        <v>412.2304891448552</v>
      </c>
      <c r="K77" s="50">
        <v>362.70495661836924</v>
      </c>
      <c r="L77" s="50">
        <v>126.49464998751516</v>
      </c>
      <c r="M77" s="50">
        <v>426.91914501993244</v>
      </c>
      <c r="N77" s="50">
        <v>147.717714639148</v>
      </c>
      <c r="O77" s="50">
        <v>324.51336961868697</v>
      </c>
      <c r="P77" s="3"/>
    </row>
    <row r="78" spans="2:16" ht="12.75">
      <c r="B78" s="79" t="s">
        <v>17</v>
      </c>
      <c r="C78" s="50">
        <v>310.42257904823674</v>
      </c>
      <c r="D78" s="50">
        <v>388.0373386806571</v>
      </c>
      <c r="E78" s="50">
        <v>534.3021734035586</v>
      </c>
      <c r="F78" s="50">
        <v>381.9658096422615</v>
      </c>
      <c r="G78" s="50">
        <v>391.12445870992457</v>
      </c>
      <c r="H78" s="50">
        <v>262.862698613172</v>
      </c>
      <c r="I78" s="50">
        <v>275.9760535054883</v>
      </c>
      <c r="J78" s="50">
        <v>478.7972112851497</v>
      </c>
      <c r="K78" s="50">
        <v>380.84430188936005</v>
      </c>
      <c r="L78" s="50">
        <v>185.4054170059015</v>
      </c>
      <c r="M78" s="50">
        <v>627.8757814764007</v>
      </c>
      <c r="N78" s="50">
        <v>216.6631117240891</v>
      </c>
      <c r="O78" s="50">
        <v>374.1562448287952</v>
      </c>
      <c r="P78" s="3"/>
    </row>
    <row r="79" spans="2:16" ht="12.75">
      <c r="B79" s="79" t="s">
        <v>18</v>
      </c>
      <c r="C79" s="50">
        <v>268.29747927026324</v>
      </c>
      <c r="D79" s="50">
        <v>418.1166174384</v>
      </c>
      <c r="E79" s="50">
        <v>390.0549224874358</v>
      </c>
      <c r="F79" s="50">
        <v>310.2491320011156</v>
      </c>
      <c r="G79" s="50">
        <v>400.1320587932309</v>
      </c>
      <c r="H79" s="50">
        <v>465.8470546355851</v>
      </c>
      <c r="I79" s="50">
        <v>298.81854134720027</v>
      </c>
      <c r="J79" s="50">
        <v>473.91885390886347</v>
      </c>
      <c r="K79" s="50">
        <v>403.8516164732163</v>
      </c>
      <c r="L79" s="50">
        <v>170.15266460849512</v>
      </c>
      <c r="M79" s="50">
        <v>768.369977131147</v>
      </c>
      <c r="N79" s="50">
        <v>212.41288276422284</v>
      </c>
      <c r="O79" s="50">
        <v>326.3278789415592</v>
      </c>
      <c r="P79" s="3"/>
    </row>
    <row r="80" spans="2:16" ht="12.75">
      <c r="B80" s="79" t="s">
        <v>19</v>
      </c>
      <c r="C80" s="50">
        <v>339.25552869245774</v>
      </c>
      <c r="D80" s="50">
        <v>440.5836071301091</v>
      </c>
      <c r="E80" s="50">
        <v>491.52604549582105</v>
      </c>
      <c r="F80" s="50">
        <v>389.28774691352055</v>
      </c>
      <c r="G80" s="50">
        <v>411.3027360029755</v>
      </c>
      <c r="H80" s="50">
        <v>593.0795102895823</v>
      </c>
      <c r="I80" s="50">
        <v>385.6474296184925</v>
      </c>
      <c r="J80" s="50">
        <v>531.9020437409462</v>
      </c>
      <c r="K80" s="50">
        <v>438.38437137948694</v>
      </c>
      <c r="L80" s="50">
        <v>128.87939525525928</v>
      </c>
      <c r="M80" s="50">
        <v>1172.7883311274952</v>
      </c>
      <c r="N80" s="50">
        <v>202.62486941855306</v>
      </c>
      <c r="O80" s="50">
        <v>392.46100869960094</v>
      </c>
      <c r="P80" s="3"/>
    </row>
    <row r="81" spans="2:16" ht="12.75">
      <c r="B81" s="79" t="s">
        <v>20</v>
      </c>
      <c r="C81" s="50">
        <v>353.51696122633535</v>
      </c>
      <c r="D81" s="50">
        <v>467.3054500830072</v>
      </c>
      <c r="E81" s="50">
        <v>550.2653927687993</v>
      </c>
      <c r="F81" s="50">
        <v>417.6789206658813</v>
      </c>
      <c r="G81" s="50">
        <v>378.4211200716661</v>
      </c>
      <c r="H81" s="50">
        <v>567.8199405225284</v>
      </c>
      <c r="I81" s="50">
        <v>381.32230926579837</v>
      </c>
      <c r="J81" s="50">
        <v>492.65155670228563</v>
      </c>
      <c r="K81" s="50">
        <v>408.35990614884787</v>
      </c>
      <c r="L81" s="50">
        <v>190.8963889791145</v>
      </c>
      <c r="M81" s="50">
        <v>697.3881233817468</v>
      </c>
      <c r="N81" s="50">
        <v>226.67678306310827</v>
      </c>
      <c r="O81" s="50">
        <v>407.09271491594745</v>
      </c>
      <c r="P81" s="3"/>
    </row>
    <row r="82" spans="2:16" ht="12.75">
      <c r="B82" s="77" t="s">
        <v>21</v>
      </c>
      <c r="C82" s="24">
        <v>461.77018342499696</v>
      </c>
      <c r="D82" s="24">
        <v>734.5103573111534</v>
      </c>
      <c r="E82" s="24">
        <v>577.0440353707705</v>
      </c>
      <c r="F82" s="24">
        <v>505.1891694789422</v>
      </c>
      <c r="G82" s="24">
        <v>404.32823406576654</v>
      </c>
      <c r="H82" s="24">
        <v>474.73045945590417</v>
      </c>
      <c r="I82" s="24">
        <v>298.33113259426176</v>
      </c>
      <c r="J82" s="24">
        <v>465.9769269997363</v>
      </c>
      <c r="K82" s="24">
        <v>406.2192986083156</v>
      </c>
      <c r="L82" s="24">
        <v>144.9151266832017</v>
      </c>
      <c r="M82" s="24">
        <v>845.7724748798003</v>
      </c>
      <c r="N82" s="24">
        <v>194.4262053678587</v>
      </c>
      <c r="O82" s="24">
        <v>470.8086795669176</v>
      </c>
      <c r="P82" s="3"/>
    </row>
    <row r="83" spans="2:16" ht="12.75">
      <c r="B83" s="90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3"/>
    </row>
    <row r="84" spans="13:16" ht="12.75">
      <c r="M84" s="89" t="s">
        <v>80</v>
      </c>
      <c r="P84" s="3"/>
    </row>
    <row r="85" spans="2:16" ht="12.75">
      <c r="B85" s="86" t="s">
        <v>72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P85" s="3"/>
    </row>
    <row r="86" spans="2:16" ht="12.75">
      <c r="B86" s="86" t="s">
        <v>73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P86" s="3"/>
    </row>
    <row r="87" spans="2:16" ht="12.75">
      <c r="B87" s="86" t="s">
        <v>74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P87" s="3"/>
    </row>
    <row r="88" spans="2:16" ht="12.75" customHeight="1">
      <c r="B88" s="86" t="s">
        <v>75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P88" s="3"/>
    </row>
    <row r="89" spans="2:16" ht="12.75" customHeight="1">
      <c r="B89" s="86" t="s">
        <v>76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P89" s="3"/>
    </row>
    <row r="90" spans="2:16" ht="12.75" customHeight="1">
      <c r="B90" s="84" t="s">
        <v>77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5"/>
      <c r="O90" s="83"/>
      <c r="P90" s="3"/>
    </row>
    <row r="91" spans="2:16" ht="12.75" customHeight="1">
      <c r="B91" s="84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5"/>
      <c r="O91" s="83"/>
      <c r="P91" s="3"/>
    </row>
    <row r="92" spans="2:16" ht="18.75">
      <c r="B92" s="401" t="s">
        <v>62</v>
      </c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3"/>
    </row>
    <row r="93" spans="2:16" ht="12.75">
      <c r="B93" s="2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3"/>
    </row>
    <row r="94" spans="5:16" ht="12.75">
      <c r="E94" s="5"/>
      <c r="F94" s="5"/>
      <c r="G94" s="5"/>
      <c r="H94" s="5"/>
      <c r="I94" s="5"/>
      <c r="J94" s="5"/>
      <c r="K94" s="5"/>
      <c r="L94" s="5"/>
      <c r="M94" s="5"/>
      <c r="N94" s="5" t="s">
        <v>22</v>
      </c>
      <c r="O94" s="5"/>
      <c r="P94" s="3"/>
    </row>
    <row r="95" spans="2:16" ht="15.75">
      <c r="B95" s="390" t="s">
        <v>0</v>
      </c>
      <c r="C95" s="403" t="s">
        <v>32</v>
      </c>
      <c r="D95" s="404"/>
      <c r="E95" s="404"/>
      <c r="F95" s="404"/>
      <c r="G95" s="404"/>
      <c r="H95" s="404"/>
      <c r="I95" s="404"/>
      <c r="J95" s="404"/>
      <c r="K95" s="404"/>
      <c r="L95" s="404"/>
      <c r="M95" s="404"/>
      <c r="N95" s="405"/>
      <c r="O95" s="6"/>
      <c r="P95" s="3"/>
    </row>
    <row r="96" spans="2:16" ht="12.75">
      <c r="B96" s="391"/>
      <c r="C96" s="406" t="s">
        <v>24</v>
      </c>
      <c r="D96" s="406"/>
      <c r="E96" s="406"/>
      <c r="F96" s="385"/>
      <c r="G96" s="387" t="s">
        <v>36</v>
      </c>
      <c r="H96" s="406"/>
      <c r="I96" s="406"/>
      <c r="J96" s="406"/>
      <c r="K96" s="385"/>
      <c r="L96" s="387" t="s">
        <v>26</v>
      </c>
      <c r="M96" s="406"/>
      <c r="N96" s="407"/>
      <c r="O96" s="8" t="s">
        <v>3</v>
      </c>
      <c r="P96" s="3"/>
    </row>
    <row r="97" spans="2:16" ht="12.75">
      <c r="B97" s="391"/>
      <c r="C97" s="9" t="s">
        <v>37</v>
      </c>
      <c r="D97" s="14" t="s">
        <v>28</v>
      </c>
      <c r="E97" s="390" t="s">
        <v>2</v>
      </c>
      <c r="F97" s="390" t="s">
        <v>29</v>
      </c>
      <c r="G97" s="390" t="s">
        <v>4</v>
      </c>
      <c r="H97" s="390" t="s">
        <v>5</v>
      </c>
      <c r="I97" s="14" t="s">
        <v>30</v>
      </c>
      <c r="J97" s="14" t="s">
        <v>31</v>
      </c>
      <c r="K97" s="390" t="s">
        <v>29</v>
      </c>
      <c r="L97" s="408" t="s">
        <v>1</v>
      </c>
      <c r="M97" s="408" t="s">
        <v>2</v>
      </c>
      <c r="N97" s="408" t="s">
        <v>29</v>
      </c>
      <c r="O97" s="8" t="s">
        <v>32</v>
      </c>
      <c r="P97" s="3"/>
    </row>
    <row r="98" spans="2:16" ht="12.75">
      <c r="B98" s="392"/>
      <c r="C98" s="11" t="s">
        <v>33</v>
      </c>
      <c r="D98" s="11" t="s">
        <v>34</v>
      </c>
      <c r="E98" s="392"/>
      <c r="F98" s="392"/>
      <c r="G98" s="392"/>
      <c r="H98" s="392"/>
      <c r="I98" s="11" t="s">
        <v>34</v>
      </c>
      <c r="J98" s="11" t="s">
        <v>34</v>
      </c>
      <c r="K98" s="392"/>
      <c r="L98" s="408"/>
      <c r="M98" s="408"/>
      <c r="N98" s="408"/>
      <c r="O98" s="13"/>
      <c r="P98" s="3"/>
    </row>
    <row r="99" spans="2:16" ht="12.75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3"/>
    </row>
    <row r="100" spans="2:16" ht="12.75">
      <c r="B100" s="78" t="s">
        <v>63</v>
      </c>
      <c r="C100" s="56">
        <v>149.4</v>
      </c>
      <c r="D100" s="50">
        <v>478.3</v>
      </c>
      <c r="E100" s="56">
        <v>219.7</v>
      </c>
      <c r="F100" s="50">
        <v>178.7</v>
      </c>
      <c r="G100" s="50">
        <v>169.9</v>
      </c>
      <c r="H100" s="50">
        <v>203.5</v>
      </c>
      <c r="I100" s="50">
        <v>152.7</v>
      </c>
      <c r="J100" s="50">
        <v>159</v>
      </c>
      <c r="K100" s="50">
        <v>168.7</v>
      </c>
      <c r="L100" s="50">
        <v>336</v>
      </c>
      <c r="M100" s="50">
        <v>318.8</v>
      </c>
      <c r="N100" s="50">
        <v>335.4</v>
      </c>
      <c r="O100" s="50">
        <v>178.9</v>
      </c>
      <c r="P100" s="3"/>
    </row>
    <row r="101" spans="2:16" ht="12.75">
      <c r="B101" s="78" t="s">
        <v>11</v>
      </c>
      <c r="C101" s="56">
        <v>149.2</v>
      </c>
      <c r="D101" s="50">
        <v>303.8</v>
      </c>
      <c r="E101" s="56">
        <v>200.6</v>
      </c>
      <c r="F101" s="50">
        <v>168.7</v>
      </c>
      <c r="G101" s="50">
        <v>171.3</v>
      </c>
      <c r="H101" s="50">
        <v>224.1</v>
      </c>
      <c r="I101" s="50">
        <v>133.6</v>
      </c>
      <c r="J101" s="50">
        <v>174.3</v>
      </c>
      <c r="K101" s="50">
        <v>170</v>
      </c>
      <c r="L101" s="50">
        <v>201.8</v>
      </c>
      <c r="M101" s="50">
        <v>541.3</v>
      </c>
      <c r="N101" s="50">
        <v>250.5</v>
      </c>
      <c r="O101" s="50">
        <v>169.1</v>
      </c>
      <c r="P101" s="3"/>
    </row>
    <row r="102" spans="2:16" ht="12.75">
      <c r="B102" s="78" t="s">
        <v>12</v>
      </c>
      <c r="C102" s="56">
        <v>156.6</v>
      </c>
      <c r="D102" s="50">
        <v>499.5</v>
      </c>
      <c r="E102" s="56">
        <v>237.7</v>
      </c>
      <c r="F102" s="50">
        <v>185</v>
      </c>
      <c r="G102" s="50">
        <v>176.8</v>
      </c>
      <c r="H102" s="50">
        <v>232.7</v>
      </c>
      <c r="I102" s="50">
        <v>137</v>
      </c>
      <c r="J102" s="50">
        <v>164.6</v>
      </c>
      <c r="K102" s="50">
        <v>173.9</v>
      </c>
      <c r="L102" s="50">
        <v>227.4</v>
      </c>
      <c r="M102" s="50">
        <v>301.5</v>
      </c>
      <c r="N102" s="50">
        <v>235</v>
      </c>
      <c r="O102" s="50">
        <v>182.2</v>
      </c>
      <c r="P102" s="3"/>
    </row>
    <row r="103" spans="2:16" ht="12.75">
      <c r="B103" s="78" t="s">
        <v>13</v>
      </c>
      <c r="C103" s="56">
        <v>165.4</v>
      </c>
      <c r="D103" s="50">
        <v>525.9</v>
      </c>
      <c r="E103" s="56">
        <v>164.9</v>
      </c>
      <c r="F103" s="50">
        <v>169.3</v>
      </c>
      <c r="G103" s="50">
        <v>168.7</v>
      </c>
      <c r="H103" s="50">
        <v>243.4</v>
      </c>
      <c r="I103" s="50">
        <v>172</v>
      </c>
      <c r="J103" s="50">
        <v>184.1</v>
      </c>
      <c r="K103" s="50">
        <v>175.4</v>
      </c>
      <c r="L103" s="50">
        <v>241.7</v>
      </c>
      <c r="M103" s="50">
        <v>562.3</v>
      </c>
      <c r="N103" s="50">
        <v>268.7</v>
      </c>
      <c r="O103" s="50">
        <v>170.7</v>
      </c>
      <c r="P103" s="3"/>
    </row>
    <row r="104" spans="2:16" ht="12.75">
      <c r="B104" s="78" t="s">
        <v>14</v>
      </c>
      <c r="C104" s="56">
        <v>175.7</v>
      </c>
      <c r="D104" s="50">
        <v>527.3</v>
      </c>
      <c r="E104" s="56">
        <v>196.8</v>
      </c>
      <c r="F104" s="50">
        <v>189.2</v>
      </c>
      <c r="G104" s="50">
        <v>168.5</v>
      </c>
      <c r="H104" s="50">
        <v>282.9</v>
      </c>
      <c r="I104" s="50">
        <v>177.1</v>
      </c>
      <c r="J104" s="50">
        <v>160.2</v>
      </c>
      <c r="K104" s="50">
        <v>173.6</v>
      </c>
      <c r="L104" s="50">
        <v>367.5</v>
      </c>
      <c r="M104" s="50">
        <v>274.3</v>
      </c>
      <c r="N104" s="50">
        <v>355.2</v>
      </c>
      <c r="O104" s="50">
        <v>186.3</v>
      </c>
      <c r="P104" s="3"/>
    </row>
    <row r="105" spans="2:16" ht="12.75">
      <c r="B105" s="78" t="s">
        <v>15</v>
      </c>
      <c r="C105" s="56">
        <v>183.8</v>
      </c>
      <c r="D105" s="50">
        <v>561.2</v>
      </c>
      <c r="E105" s="56">
        <v>229.3</v>
      </c>
      <c r="F105" s="50">
        <v>206.5</v>
      </c>
      <c r="G105" s="50">
        <v>168.7</v>
      </c>
      <c r="H105" s="50">
        <v>305.4</v>
      </c>
      <c r="I105" s="50">
        <v>172.3</v>
      </c>
      <c r="J105" s="50">
        <v>137.9</v>
      </c>
      <c r="K105" s="50">
        <v>169.4</v>
      </c>
      <c r="L105" s="50">
        <v>186.8</v>
      </c>
      <c r="M105" s="50">
        <v>717.4</v>
      </c>
      <c r="N105" s="50">
        <v>212.9</v>
      </c>
      <c r="O105" s="50">
        <v>197.4</v>
      </c>
      <c r="P105" s="3"/>
    </row>
    <row r="106" spans="2:16" ht="12.75">
      <c r="B106" s="78" t="s">
        <v>16</v>
      </c>
      <c r="C106" s="56">
        <v>185.6</v>
      </c>
      <c r="D106" s="50">
        <v>537</v>
      </c>
      <c r="E106" s="56">
        <v>233.6</v>
      </c>
      <c r="F106" s="50">
        <v>207.1</v>
      </c>
      <c r="G106" s="50">
        <v>166.8</v>
      </c>
      <c r="H106" s="50">
        <v>357.4</v>
      </c>
      <c r="I106" s="50">
        <v>175.1</v>
      </c>
      <c r="J106" s="50">
        <v>151.2</v>
      </c>
      <c r="K106" s="50">
        <v>172</v>
      </c>
      <c r="L106" s="50">
        <v>220.8</v>
      </c>
      <c r="M106" s="50">
        <v>394.1</v>
      </c>
      <c r="N106" s="50">
        <v>232.8</v>
      </c>
      <c r="O106" s="50">
        <v>198.9</v>
      </c>
      <c r="P106" s="3"/>
    </row>
    <row r="107" spans="2:16" ht="12.75">
      <c r="B107" s="78" t="s">
        <v>17</v>
      </c>
      <c r="C107" s="56">
        <v>183.1</v>
      </c>
      <c r="D107" s="56">
        <v>553.3</v>
      </c>
      <c r="E107" s="56">
        <v>263.7</v>
      </c>
      <c r="F107" s="50">
        <v>211</v>
      </c>
      <c r="G107" s="50">
        <v>172.4</v>
      </c>
      <c r="H107" s="50">
        <v>326</v>
      </c>
      <c r="I107" s="50">
        <v>169.2</v>
      </c>
      <c r="J107" s="50">
        <v>160.8</v>
      </c>
      <c r="K107" s="50">
        <v>176.7</v>
      </c>
      <c r="L107" s="50">
        <v>162.9</v>
      </c>
      <c r="M107" s="50">
        <v>253.9</v>
      </c>
      <c r="N107" s="50">
        <v>171.3</v>
      </c>
      <c r="O107" s="50">
        <v>202.5</v>
      </c>
      <c r="P107" s="3"/>
    </row>
    <row r="108" spans="2:16" ht="12.75">
      <c r="B108" s="78" t="s">
        <v>18</v>
      </c>
      <c r="C108" s="56">
        <v>173.3</v>
      </c>
      <c r="D108" s="56">
        <v>541.6</v>
      </c>
      <c r="E108" s="56">
        <v>171.5</v>
      </c>
      <c r="F108" s="50">
        <v>178.1</v>
      </c>
      <c r="G108" s="50">
        <v>175.6</v>
      </c>
      <c r="H108" s="50">
        <v>285.8</v>
      </c>
      <c r="I108" s="50">
        <v>168.3</v>
      </c>
      <c r="J108" s="50">
        <v>144.6</v>
      </c>
      <c r="K108" s="50">
        <v>171.7</v>
      </c>
      <c r="L108" s="50">
        <v>365.9</v>
      </c>
      <c r="M108" s="50">
        <v>244.4</v>
      </c>
      <c r="N108" s="50">
        <v>356.8</v>
      </c>
      <c r="O108" s="50">
        <v>182.3</v>
      </c>
      <c r="P108" s="3"/>
    </row>
    <row r="109" spans="2:16" ht="12.75">
      <c r="B109" s="78" t="s">
        <v>19</v>
      </c>
      <c r="C109" s="50">
        <v>179.4</v>
      </c>
      <c r="D109" s="50">
        <v>630.9</v>
      </c>
      <c r="E109" s="50">
        <v>172.5</v>
      </c>
      <c r="F109" s="50">
        <v>181.4</v>
      </c>
      <c r="G109" s="50">
        <v>179.7</v>
      </c>
      <c r="H109" s="50">
        <v>286.4</v>
      </c>
      <c r="I109" s="50">
        <v>169.3</v>
      </c>
      <c r="J109" s="50">
        <v>173.8</v>
      </c>
      <c r="K109" s="50">
        <v>182.6</v>
      </c>
      <c r="L109" s="50">
        <v>254.6</v>
      </c>
      <c r="M109" s="50">
        <v>291.3</v>
      </c>
      <c r="N109" s="50">
        <v>257.6</v>
      </c>
      <c r="O109" s="50">
        <v>182.9</v>
      </c>
      <c r="P109" s="3"/>
    </row>
    <row r="110" spans="2:16" ht="12.75">
      <c r="B110" s="78" t="s">
        <v>20</v>
      </c>
      <c r="C110" s="50">
        <v>170</v>
      </c>
      <c r="D110" s="56">
        <v>468.5</v>
      </c>
      <c r="E110" s="56">
        <v>131.1</v>
      </c>
      <c r="F110" s="50">
        <v>155.4</v>
      </c>
      <c r="G110" s="50">
        <v>184.1</v>
      </c>
      <c r="H110" s="50">
        <v>264.7</v>
      </c>
      <c r="I110" s="50">
        <v>180.9</v>
      </c>
      <c r="J110" s="50">
        <v>168.9</v>
      </c>
      <c r="K110" s="50">
        <v>184.8</v>
      </c>
      <c r="L110" s="50">
        <v>98.9</v>
      </c>
      <c r="M110" s="50">
        <v>384</v>
      </c>
      <c r="N110" s="50">
        <v>109.9</v>
      </c>
      <c r="O110" s="50">
        <v>161.6</v>
      </c>
      <c r="P110" s="3"/>
    </row>
    <row r="111" spans="2:16" ht="12.75">
      <c r="B111" s="78" t="s">
        <v>21</v>
      </c>
      <c r="C111" s="56">
        <v>159.6</v>
      </c>
      <c r="D111" s="50">
        <v>512</v>
      </c>
      <c r="E111" s="56">
        <v>213.2</v>
      </c>
      <c r="F111" s="50">
        <v>179.5</v>
      </c>
      <c r="G111" s="50">
        <v>182.2</v>
      </c>
      <c r="H111" s="50">
        <v>265.8</v>
      </c>
      <c r="I111" s="50">
        <v>186.7</v>
      </c>
      <c r="J111" s="50">
        <v>176.8</v>
      </c>
      <c r="K111" s="50">
        <v>185.1</v>
      </c>
      <c r="L111" s="50">
        <v>112.3</v>
      </c>
      <c r="M111" s="50">
        <v>281</v>
      </c>
      <c r="N111" s="50">
        <v>125.9</v>
      </c>
      <c r="O111" s="50">
        <v>179.4</v>
      </c>
      <c r="P111" s="3"/>
    </row>
    <row r="112" spans="2:16" ht="12.75">
      <c r="B112" s="7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3"/>
    </row>
    <row r="113" spans="2:16" ht="12.75">
      <c r="B113" s="78" t="s">
        <v>71</v>
      </c>
      <c r="C113" s="50">
        <v>174.4</v>
      </c>
      <c r="D113" s="50">
        <v>496.2</v>
      </c>
      <c r="E113" s="50">
        <v>251.5</v>
      </c>
      <c r="F113" s="50">
        <v>202.8</v>
      </c>
      <c r="G113" s="50">
        <v>191.7</v>
      </c>
      <c r="H113" s="50">
        <v>271.9</v>
      </c>
      <c r="I113" s="50">
        <v>189.9</v>
      </c>
      <c r="J113" s="50">
        <v>181.4</v>
      </c>
      <c r="K113" s="50">
        <v>194.6</v>
      </c>
      <c r="L113" s="50">
        <v>188</v>
      </c>
      <c r="M113" s="50">
        <v>273.1</v>
      </c>
      <c r="N113" s="50">
        <v>194.5</v>
      </c>
      <c r="O113" s="50">
        <v>198.8</v>
      </c>
      <c r="P113" s="3"/>
    </row>
    <row r="114" spans="2:16" ht="12.75">
      <c r="B114" s="78" t="s">
        <v>11</v>
      </c>
      <c r="C114" s="50">
        <v>161.1</v>
      </c>
      <c r="D114" s="50">
        <v>482.6</v>
      </c>
      <c r="E114" s="50">
        <v>224.2</v>
      </c>
      <c r="F114" s="50">
        <v>185</v>
      </c>
      <c r="G114" s="50">
        <v>193.5</v>
      </c>
      <c r="H114" s="50">
        <v>282.2</v>
      </c>
      <c r="I114" s="50">
        <v>180.2</v>
      </c>
      <c r="J114" s="50">
        <v>193.7</v>
      </c>
      <c r="K114" s="50">
        <v>197.3</v>
      </c>
      <c r="L114" s="50">
        <v>99.6</v>
      </c>
      <c r="M114" s="50">
        <v>253.7</v>
      </c>
      <c r="N114" s="50">
        <v>114.8</v>
      </c>
      <c r="O114" s="50">
        <v>183.5</v>
      </c>
      <c r="P114" s="3"/>
    </row>
    <row r="115" spans="2:16" ht="12.75">
      <c r="B115" s="78" t="s">
        <v>12</v>
      </c>
      <c r="C115" s="50">
        <v>171.8</v>
      </c>
      <c r="D115" s="50">
        <v>491.8</v>
      </c>
      <c r="E115" s="50">
        <v>316.9</v>
      </c>
      <c r="F115" s="50">
        <v>218.7</v>
      </c>
      <c r="G115" s="50">
        <v>190.8</v>
      </c>
      <c r="H115" s="50">
        <v>295.2</v>
      </c>
      <c r="I115" s="50">
        <v>189</v>
      </c>
      <c r="J115" s="50">
        <v>178.1</v>
      </c>
      <c r="K115" s="50">
        <v>195.5</v>
      </c>
      <c r="L115" s="50">
        <v>236.3</v>
      </c>
      <c r="M115" s="50">
        <v>325.2</v>
      </c>
      <c r="N115" s="50">
        <v>245</v>
      </c>
      <c r="O115" s="50">
        <v>212</v>
      </c>
      <c r="P115" s="3"/>
    </row>
    <row r="116" spans="2:16" ht="12.75">
      <c r="B116" s="78" t="s">
        <v>13</v>
      </c>
      <c r="C116" s="50">
        <v>176.8</v>
      </c>
      <c r="D116" s="50">
        <v>530.5</v>
      </c>
      <c r="E116" s="50">
        <v>166.2</v>
      </c>
      <c r="F116" s="50">
        <v>175.5</v>
      </c>
      <c r="G116" s="50">
        <v>210</v>
      </c>
      <c r="H116" s="50">
        <v>300.3</v>
      </c>
      <c r="I116" s="50">
        <v>194.3</v>
      </c>
      <c r="J116" s="50">
        <v>187.9</v>
      </c>
      <c r="K116" s="50">
        <v>211.1</v>
      </c>
      <c r="L116" s="50">
        <v>292</v>
      </c>
      <c r="M116" s="50">
        <v>475.2</v>
      </c>
      <c r="N116" s="50">
        <v>317.3</v>
      </c>
      <c r="O116" s="50">
        <v>182</v>
      </c>
      <c r="P116" s="3"/>
    </row>
    <row r="117" spans="2:16" ht="12.75">
      <c r="B117" s="78" t="s">
        <v>14</v>
      </c>
      <c r="C117" s="50">
        <v>198.4</v>
      </c>
      <c r="D117" s="50">
        <v>524.4</v>
      </c>
      <c r="E117" s="50">
        <v>209.6</v>
      </c>
      <c r="F117" s="50">
        <v>205.9</v>
      </c>
      <c r="G117" s="50">
        <v>213.1</v>
      </c>
      <c r="H117" s="50">
        <v>316.9</v>
      </c>
      <c r="I117" s="50">
        <v>193.7</v>
      </c>
      <c r="J117" s="50">
        <v>172.9</v>
      </c>
      <c r="K117" s="50">
        <v>207.6</v>
      </c>
      <c r="L117" s="50">
        <v>406.9</v>
      </c>
      <c r="M117" s="50">
        <v>319.1</v>
      </c>
      <c r="N117" s="50">
        <v>388.6</v>
      </c>
      <c r="O117" s="50">
        <v>207</v>
      </c>
      <c r="P117" s="3"/>
    </row>
    <row r="118" spans="2:16" ht="12.75">
      <c r="B118" s="78" t="s">
        <v>15</v>
      </c>
      <c r="C118" s="50">
        <v>189.7</v>
      </c>
      <c r="D118" s="50">
        <v>560.2</v>
      </c>
      <c r="E118" s="50">
        <v>261.7</v>
      </c>
      <c r="F118" s="50">
        <v>219.5</v>
      </c>
      <c r="G118" s="50">
        <v>212.9</v>
      </c>
      <c r="H118" s="50">
        <v>311</v>
      </c>
      <c r="I118" s="50">
        <v>188.5</v>
      </c>
      <c r="J118" s="50">
        <v>175</v>
      </c>
      <c r="K118" s="50">
        <v>207.6</v>
      </c>
      <c r="L118" s="50">
        <v>233.4</v>
      </c>
      <c r="M118" s="50">
        <v>283.1</v>
      </c>
      <c r="N118" s="50">
        <v>241.1</v>
      </c>
      <c r="O118" s="50">
        <v>215.5</v>
      </c>
      <c r="P118" s="3"/>
    </row>
    <row r="119" spans="2:16" ht="12.75">
      <c r="B119" s="78" t="s">
        <v>16</v>
      </c>
      <c r="C119" s="50">
        <v>202.3</v>
      </c>
      <c r="D119" s="50">
        <v>556.1</v>
      </c>
      <c r="E119" s="50">
        <v>259.2</v>
      </c>
      <c r="F119" s="50">
        <v>225.8</v>
      </c>
      <c r="G119" s="50">
        <v>208.4</v>
      </c>
      <c r="H119" s="50">
        <v>308.2</v>
      </c>
      <c r="I119" s="50">
        <v>140.7</v>
      </c>
      <c r="J119" s="50">
        <v>191.8</v>
      </c>
      <c r="K119" s="50">
        <v>199.7</v>
      </c>
      <c r="L119" s="50">
        <v>249.6</v>
      </c>
      <c r="M119" s="50">
        <v>293.1</v>
      </c>
      <c r="N119" s="50">
        <v>257.7</v>
      </c>
      <c r="O119" s="50">
        <v>218.4</v>
      </c>
      <c r="P119" s="3"/>
    </row>
    <row r="120" spans="2:16" ht="12.75">
      <c r="B120" s="78" t="s">
        <v>17</v>
      </c>
      <c r="C120" s="50">
        <v>199.4</v>
      </c>
      <c r="D120" s="50">
        <v>575.4</v>
      </c>
      <c r="E120" s="50">
        <v>270.1</v>
      </c>
      <c r="F120" s="50">
        <v>229</v>
      </c>
      <c r="G120" s="50">
        <v>228.1</v>
      </c>
      <c r="H120" s="50">
        <v>306.2</v>
      </c>
      <c r="I120" s="50">
        <v>189.5</v>
      </c>
      <c r="J120" s="50">
        <v>154.5</v>
      </c>
      <c r="K120" s="50">
        <v>212.3</v>
      </c>
      <c r="L120" s="50">
        <v>180.4</v>
      </c>
      <c r="M120" s="50">
        <v>305.6</v>
      </c>
      <c r="N120" s="50">
        <v>195.6</v>
      </c>
      <c r="O120" s="50">
        <v>227.1</v>
      </c>
      <c r="P120" s="3"/>
    </row>
    <row r="121" spans="2:16" ht="12.75">
      <c r="B121" s="78" t="s">
        <v>18</v>
      </c>
      <c r="C121" s="56">
        <v>192.5</v>
      </c>
      <c r="D121" s="56">
        <v>571</v>
      </c>
      <c r="E121" s="56">
        <v>212.5</v>
      </c>
      <c r="F121" s="56">
        <v>204.4</v>
      </c>
      <c r="G121" s="56">
        <v>231.2</v>
      </c>
      <c r="H121" s="56">
        <v>295.6</v>
      </c>
      <c r="I121" s="56">
        <v>224.2</v>
      </c>
      <c r="J121" s="56">
        <v>151.6</v>
      </c>
      <c r="K121" s="56">
        <v>216.7</v>
      </c>
      <c r="L121" s="56">
        <v>425.3</v>
      </c>
      <c r="M121" s="56">
        <v>120.7</v>
      </c>
      <c r="N121" s="56">
        <v>338.5</v>
      </c>
      <c r="O121" s="56">
        <v>207.5</v>
      </c>
      <c r="P121" s="3"/>
    </row>
    <row r="122" spans="2:16" ht="12.75">
      <c r="B122" s="78" t="s">
        <v>19</v>
      </c>
      <c r="C122" s="50">
        <v>192.5</v>
      </c>
      <c r="D122" s="50">
        <v>582.1</v>
      </c>
      <c r="E122" s="50">
        <v>203.2</v>
      </c>
      <c r="F122" s="50">
        <v>202</v>
      </c>
      <c r="G122" s="50">
        <v>241.5</v>
      </c>
      <c r="H122" s="50">
        <v>318.3</v>
      </c>
      <c r="I122" s="50">
        <v>151.8</v>
      </c>
      <c r="J122" s="50">
        <v>229.3</v>
      </c>
      <c r="K122" s="50">
        <v>229.1</v>
      </c>
      <c r="L122" s="50">
        <v>126.5</v>
      </c>
      <c r="M122" s="50">
        <v>222.7</v>
      </c>
      <c r="N122" s="50">
        <v>137.3</v>
      </c>
      <c r="O122" s="50">
        <v>205.8</v>
      </c>
      <c r="P122" s="3"/>
    </row>
    <row r="123" spans="2:16" ht="12.75">
      <c r="B123" s="78" t="s">
        <v>20</v>
      </c>
      <c r="C123" s="50">
        <v>175</v>
      </c>
      <c r="D123" s="50">
        <v>695.4</v>
      </c>
      <c r="E123" s="50">
        <v>133.7</v>
      </c>
      <c r="F123" s="50">
        <v>158.7</v>
      </c>
      <c r="G123" s="50">
        <v>247.1</v>
      </c>
      <c r="H123" s="50">
        <v>334.4</v>
      </c>
      <c r="I123" s="50">
        <v>190</v>
      </c>
      <c r="J123" s="50">
        <v>175</v>
      </c>
      <c r="K123" s="50">
        <v>231</v>
      </c>
      <c r="L123" s="50">
        <v>101.5</v>
      </c>
      <c r="M123" s="50">
        <v>242.3</v>
      </c>
      <c r="N123" s="50">
        <v>116.1</v>
      </c>
      <c r="O123" s="50">
        <v>168.3</v>
      </c>
      <c r="P123" s="3"/>
    </row>
    <row r="124" spans="2:16" ht="12.75">
      <c r="B124" s="78" t="s">
        <v>21</v>
      </c>
      <c r="C124" s="50">
        <v>164</v>
      </c>
      <c r="D124" s="50">
        <v>727.8</v>
      </c>
      <c r="E124" s="50">
        <v>210.7</v>
      </c>
      <c r="F124" s="50">
        <v>183.8</v>
      </c>
      <c r="G124" s="50">
        <v>245.2</v>
      </c>
      <c r="H124" s="50">
        <v>323</v>
      </c>
      <c r="I124" s="50">
        <v>195</v>
      </c>
      <c r="J124" s="50">
        <v>180</v>
      </c>
      <c r="K124" s="50">
        <v>232.2</v>
      </c>
      <c r="L124" s="50">
        <v>115.1</v>
      </c>
      <c r="M124" s="50">
        <v>213.2</v>
      </c>
      <c r="N124" s="50">
        <v>127.8</v>
      </c>
      <c r="O124" s="50">
        <v>187.8</v>
      </c>
      <c r="P124" s="3"/>
    </row>
    <row r="125" spans="2:16" ht="12.75">
      <c r="B125" s="78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3"/>
    </row>
    <row r="126" spans="2:16" ht="12.75">
      <c r="B126" s="78" t="s">
        <v>81</v>
      </c>
      <c r="C126" s="50">
        <v>176.4064555337861</v>
      </c>
      <c r="D126" s="50">
        <v>709.7728114476155</v>
      </c>
      <c r="E126" s="50">
        <v>237.4091367776867</v>
      </c>
      <c r="F126" s="50">
        <v>204.31298703458714</v>
      </c>
      <c r="G126" s="50">
        <v>251.66417971198138</v>
      </c>
      <c r="H126" s="50">
        <v>390.96786676704096</v>
      </c>
      <c r="I126" s="50">
        <v>199.95800999205713</v>
      </c>
      <c r="J126" s="50">
        <v>191.42965759890856</v>
      </c>
      <c r="K126" s="50">
        <v>244.67513745385614</v>
      </c>
      <c r="L126" s="50">
        <v>111.59118294948871</v>
      </c>
      <c r="M126" s="50">
        <v>190.00351050942677</v>
      </c>
      <c r="N126" s="50">
        <v>120.85053058933642</v>
      </c>
      <c r="O126" s="50">
        <v>207.1622524035186</v>
      </c>
      <c r="P126" s="3"/>
    </row>
    <row r="127" spans="2:16" ht="12.75">
      <c r="B127" s="78" t="s">
        <v>11</v>
      </c>
      <c r="C127" s="50">
        <v>162.58374450428832</v>
      </c>
      <c r="D127" s="50">
        <v>684.0900189389306</v>
      </c>
      <c r="E127" s="50">
        <v>215.43737782069107</v>
      </c>
      <c r="F127" s="50">
        <v>186.9737361649151</v>
      </c>
      <c r="G127" s="50">
        <v>251.35231403778798</v>
      </c>
      <c r="H127" s="50">
        <v>353.7635911752897</v>
      </c>
      <c r="I127" s="50">
        <v>210.2218303563353</v>
      </c>
      <c r="J127" s="50">
        <v>200.64101737308619</v>
      </c>
      <c r="K127" s="50">
        <v>245.46936981091233</v>
      </c>
      <c r="L127" s="50">
        <v>543.6110748612674</v>
      </c>
      <c r="M127" s="50">
        <v>193.51314722125863</v>
      </c>
      <c r="N127" s="50">
        <v>455.36884318845176</v>
      </c>
      <c r="O127" s="50">
        <v>198.5509872668576</v>
      </c>
      <c r="P127" s="3"/>
    </row>
    <row r="128" spans="2:16" ht="12.75">
      <c r="B128" s="78" t="s">
        <v>12</v>
      </c>
      <c r="C128" s="50">
        <v>173.05365401870435</v>
      </c>
      <c r="D128" s="50">
        <v>679.9908683220234</v>
      </c>
      <c r="E128" s="50">
        <v>344.44201708288716</v>
      </c>
      <c r="F128" s="50">
        <v>223.40951572105058</v>
      </c>
      <c r="G128" s="50">
        <v>259.2866114068266</v>
      </c>
      <c r="H128" s="50">
        <v>352.0443119501809</v>
      </c>
      <c r="I128" s="50">
        <v>246.26770291835888</v>
      </c>
      <c r="J128" s="50">
        <v>163.4782610947162</v>
      </c>
      <c r="K128" s="50">
        <v>240.43030822336164</v>
      </c>
      <c r="L128" s="50">
        <v>170.30788327607144</v>
      </c>
      <c r="M128" s="50">
        <v>251.37531949864163</v>
      </c>
      <c r="N128" s="50">
        <v>183.83016594032446</v>
      </c>
      <c r="O128" s="50">
        <v>223.82826009091445</v>
      </c>
      <c r="P128" s="3"/>
    </row>
    <row r="129" spans="2:16" ht="12.75">
      <c r="B129" s="78" t="s">
        <v>13</v>
      </c>
      <c r="C129" s="50">
        <v>179.30396687994119</v>
      </c>
      <c r="D129" s="50">
        <v>782.1793691430474</v>
      </c>
      <c r="E129" s="50">
        <v>188.7998302876402</v>
      </c>
      <c r="F129" s="50">
        <v>190.14955119031669</v>
      </c>
      <c r="G129" s="50">
        <v>259.81707763440903</v>
      </c>
      <c r="H129" s="50">
        <v>356.6824405059286</v>
      </c>
      <c r="I129" s="50">
        <v>247.42754717830397</v>
      </c>
      <c r="J129" s="50">
        <v>199.98559305648013</v>
      </c>
      <c r="K129" s="50">
        <v>252.68421493392924</v>
      </c>
      <c r="L129" s="50">
        <v>545.707815483227</v>
      </c>
      <c r="M129" s="50">
        <v>255.88019281515432</v>
      </c>
      <c r="N129" s="50">
        <v>394.9497787534311</v>
      </c>
      <c r="O129" s="50">
        <v>200.9220255255722</v>
      </c>
      <c r="P129" s="3"/>
    </row>
    <row r="130" spans="2:16" ht="12.75">
      <c r="B130" s="78" t="s">
        <v>14</v>
      </c>
      <c r="C130" s="50">
        <v>194.54003850729347</v>
      </c>
      <c r="D130" s="50">
        <v>786.0040548005148</v>
      </c>
      <c r="E130" s="50">
        <v>220.14119719662494</v>
      </c>
      <c r="F130" s="50">
        <v>212.68452753587974</v>
      </c>
      <c r="G130" s="50">
        <v>258.8852767677672</v>
      </c>
      <c r="H130" s="50">
        <v>383.01618916564985</v>
      </c>
      <c r="I130" s="50">
        <v>256.0778501664953</v>
      </c>
      <c r="J130" s="50">
        <v>186.74811868508874</v>
      </c>
      <c r="K130" s="50">
        <v>244.9574334027828</v>
      </c>
      <c r="L130" s="50">
        <v>216.73510577857033</v>
      </c>
      <c r="M130" s="50">
        <v>284.1938746330916</v>
      </c>
      <c r="N130" s="50">
        <v>229.13015329462363</v>
      </c>
      <c r="O130" s="50">
        <v>215.7029505112336</v>
      </c>
      <c r="P130" s="3"/>
    </row>
    <row r="131" spans="2:16" ht="12.75">
      <c r="B131" s="78" t="s">
        <v>15</v>
      </c>
      <c r="C131" s="50">
        <v>185.5427218972733</v>
      </c>
      <c r="D131" s="50">
        <v>852.5657073616326</v>
      </c>
      <c r="E131" s="50">
        <v>275.6500047280312</v>
      </c>
      <c r="F131" s="50">
        <v>225.22906750970452</v>
      </c>
      <c r="G131" s="50">
        <v>262.82658641856267</v>
      </c>
      <c r="H131" s="50">
        <v>405.33780185294654</v>
      </c>
      <c r="I131" s="50">
        <v>236.73647800014697</v>
      </c>
      <c r="J131" s="50">
        <v>257.91027028873714</v>
      </c>
      <c r="K131" s="50">
        <v>263.47057510094066</v>
      </c>
      <c r="L131" s="50">
        <v>40.21563773887093</v>
      </c>
      <c r="M131" s="50">
        <v>293.4994508656943</v>
      </c>
      <c r="N131" s="50">
        <v>54.367113641230624</v>
      </c>
      <c r="O131" s="50">
        <v>223.55547508363333</v>
      </c>
      <c r="P131" s="3"/>
    </row>
    <row r="132" spans="2:16" ht="12.75">
      <c r="B132" s="78" t="s">
        <v>16</v>
      </c>
      <c r="C132" s="50">
        <v>196.2414125668822</v>
      </c>
      <c r="D132" s="50">
        <v>937.8177107232515</v>
      </c>
      <c r="E132" s="50">
        <v>273.9477914107546</v>
      </c>
      <c r="F132" s="50">
        <v>228.15677314108788</v>
      </c>
      <c r="G132" s="50">
        <v>270.1128245971293</v>
      </c>
      <c r="H132" s="50">
        <v>446.61820262270976</v>
      </c>
      <c r="I132" s="50">
        <v>222.879252299459</v>
      </c>
      <c r="J132" s="50">
        <v>250.7955671203113</v>
      </c>
      <c r="K132" s="50">
        <v>265.66713500839796</v>
      </c>
      <c r="L132" s="50">
        <v>303.5518482114592</v>
      </c>
      <c r="M132" s="50">
        <v>219.37322590538915</v>
      </c>
      <c r="N132" s="50">
        <v>272.959976898429</v>
      </c>
      <c r="O132" s="50">
        <v>234.17499254451633</v>
      </c>
      <c r="P132" s="3"/>
    </row>
    <row r="133" spans="2:16" ht="12.75">
      <c r="B133" s="79" t="s">
        <v>17</v>
      </c>
      <c r="C133" s="50">
        <v>192.74230933869333</v>
      </c>
      <c r="D133" s="50">
        <v>922.5557105185071</v>
      </c>
      <c r="E133" s="50">
        <v>271.6223174184347</v>
      </c>
      <c r="F133" s="50">
        <v>229.89339105146763</v>
      </c>
      <c r="G133" s="50">
        <v>268.71686941409865</v>
      </c>
      <c r="H133" s="50">
        <v>415.0118530221424</v>
      </c>
      <c r="I133" s="50">
        <v>254.12833154852316</v>
      </c>
      <c r="J133" s="50">
        <v>185.25419571116856</v>
      </c>
      <c r="K133" s="50">
        <v>251.7824716024482</v>
      </c>
      <c r="L133" s="50">
        <v>157.0108491143179</v>
      </c>
      <c r="M133" s="50">
        <v>514.5704444200403</v>
      </c>
      <c r="N133" s="50">
        <v>177.78289346185315</v>
      </c>
      <c r="O133" s="50">
        <v>231.22207094662843</v>
      </c>
      <c r="P133" s="3"/>
    </row>
    <row r="134" spans="2:16" ht="12.75">
      <c r="B134" s="79" t="s">
        <v>18</v>
      </c>
      <c r="C134" s="50">
        <v>184.24341503986383</v>
      </c>
      <c r="D134" s="50">
        <v>858.5340145564082</v>
      </c>
      <c r="E134" s="50">
        <v>214.32103387768132</v>
      </c>
      <c r="F134" s="50">
        <v>202.9149167762312</v>
      </c>
      <c r="G134" s="50">
        <v>273.1417951109367</v>
      </c>
      <c r="H134" s="50">
        <v>406.5153513714525</v>
      </c>
      <c r="I134" s="50">
        <v>269.4100435033356</v>
      </c>
      <c r="J134" s="50">
        <v>175.11621362445487</v>
      </c>
      <c r="K134" s="50">
        <v>255.11363199714583</v>
      </c>
      <c r="L134" s="50">
        <v>365.37526674931456</v>
      </c>
      <c r="M134" s="50">
        <v>260.03295597705284</v>
      </c>
      <c r="N134" s="50">
        <v>345.05687680508015</v>
      </c>
      <c r="O134" s="50">
        <v>213.68071570387514</v>
      </c>
      <c r="P134" s="3"/>
    </row>
    <row r="135" spans="2:16" ht="12.75">
      <c r="B135" s="79" t="s">
        <v>19</v>
      </c>
      <c r="C135" s="50">
        <v>185.09398558206823</v>
      </c>
      <c r="D135" s="50">
        <v>760.702924021696</v>
      </c>
      <c r="E135" s="50">
        <v>201.09493296531474</v>
      </c>
      <c r="F135" s="50">
        <v>196.45680343540027</v>
      </c>
      <c r="G135" s="50">
        <v>267.69960440097685</v>
      </c>
      <c r="H135" s="50">
        <v>362.833649284915</v>
      </c>
      <c r="I135" s="50">
        <v>189.0979541765579</v>
      </c>
      <c r="J135" s="50">
        <v>227.71766245767876</v>
      </c>
      <c r="K135" s="50">
        <v>253.47957050579168</v>
      </c>
      <c r="L135" s="50">
        <v>91.25500067502156</v>
      </c>
      <c r="M135" s="50">
        <v>285.8732567460695</v>
      </c>
      <c r="N135" s="50">
        <v>110.95032364114073</v>
      </c>
      <c r="O135" s="50">
        <v>203.94916109341204</v>
      </c>
      <c r="P135" s="3"/>
    </row>
    <row r="136" spans="2:16" ht="12.75">
      <c r="B136" s="79" t="s">
        <v>20</v>
      </c>
      <c r="C136" s="50">
        <v>176.41920988434455</v>
      </c>
      <c r="D136" s="50">
        <v>592.8156163379496</v>
      </c>
      <c r="E136" s="50">
        <v>142.42487770511946</v>
      </c>
      <c r="F136" s="50">
        <v>163.3547141009916</v>
      </c>
      <c r="G136" s="50">
        <v>247.1962757141362</v>
      </c>
      <c r="H136" s="50">
        <v>283.6288683591368</v>
      </c>
      <c r="I136" s="50">
        <v>176.34158054151848</v>
      </c>
      <c r="J136" s="50">
        <v>156.5558516240064</v>
      </c>
      <c r="K136" s="50">
        <v>221.74944907628648</v>
      </c>
      <c r="L136" s="50">
        <v>43.2093685534629</v>
      </c>
      <c r="M136" s="50">
        <v>147.35077281320443</v>
      </c>
      <c r="N136" s="50">
        <v>52.97974641668897</v>
      </c>
      <c r="O136" s="50">
        <v>167.18906900224036</v>
      </c>
      <c r="P136" s="3"/>
    </row>
    <row r="137" spans="2:16" ht="12.75">
      <c r="B137" s="76" t="s">
        <v>21</v>
      </c>
      <c r="C137" s="50">
        <v>168.23272394861658</v>
      </c>
      <c r="D137" s="50">
        <v>478.8700260842454</v>
      </c>
      <c r="E137" s="50">
        <v>211.71591879850027</v>
      </c>
      <c r="F137" s="50">
        <v>182.08460982816763</v>
      </c>
      <c r="G137" s="50">
        <v>217.69137020255806</v>
      </c>
      <c r="H137" s="50">
        <v>245.96467253523429</v>
      </c>
      <c r="I137" s="50">
        <v>174.57104688272912</v>
      </c>
      <c r="J137" s="50">
        <v>154.41350750768638</v>
      </c>
      <c r="K137" s="50">
        <v>201.99270080194452</v>
      </c>
      <c r="L137" s="50">
        <v>64.39717097243721</v>
      </c>
      <c r="M137" s="50">
        <v>171.33707104405894</v>
      </c>
      <c r="N137" s="50">
        <v>84.0120261822763</v>
      </c>
      <c r="O137" s="50">
        <v>182.22137571077766</v>
      </c>
      <c r="P137" s="3"/>
    </row>
    <row r="138" spans="2:16" ht="13.5" customHeight="1">
      <c r="B138" s="76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3"/>
    </row>
    <row r="139" spans="2:16" ht="12.75">
      <c r="B139" s="78" t="s">
        <v>82</v>
      </c>
      <c r="C139" s="50">
        <v>186.11292478936147</v>
      </c>
      <c r="D139" s="50">
        <v>399.12743201443095</v>
      </c>
      <c r="E139" s="50">
        <v>198.75181085649146</v>
      </c>
      <c r="F139" s="50">
        <v>192.8032955400117</v>
      </c>
      <c r="G139" s="50">
        <v>234.63156317107382</v>
      </c>
      <c r="H139" s="50">
        <v>229.77667051176175</v>
      </c>
      <c r="I139" s="50">
        <v>206.7572174641814</v>
      </c>
      <c r="J139" s="50">
        <v>155.76276239078442</v>
      </c>
      <c r="K139" s="50">
        <v>211.20199974787712</v>
      </c>
      <c r="L139" s="50">
        <v>44.50256466336786</v>
      </c>
      <c r="M139" s="50">
        <v>167.96691145878194</v>
      </c>
      <c r="N139" s="50">
        <v>51.932940561284404</v>
      </c>
      <c r="O139" s="50">
        <v>188.68858741338968</v>
      </c>
      <c r="P139" s="3"/>
    </row>
    <row r="140" spans="2:16" ht="12.75">
      <c r="B140" s="78" t="s">
        <v>11</v>
      </c>
      <c r="C140" s="50">
        <v>172.62263361658032</v>
      </c>
      <c r="D140" s="50">
        <v>416.85969071343203</v>
      </c>
      <c r="E140" s="50">
        <v>154.11169031376664</v>
      </c>
      <c r="F140" s="50">
        <v>168.62819555052576</v>
      </c>
      <c r="G140" s="50">
        <v>240.06249245434375</v>
      </c>
      <c r="H140" s="50">
        <v>226.43487789831914</v>
      </c>
      <c r="I140" s="50">
        <v>212.83471670323172</v>
      </c>
      <c r="J140" s="50">
        <v>129.64842689441295</v>
      </c>
      <c r="K140" s="50">
        <v>210.94558804434516</v>
      </c>
      <c r="L140" s="50">
        <v>225.33915516168204</v>
      </c>
      <c r="M140" s="50">
        <v>195.9960942760131</v>
      </c>
      <c r="N140" s="50">
        <v>222.24531215515304</v>
      </c>
      <c r="O140" s="50">
        <v>174.59244239955564</v>
      </c>
      <c r="P140" s="3"/>
    </row>
    <row r="141" spans="2:16" ht="12.75">
      <c r="B141" s="78" t="s">
        <v>12</v>
      </c>
      <c r="C141" s="50">
        <v>184.75165015920626</v>
      </c>
      <c r="D141" s="50">
        <v>395.397025931894</v>
      </c>
      <c r="E141" s="50">
        <v>104.03823238794571</v>
      </c>
      <c r="F141" s="50">
        <v>148.99535827272797</v>
      </c>
      <c r="G141" s="50">
        <v>253.0404587499561</v>
      </c>
      <c r="H141" s="50">
        <v>229.10055434569375</v>
      </c>
      <c r="I141" s="50">
        <v>214.0428730780443</v>
      </c>
      <c r="J141" s="50">
        <v>140.54919148176927</v>
      </c>
      <c r="K141" s="50">
        <v>225.59260058013365</v>
      </c>
      <c r="L141" s="50">
        <v>148.61401153647614</v>
      </c>
      <c r="M141" s="50">
        <v>240.82011975566834</v>
      </c>
      <c r="N141" s="50">
        <v>159.29197110139665</v>
      </c>
      <c r="O141" s="50">
        <v>160.65869256115414</v>
      </c>
      <c r="P141" s="3"/>
    </row>
    <row r="142" spans="2:16" ht="12.75">
      <c r="B142" s="78" t="s">
        <v>13</v>
      </c>
      <c r="C142" s="50">
        <v>193.34157760503174</v>
      </c>
      <c r="D142" s="50">
        <v>422.2171175553269</v>
      </c>
      <c r="E142" s="50">
        <v>107.39855320988868</v>
      </c>
      <c r="F142" s="50">
        <v>155.91454722994612</v>
      </c>
      <c r="G142" s="50">
        <v>266.872833401898</v>
      </c>
      <c r="H142" s="50">
        <v>226.30541999270113</v>
      </c>
      <c r="I142" s="50">
        <v>206.15053723940125</v>
      </c>
      <c r="J142" s="50">
        <v>150.9231872220487</v>
      </c>
      <c r="K142" s="50">
        <v>230.739493556085</v>
      </c>
      <c r="L142" s="50">
        <v>17.300164689122763</v>
      </c>
      <c r="M142" s="50">
        <v>148.47423441266682</v>
      </c>
      <c r="N142" s="50">
        <v>21.23219156188586</v>
      </c>
      <c r="O142" s="50">
        <v>154.65053419374652</v>
      </c>
      <c r="P142" s="3"/>
    </row>
    <row r="143" spans="2:16" ht="12.75">
      <c r="B143" s="78" t="s">
        <v>14</v>
      </c>
      <c r="C143" s="50">
        <v>230.5741277442251</v>
      </c>
      <c r="D143" s="50">
        <v>443.0235537526608</v>
      </c>
      <c r="E143" s="50">
        <v>133.33043530311085</v>
      </c>
      <c r="F143" s="50">
        <v>183.81130213712544</v>
      </c>
      <c r="G143" s="50">
        <v>271.81093003109606</v>
      </c>
      <c r="H143" s="50">
        <v>246.21173518466844</v>
      </c>
      <c r="I143" s="50">
        <v>226.8910682350365</v>
      </c>
      <c r="J143" s="50">
        <v>191.97118241572332</v>
      </c>
      <c r="K143" s="50">
        <v>251.15347370607944</v>
      </c>
      <c r="L143" s="50">
        <v>98.38626655017772</v>
      </c>
      <c r="M143" s="50">
        <v>301.9704968116511</v>
      </c>
      <c r="N143" s="50">
        <v>125.72983055126</v>
      </c>
      <c r="O143" s="50">
        <v>194.53678731665775</v>
      </c>
      <c r="P143" s="3"/>
    </row>
    <row r="144" spans="2:16" ht="12.75">
      <c r="B144" s="78" t="s">
        <v>15</v>
      </c>
      <c r="C144" s="50">
        <v>195.32906861103018</v>
      </c>
      <c r="D144" s="50">
        <v>464.82653757717986</v>
      </c>
      <c r="E144" s="50">
        <v>140.33438795930982</v>
      </c>
      <c r="F144" s="50">
        <v>171.55088346302244</v>
      </c>
      <c r="G144" s="50">
        <v>269.1741559607175</v>
      </c>
      <c r="H144" s="50">
        <v>253.62689248512717</v>
      </c>
      <c r="I144" s="50">
        <v>229.69362700063334</v>
      </c>
      <c r="J144" s="50">
        <v>145.60405132948645</v>
      </c>
      <c r="K144" s="50">
        <v>241.61738619782173</v>
      </c>
      <c r="L144" s="50">
        <v>191.87816535215916</v>
      </c>
      <c r="M144" s="50">
        <v>249.63398231164624</v>
      </c>
      <c r="N144" s="50">
        <v>201.31992609369962</v>
      </c>
      <c r="O144" s="50">
        <v>182.83203230139318</v>
      </c>
      <c r="P144" s="3"/>
    </row>
    <row r="145" spans="2:16" ht="12.75">
      <c r="B145" s="78" t="s">
        <v>16</v>
      </c>
      <c r="C145" s="50">
        <v>204.60524827883287</v>
      </c>
      <c r="D145" s="50">
        <v>536.5248512685564</v>
      </c>
      <c r="E145" s="50">
        <v>184.90592129768433</v>
      </c>
      <c r="F145" s="50">
        <v>200.20528063991628</v>
      </c>
      <c r="G145" s="50">
        <v>277.1618800714413</v>
      </c>
      <c r="H145" s="50">
        <v>268.3253867026974</v>
      </c>
      <c r="I145" s="50">
        <v>211.4210983496788</v>
      </c>
      <c r="J145" s="50">
        <v>151.2538939561408</v>
      </c>
      <c r="K145" s="50">
        <v>240.88819340427986</v>
      </c>
      <c r="L145" s="50">
        <v>108.04920299066299</v>
      </c>
      <c r="M145" s="50">
        <v>214.58690688833016</v>
      </c>
      <c r="N145" s="50">
        <v>137.3983828945289</v>
      </c>
      <c r="O145" s="50">
        <v>204.4038155918026</v>
      </c>
      <c r="P145" s="3"/>
    </row>
    <row r="146" spans="2:16" ht="12.75">
      <c r="B146" s="79" t="s">
        <v>17</v>
      </c>
      <c r="C146" s="50">
        <v>214.15024462371525</v>
      </c>
      <c r="D146" s="50">
        <v>552.343732403286</v>
      </c>
      <c r="E146" s="50">
        <v>145.20426995185707</v>
      </c>
      <c r="F146" s="50">
        <v>184.04886420580135</v>
      </c>
      <c r="G146" s="50">
        <v>297.6876682885606</v>
      </c>
      <c r="H146" s="50">
        <v>274.8972788031077</v>
      </c>
      <c r="I146" s="50">
        <v>226.93404624524783</v>
      </c>
      <c r="J146" s="50">
        <v>168.5796961314091</v>
      </c>
      <c r="K146" s="50">
        <v>259.98134787834556</v>
      </c>
      <c r="L146" s="50">
        <v>202.77145659395364</v>
      </c>
      <c r="M146" s="50">
        <v>481.6006821098005</v>
      </c>
      <c r="N146" s="50">
        <v>228.79495460103368</v>
      </c>
      <c r="O146" s="50">
        <v>195.9788550062882</v>
      </c>
      <c r="P146" s="3"/>
    </row>
    <row r="147" spans="2:16" ht="12.75">
      <c r="B147" s="79" t="s">
        <v>18</v>
      </c>
      <c r="C147" s="50">
        <v>191.18278993841238</v>
      </c>
      <c r="D147" s="50">
        <v>562.2316275899615</v>
      </c>
      <c r="E147" s="50">
        <v>139.9473690846216</v>
      </c>
      <c r="F147" s="50">
        <v>171.00404055705548</v>
      </c>
      <c r="G147" s="50">
        <v>304.50066371126695</v>
      </c>
      <c r="H147" s="50">
        <v>290.47761795042237</v>
      </c>
      <c r="I147" s="50">
        <v>221.05104083387275</v>
      </c>
      <c r="J147" s="50">
        <v>139.33018399735352</v>
      </c>
      <c r="K147" s="50">
        <v>254.5958285951839</v>
      </c>
      <c r="L147" s="50">
        <v>154.60605851960995</v>
      </c>
      <c r="M147" s="50">
        <v>230.91563461709117</v>
      </c>
      <c r="N147" s="50">
        <v>162.3392192487649</v>
      </c>
      <c r="O147" s="50">
        <v>184.69603686841648</v>
      </c>
      <c r="P147" s="3"/>
    </row>
    <row r="148" spans="2:16" ht="12.75">
      <c r="B148" s="79" t="s">
        <v>19</v>
      </c>
      <c r="C148" s="50">
        <v>183.033892351486</v>
      </c>
      <c r="D148" s="50">
        <v>541.359893576157</v>
      </c>
      <c r="E148" s="50">
        <v>143.72141810976024</v>
      </c>
      <c r="F148" s="50">
        <v>168.61948800192906</v>
      </c>
      <c r="G148" s="50">
        <v>318.3008388577975</v>
      </c>
      <c r="H148" s="50">
        <v>324.0249493220867</v>
      </c>
      <c r="I148" s="50">
        <v>234.70146075208075</v>
      </c>
      <c r="J148" s="50">
        <v>220.90594514374175</v>
      </c>
      <c r="K148" s="50">
        <v>289.6502718056022</v>
      </c>
      <c r="L148" s="50">
        <v>103.32231534299234</v>
      </c>
      <c r="M148" s="50">
        <v>201.80909028796833</v>
      </c>
      <c r="N148" s="50">
        <v>114.80550712690871</v>
      </c>
      <c r="O148" s="50">
        <v>186.30919698665923</v>
      </c>
      <c r="P148" s="3"/>
    </row>
    <row r="149" spans="2:16" ht="12.75">
      <c r="B149" s="79" t="s">
        <v>20</v>
      </c>
      <c r="C149" s="50">
        <v>160.96167041462414</v>
      </c>
      <c r="D149" s="50">
        <v>563.485663135217</v>
      </c>
      <c r="E149" s="50">
        <v>147.02039784021215</v>
      </c>
      <c r="F149" s="50">
        <v>158.38490756267385</v>
      </c>
      <c r="G149" s="50">
        <v>300.91673921929873</v>
      </c>
      <c r="H149" s="50">
        <v>343.70547001308745</v>
      </c>
      <c r="I149" s="50">
        <v>171.29787916786862</v>
      </c>
      <c r="J149" s="50">
        <v>229.19708387450476</v>
      </c>
      <c r="K149" s="50">
        <v>269.30740399954925</v>
      </c>
      <c r="L149" s="50">
        <v>34.819464776291156</v>
      </c>
      <c r="M149" s="50">
        <v>264.141780793922</v>
      </c>
      <c r="N149" s="50">
        <v>42.966071236092276</v>
      </c>
      <c r="O149" s="50">
        <v>168.88751359149927</v>
      </c>
      <c r="P149" s="3"/>
    </row>
    <row r="150" spans="2:16" ht="12.75">
      <c r="B150" s="76" t="s">
        <v>21</v>
      </c>
      <c r="C150" s="50">
        <v>170.3667197997957</v>
      </c>
      <c r="D150" s="50">
        <v>565.3910252451974</v>
      </c>
      <c r="E150" s="50">
        <v>182.67014457754073</v>
      </c>
      <c r="F150" s="50">
        <v>177.68402012779922</v>
      </c>
      <c r="G150" s="50">
        <v>291.21385573149774</v>
      </c>
      <c r="H150" s="50">
        <v>392.2794090712193</v>
      </c>
      <c r="I150" s="50">
        <v>252.21365439922732</v>
      </c>
      <c r="J150" s="50">
        <v>222.34720355732648</v>
      </c>
      <c r="K150" s="50">
        <v>281.82370185313005</v>
      </c>
      <c r="L150" s="50">
        <v>144.9124789633601</v>
      </c>
      <c r="M150" s="50">
        <v>252.3913431611729</v>
      </c>
      <c r="N150" s="50">
        <v>160.35705719798628</v>
      </c>
      <c r="O150" s="50">
        <v>192.09355196966365</v>
      </c>
      <c r="P150" s="3"/>
    </row>
    <row r="151" spans="2:16" ht="12.75">
      <c r="B151" s="76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3"/>
    </row>
    <row r="152" spans="2:16" ht="12.75">
      <c r="B152" s="78" t="s">
        <v>83</v>
      </c>
      <c r="C152" s="50">
        <v>182.80081229085857</v>
      </c>
      <c r="D152" s="50">
        <v>535.9004526664914</v>
      </c>
      <c r="E152" s="50">
        <v>157.7004392205776</v>
      </c>
      <c r="F152" s="50">
        <v>176.04014415570882</v>
      </c>
      <c r="G152" s="50">
        <v>294.80312901878267</v>
      </c>
      <c r="H152" s="50">
        <v>435.57606155563985</v>
      </c>
      <c r="I152" s="50">
        <v>245.9087713940918</v>
      </c>
      <c r="J152" s="50">
        <v>190.8957479372926</v>
      </c>
      <c r="K152" s="50">
        <v>275.7059992233085</v>
      </c>
      <c r="L152" s="50">
        <v>88.06134727746453</v>
      </c>
      <c r="M152" s="50">
        <v>255.48395662355992</v>
      </c>
      <c r="N152" s="50">
        <v>100.12013862836582</v>
      </c>
      <c r="O152" s="50">
        <v>192.13330474103236</v>
      </c>
      <c r="P152" s="3"/>
    </row>
    <row r="153" spans="2:16" ht="12.75">
      <c r="B153" s="78" t="s">
        <v>11</v>
      </c>
      <c r="C153" s="50">
        <v>176.13483573049896</v>
      </c>
      <c r="D153" s="50">
        <v>626.1834959155633</v>
      </c>
      <c r="E153" s="50">
        <v>183.71620026153778</v>
      </c>
      <c r="F153" s="50">
        <v>183.40383572710462</v>
      </c>
      <c r="G153" s="50">
        <v>293.87892988387057</v>
      </c>
      <c r="H153" s="50">
        <v>443.2217025091189</v>
      </c>
      <c r="I153" s="50">
        <v>242.93658441314685</v>
      </c>
      <c r="J153" s="50">
        <v>178.54764799415724</v>
      </c>
      <c r="K153" s="50">
        <v>274.4823956364718</v>
      </c>
      <c r="L153" s="50">
        <v>37.70080239642507</v>
      </c>
      <c r="M153" s="50">
        <v>316.4491403744761</v>
      </c>
      <c r="N153" s="50">
        <v>49.24732735537165</v>
      </c>
      <c r="O153" s="50">
        <v>193.4175027351439</v>
      </c>
      <c r="P153" s="3"/>
    </row>
    <row r="154" spans="2:16" ht="12.75">
      <c r="B154" s="78" t="s">
        <v>12</v>
      </c>
      <c r="C154" s="50">
        <v>199.32645294069872</v>
      </c>
      <c r="D154" s="50">
        <v>611.9256731621487</v>
      </c>
      <c r="E154" s="50">
        <v>133.17216173672216</v>
      </c>
      <c r="F154" s="50">
        <v>169.02514024950978</v>
      </c>
      <c r="G154" s="50">
        <v>294.2254888690819</v>
      </c>
      <c r="H154" s="50">
        <v>462.6157044673699</v>
      </c>
      <c r="I154" s="50">
        <v>247.4277567801004</v>
      </c>
      <c r="J154" s="50">
        <v>237.74878252274257</v>
      </c>
      <c r="K154" s="50">
        <v>290.9957226281412</v>
      </c>
      <c r="L154" s="50">
        <v>192.0051178778714</v>
      </c>
      <c r="M154" s="50">
        <v>294.4369187599233</v>
      </c>
      <c r="N154" s="50">
        <v>204.03768275938427</v>
      </c>
      <c r="O154" s="50">
        <v>186.0013374785168</v>
      </c>
      <c r="P154" s="3"/>
    </row>
    <row r="155" spans="2:16" ht="12.75">
      <c r="B155" s="78" t="s">
        <v>13</v>
      </c>
      <c r="C155" s="50">
        <v>205.30591646696496</v>
      </c>
      <c r="D155" s="50">
        <v>616.849066369998</v>
      </c>
      <c r="E155" s="50">
        <v>143.49526679183583</v>
      </c>
      <c r="F155" s="50">
        <v>179.86453494628603</v>
      </c>
      <c r="G155" s="50">
        <v>296.94082132255085</v>
      </c>
      <c r="H155" s="50">
        <v>475.91997650675495</v>
      </c>
      <c r="I155" s="50">
        <v>230.5776101527458</v>
      </c>
      <c r="J155" s="50">
        <v>171.24238838500955</v>
      </c>
      <c r="K155" s="50">
        <v>275.29823674519616</v>
      </c>
      <c r="L155" s="50">
        <v>17.15324092356191</v>
      </c>
      <c r="M155" s="50">
        <v>211.33979587383612</v>
      </c>
      <c r="N155" s="50">
        <v>24.10538349972919</v>
      </c>
      <c r="O155" s="50">
        <v>182.5539602742128</v>
      </c>
      <c r="P155" s="3"/>
    </row>
    <row r="156" spans="2:16" ht="12.75">
      <c r="B156" s="78" t="s">
        <v>14</v>
      </c>
      <c r="C156" s="50">
        <v>233.95757340809266</v>
      </c>
      <c r="D156" s="50">
        <v>623.024028055013</v>
      </c>
      <c r="E156" s="50">
        <v>150.76288539162448</v>
      </c>
      <c r="F156" s="50">
        <v>196.0417932311524</v>
      </c>
      <c r="G156" s="50">
        <v>291.98762727974264</v>
      </c>
      <c r="H156" s="50">
        <v>510.26294908175595</v>
      </c>
      <c r="I156" s="50">
        <v>249.33797925199212</v>
      </c>
      <c r="J156" s="50">
        <v>161.28443118452074</v>
      </c>
      <c r="K156" s="50">
        <v>263.20863149358036</v>
      </c>
      <c r="L156" s="50">
        <v>158.25064922830651</v>
      </c>
      <c r="M156" s="50">
        <v>257.6266029418736</v>
      </c>
      <c r="N156" s="50">
        <v>170.1902229518906</v>
      </c>
      <c r="O156" s="50">
        <v>206.36871161025044</v>
      </c>
      <c r="P156" s="3"/>
    </row>
    <row r="157" spans="2:16" ht="12.75">
      <c r="B157" s="78" t="s">
        <v>15</v>
      </c>
      <c r="C157" s="50">
        <v>217.95511804416066</v>
      </c>
      <c r="D157" s="50">
        <v>618.2758583703854</v>
      </c>
      <c r="E157" s="50">
        <v>159.1982054130509</v>
      </c>
      <c r="F157" s="50">
        <v>194.1744936774929</v>
      </c>
      <c r="G157" s="50">
        <v>271.40290290117275</v>
      </c>
      <c r="H157" s="50">
        <v>457.76051570648184</v>
      </c>
      <c r="I157" s="50">
        <v>261.37876368620783</v>
      </c>
      <c r="J157" s="50">
        <v>183.72950887640835</v>
      </c>
      <c r="K157" s="50">
        <v>254.88768444800115</v>
      </c>
      <c r="L157" s="50">
        <v>163.8911883047032</v>
      </c>
      <c r="M157" s="50">
        <v>226.66908897730903</v>
      </c>
      <c r="N157" s="50">
        <v>176.335796446962</v>
      </c>
      <c r="O157" s="50">
        <v>203.4414537824999</v>
      </c>
      <c r="P157" s="3"/>
    </row>
    <row r="158" spans="2:16" ht="12.75">
      <c r="B158" s="78" t="s">
        <v>16</v>
      </c>
      <c r="C158" s="50">
        <v>221.9526660454206</v>
      </c>
      <c r="D158" s="50">
        <v>581.0643995124</v>
      </c>
      <c r="E158" s="50">
        <v>187.54313490186317</v>
      </c>
      <c r="F158" s="50">
        <v>211.26454904820028</v>
      </c>
      <c r="G158" s="50">
        <v>272.0064870991651</v>
      </c>
      <c r="H158" s="50">
        <v>459.4564820905483</v>
      </c>
      <c r="I158" s="50">
        <v>270.6581632695307</v>
      </c>
      <c r="J158" s="50">
        <v>167.56867558570062</v>
      </c>
      <c r="K158" s="50">
        <v>250.66409306718128</v>
      </c>
      <c r="L158" s="50">
        <v>122.23553869638579</v>
      </c>
      <c r="M158" s="50">
        <v>213.7412126722582</v>
      </c>
      <c r="N158" s="50">
        <v>133.94308430944395</v>
      </c>
      <c r="O158" s="50">
        <v>216.4416076386613</v>
      </c>
      <c r="P158" s="3"/>
    </row>
    <row r="159" spans="2:16" ht="12.75">
      <c r="B159" s="79" t="s">
        <v>17</v>
      </c>
      <c r="C159" s="50">
        <v>204.42614981884287</v>
      </c>
      <c r="D159" s="50">
        <v>570.8040273201811</v>
      </c>
      <c r="E159" s="50">
        <v>152.45597051827076</v>
      </c>
      <c r="F159" s="50">
        <v>181.0254454296891</v>
      </c>
      <c r="G159" s="50">
        <v>280.9714754393786</v>
      </c>
      <c r="H159" s="50">
        <v>457.3402503257019</v>
      </c>
      <c r="I159" s="50">
        <v>275.52450284177985</v>
      </c>
      <c r="J159" s="50">
        <v>171.66374582327475</v>
      </c>
      <c r="K159" s="50">
        <v>257.4991776080425</v>
      </c>
      <c r="L159" s="50">
        <v>198.9411568333754</v>
      </c>
      <c r="M159" s="50">
        <v>480.4166507153266</v>
      </c>
      <c r="N159" s="50">
        <v>226.05550291374095</v>
      </c>
      <c r="O159" s="50">
        <v>192.69227197171497</v>
      </c>
      <c r="P159" s="3"/>
    </row>
    <row r="160" spans="2:16" ht="12.75">
      <c r="B160" s="79" t="s">
        <v>18</v>
      </c>
      <c r="C160" s="50">
        <v>204.95434198696483</v>
      </c>
      <c r="D160" s="50">
        <v>582.0112427663512</v>
      </c>
      <c r="E160" s="50">
        <v>147.8101487198962</v>
      </c>
      <c r="F160" s="50">
        <v>182.04062879866066</v>
      </c>
      <c r="G160" s="50">
        <v>285.67099029313863</v>
      </c>
      <c r="H160" s="50">
        <v>458.81576379901975</v>
      </c>
      <c r="I160" s="50">
        <v>273.76441119058757</v>
      </c>
      <c r="J160" s="50">
        <v>178.73916311754977</v>
      </c>
      <c r="K160" s="50">
        <v>267.6912771946213</v>
      </c>
      <c r="L160" s="50">
        <v>174.83059825046047</v>
      </c>
      <c r="M160" s="50">
        <v>215.4570746721022</v>
      </c>
      <c r="N160" s="50">
        <v>183.68125563022684</v>
      </c>
      <c r="O160" s="50">
        <v>197.9665899149372</v>
      </c>
      <c r="P160" s="3"/>
    </row>
    <row r="161" spans="2:16" ht="12.75">
      <c r="B161" s="79" t="s">
        <v>19</v>
      </c>
      <c r="C161" s="50">
        <v>205.46987869544432</v>
      </c>
      <c r="D161" s="50">
        <v>572.6110017372564</v>
      </c>
      <c r="E161" s="50">
        <v>162.65779521840744</v>
      </c>
      <c r="F161" s="50">
        <v>189.82400254586472</v>
      </c>
      <c r="G161" s="50">
        <v>287.16331952565446</v>
      </c>
      <c r="H161" s="50">
        <v>570.444798370545</v>
      </c>
      <c r="I161" s="50">
        <v>287.47133574422656</v>
      </c>
      <c r="J161" s="50">
        <v>222.43500510930397</v>
      </c>
      <c r="K161" s="50">
        <v>287.63906243954045</v>
      </c>
      <c r="L161" s="50">
        <v>107.86557348802472</v>
      </c>
      <c r="M161" s="50">
        <v>198.5491978520819</v>
      </c>
      <c r="N161" s="50">
        <v>132.6351801088681</v>
      </c>
      <c r="O161" s="50">
        <v>204.5307963934921</v>
      </c>
      <c r="P161" s="3"/>
    </row>
    <row r="162" spans="2:16" ht="12.75">
      <c r="B162" s="79" t="s">
        <v>20</v>
      </c>
      <c r="C162" s="50">
        <v>209.28204151693262</v>
      </c>
      <c r="D162" s="50">
        <v>618.328301811101</v>
      </c>
      <c r="E162" s="50">
        <v>171.78423069430028</v>
      </c>
      <c r="F162" s="50">
        <v>195.92923629586488</v>
      </c>
      <c r="G162" s="50">
        <v>285.1558002683639</v>
      </c>
      <c r="H162" s="50">
        <v>607.5198281336526</v>
      </c>
      <c r="I162" s="50">
        <v>301.28735184582285</v>
      </c>
      <c r="J162" s="50">
        <v>242.40990791810225</v>
      </c>
      <c r="K162" s="50">
        <v>294.3178133986676</v>
      </c>
      <c r="L162" s="50">
        <v>41.49371762487551</v>
      </c>
      <c r="M162" s="50">
        <v>299.561784715912</v>
      </c>
      <c r="N162" s="50">
        <v>51.05256940973758</v>
      </c>
      <c r="O162" s="50">
        <v>203.07982320322387</v>
      </c>
      <c r="P162" s="3"/>
    </row>
    <row r="163" spans="2:16" ht="12.75">
      <c r="B163" s="77" t="s">
        <v>21</v>
      </c>
      <c r="C163" s="24">
        <v>223.2702452440289</v>
      </c>
      <c r="D163" s="24">
        <v>861.5393893792653</v>
      </c>
      <c r="E163" s="24">
        <v>181.7586367522786</v>
      </c>
      <c r="F163" s="24">
        <v>212.5673206920367</v>
      </c>
      <c r="G163" s="24">
        <v>282.358047796645</v>
      </c>
      <c r="H163" s="24">
        <v>604.3431849376925</v>
      </c>
      <c r="I163" s="24">
        <v>355.78327680230876</v>
      </c>
      <c r="J163" s="24">
        <v>246.68309633082774</v>
      </c>
      <c r="K163" s="24">
        <v>294.1971624078472</v>
      </c>
      <c r="L163" s="24">
        <v>151.04213046414807</v>
      </c>
      <c r="M163" s="24">
        <v>211.13391319378843</v>
      </c>
      <c r="N163" s="24">
        <v>165.51906534337493</v>
      </c>
      <c r="O163" s="24">
        <v>221.76618205112752</v>
      </c>
      <c r="P163" s="3"/>
    </row>
    <row r="164" spans="2:16" ht="12.75">
      <c r="B164" s="64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3"/>
    </row>
    <row r="165" spans="2:16" ht="12.75">
      <c r="B165" s="64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379" t="s">
        <v>35</v>
      </c>
      <c r="N165" s="379"/>
      <c r="O165" s="379"/>
      <c r="P165" s="3"/>
    </row>
    <row r="166" spans="2:16" ht="12.75">
      <c r="B166" s="51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P166" s="3"/>
    </row>
    <row r="167" spans="2:16" ht="12.75">
      <c r="B167" s="7" t="s">
        <v>64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N167" s="19"/>
      <c r="O167" s="19"/>
      <c r="P167" s="3"/>
    </row>
    <row r="168" spans="2:16" ht="12.75">
      <c r="B168" s="4" t="s">
        <v>65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N168" s="19"/>
      <c r="O168" s="19"/>
      <c r="P168" s="3"/>
    </row>
    <row r="169" spans="2:16" ht="12.75">
      <c r="B169" s="4" t="s">
        <v>66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N169" s="19"/>
      <c r="O169" s="19"/>
      <c r="P169" s="3"/>
    </row>
    <row r="170" spans="2:16" ht="12.75">
      <c r="B170" s="4" t="s">
        <v>76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N170" s="19"/>
      <c r="O170" s="19"/>
      <c r="P170" s="3"/>
    </row>
    <row r="171" spans="2:16" ht="12.75">
      <c r="B171" s="4" t="s">
        <v>77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N171" s="19"/>
      <c r="O171" s="19"/>
      <c r="P171" s="3"/>
    </row>
    <row r="172" ht="12.75">
      <c r="P172" s="3"/>
    </row>
    <row r="173" spans="2:16" ht="18.75">
      <c r="B173" s="401" t="s">
        <v>68</v>
      </c>
      <c r="C173" s="401"/>
      <c r="D173" s="401"/>
      <c r="E173" s="401"/>
      <c r="F173" s="401"/>
      <c r="G173" s="401"/>
      <c r="H173" s="401"/>
      <c r="I173" s="401"/>
      <c r="J173" s="401"/>
      <c r="K173" s="401"/>
      <c r="L173" s="401"/>
      <c r="M173" s="401"/>
      <c r="N173" s="401"/>
      <c r="O173" s="401"/>
      <c r="P173" s="3"/>
    </row>
    <row r="174" spans="2:16" ht="12.75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"/>
    </row>
    <row r="175" spans="5:16" ht="12.75">
      <c r="E175" s="27"/>
      <c r="F175" s="27"/>
      <c r="G175" s="27"/>
      <c r="H175" s="27"/>
      <c r="I175" s="27"/>
      <c r="J175" s="27"/>
      <c r="K175" s="27"/>
      <c r="L175" s="27"/>
      <c r="M175" s="27"/>
      <c r="N175" s="27" t="s">
        <v>22</v>
      </c>
      <c r="O175" s="27"/>
      <c r="P175" s="3"/>
    </row>
    <row r="176" spans="2:16" ht="15.75">
      <c r="B176" s="390" t="s">
        <v>0</v>
      </c>
      <c r="C176" s="409" t="s">
        <v>23</v>
      </c>
      <c r="D176" s="41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1"/>
      <c r="O176" s="14"/>
      <c r="P176" s="3"/>
    </row>
    <row r="177" spans="2:16" ht="12.75">
      <c r="B177" s="391"/>
      <c r="C177" s="412" t="s">
        <v>38</v>
      </c>
      <c r="D177" s="413"/>
      <c r="E177" s="413"/>
      <c r="F177" s="414"/>
      <c r="G177" s="415" t="s">
        <v>25</v>
      </c>
      <c r="H177" s="413"/>
      <c r="I177" s="413"/>
      <c r="J177" s="413"/>
      <c r="K177" s="414"/>
      <c r="L177" s="416" t="s">
        <v>39</v>
      </c>
      <c r="M177" s="417"/>
      <c r="N177" s="418"/>
      <c r="O177" s="8" t="s">
        <v>3</v>
      </c>
      <c r="P177" s="3"/>
    </row>
    <row r="178" spans="2:16" ht="12.75">
      <c r="B178" s="391"/>
      <c r="C178" s="9" t="s">
        <v>37</v>
      </c>
      <c r="D178" s="14" t="s">
        <v>28</v>
      </c>
      <c r="E178" s="419" t="s">
        <v>2</v>
      </c>
      <c r="F178" s="383" t="s">
        <v>29</v>
      </c>
      <c r="G178" s="383" t="s">
        <v>4</v>
      </c>
      <c r="H178" s="421" t="s">
        <v>5</v>
      </c>
      <c r="I178" s="14" t="s">
        <v>30</v>
      </c>
      <c r="J178" s="14" t="s">
        <v>31</v>
      </c>
      <c r="K178" s="419" t="s">
        <v>29</v>
      </c>
      <c r="L178" s="383" t="s">
        <v>1</v>
      </c>
      <c r="M178" s="383" t="s">
        <v>2</v>
      </c>
      <c r="N178" s="421" t="s">
        <v>29</v>
      </c>
      <c r="O178" s="8" t="s">
        <v>32</v>
      </c>
      <c r="P178" s="7"/>
    </row>
    <row r="179" spans="2:16" ht="12.75">
      <c r="B179" s="392"/>
      <c r="C179" s="11" t="s">
        <v>33</v>
      </c>
      <c r="D179" s="11" t="s">
        <v>34</v>
      </c>
      <c r="E179" s="420"/>
      <c r="F179" s="384"/>
      <c r="G179" s="384"/>
      <c r="H179" s="422"/>
      <c r="I179" s="11" t="s">
        <v>34</v>
      </c>
      <c r="J179" s="11" t="s">
        <v>34</v>
      </c>
      <c r="K179" s="420"/>
      <c r="L179" s="384"/>
      <c r="M179" s="384"/>
      <c r="N179" s="422"/>
      <c r="O179" s="13"/>
      <c r="P179" s="7"/>
    </row>
    <row r="180" spans="2:16" ht="12.75">
      <c r="B180" s="93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7"/>
    </row>
    <row r="181" spans="2:16" ht="12.75">
      <c r="B181" s="55" t="s">
        <v>63</v>
      </c>
      <c r="C181" s="50">
        <v>105.4</v>
      </c>
      <c r="D181" s="50">
        <v>54.2</v>
      </c>
      <c r="E181" s="50">
        <v>124.3</v>
      </c>
      <c r="F181" s="50">
        <v>109.8</v>
      </c>
      <c r="G181" s="50">
        <v>113.1</v>
      </c>
      <c r="H181" s="50">
        <v>83.4</v>
      </c>
      <c r="I181" s="50">
        <v>96.8</v>
      </c>
      <c r="J181" s="50">
        <v>107</v>
      </c>
      <c r="K181" s="50">
        <v>108.3</v>
      </c>
      <c r="L181" s="50">
        <v>141.7</v>
      </c>
      <c r="M181" s="50">
        <v>81</v>
      </c>
      <c r="N181" s="50">
        <v>137.5</v>
      </c>
      <c r="O181" s="50">
        <v>110</v>
      </c>
      <c r="P181" s="7"/>
    </row>
    <row r="182" spans="2:16" ht="12.75">
      <c r="B182" s="55" t="s">
        <v>11</v>
      </c>
      <c r="C182" s="50">
        <v>154.4</v>
      </c>
      <c r="D182" s="50">
        <v>137.2</v>
      </c>
      <c r="E182" s="50">
        <v>148.9</v>
      </c>
      <c r="F182" s="50">
        <v>152.2</v>
      </c>
      <c r="G182" s="50">
        <v>113.8</v>
      </c>
      <c r="H182" s="50">
        <v>88.9</v>
      </c>
      <c r="I182" s="50">
        <v>128.2</v>
      </c>
      <c r="J182" s="50">
        <v>113.9</v>
      </c>
      <c r="K182" s="50">
        <v>113.6</v>
      </c>
      <c r="L182" s="50">
        <v>88.1</v>
      </c>
      <c r="M182" s="50">
        <v>194.2</v>
      </c>
      <c r="N182" s="50">
        <v>95.6</v>
      </c>
      <c r="O182" s="50">
        <v>142.2</v>
      </c>
      <c r="P182" s="7"/>
    </row>
    <row r="183" spans="2:16" ht="12.75">
      <c r="B183" s="55" t="s">
        <v>12</v>
      </c>
      <c r="C183" s="50">
        <v>141.1</v>
      </c>
      <c r="D183" s="50">
        <v>52.9</v>
      </c>
      <c r="E183" s="50">
        <v>133.7</v>
      </c>
      <c r="F183" s="50">
        <v>136.3</v>
      </c>
      <c r="G183" s="50">
        <v>127.9</v>
      </c>
      <c r="H183" s="50">
        <v>100</v>
      </c>
      <c r="I183" s="50">
        <v>128.9</v>
      </c>
      <c r="J183" s="50">
        <v>120.9</v>
      </c>
      <c r="K183" s="50">
        <v>125</v>
      </c>
      <c r="L183" s="50">
        <v>116.9</v>
      </c>
      <c r="M183" s="50">
        <v>174.3</v>
      </c>
      <c r="N183" s="50">
        <v>121</v>
      </c>
      <c r="O183" s="50">
        <v>133.4</v>
      </c>
      <c r="P183" s="7"/>
    </row>
    <row r="184" spans="2:16" ht="12.75">
      <c r="B184" s="55" t="s">
        <v>13</v>
      </c>
      <c r="C184" s="50">
        <v>128.8</v>
      </c>
      <c r="D184" s="50">
        <v>58.4</v>
      </c>
      <c r="E184" s="50">
        <v>191.1</v>
      </c>
      <c r="F184" s="50">
        <v>146.1</v>
      </c>
      <c r="G184" s="50">
        <v>94.2</v>
      </c>
      <c r="H184" s="50">
        <v>66.7</v>
      </c>
      <c r="I184" s="50">
        <v>71.9</v>
      </c>
      <c r="J184" s="50">
        <v>102.8</v>
      </c>
      <c r="K184" s="50">
        <v>90.9</v>
      </c>
      <c r="L184" s="50">
        <v>76.4</v>
      </c>
      <c r="M184" s="50">
        <v>92.5</v>
      </c>
      <c r="N184" s="50">
        <v>77.6</v>
      </c>
      <c r="O184" s="50">
        <v>132</v>
      </c>
      <c r="P184" s="7"/>
    </row>
    <row r="185" spans="2:16" ht="12.75">
      <c r="B185" s="55" t="s">
        <v>14</v>
      </c>
      <c r="C185" s="50">
        <v>106</v>
      </c>
      <c r="D185" s="50">
        <v>56.8</v>
      </c>
      <c r="E185" s="50">
        <v>169.9</v>
      </c>
      <c r="F185" s="50">
        <v>124.4</v>
      </c>
      <c r="G185" s="50">
        <v>132.7</v>
      </c>
      <c r="H185" s="50">
        <v>81.7</v>
      </c>
      <c r="I185" s="50">
        <v>90.8</v>
      </c>
      <c r="J185" s="50">
        <v>128.9</v>
      </c>
      <c r="K185" s="50">
        <v>123.8</v>
      </c>
      <c r="L185" s="50">
        <v>62.9</v>
      </c>
      <c r="M185" s="50">
        <v>124.8</v>
      </c>
      <c r="N185" s="50">
        <v>67.2</v>
      </c>
      <c r="O185" s="50">
        <v>123.2</v>
      </c>
      <c r="P185" s="7"/>
    </row>
    <row r="186" spans="2:16" ht="12.75">
      <c r="B186" s="55" t="s">
        <v>15</v>
      </c>
      <c r="C186" s="50">
        <v>139.6</v>
      </c>
      <c r="D186" s="50">
        <v>82.4</v>
      </c>
      <c r="E186" s="50">
        <v>179.8</v>
      </c>
      <c r="F186" s="50">
        <v>150.4</v>
      </c>
      <c r="G186" s="50">
        <v>138</v>
      </c>
      <c r="H186" s="50">
        <v>76</v>
      </c>
      <c r="I186" s="50">
        <v>93.9</v>
      </c>
      <c r="J186" s="50">
        <v>170</v>
      </c>
      <c r="K186" s="50">
        <v>132.9</v>
      </c>
      <c r="L186" s="50">
        <v>81.8</v>
      </c>
      <c r="M186" s="50">
        <v>55.6</v>
      </c>
      <c r="N186" s="50">
        <v>80</v>
      </c>
      <c r="O186" s="50">
        <v>145</v>
      </c>
      <c r="P186" s="7"/>
    </row>
    <row r="187" spans="2:16" ht="12.75">
      <c r="B187" s="55" t="s">
        <v>16</v>
      </c>
      <c r="C187" s="50">
        <v>113.3</v>
      </c>
      <c r="D187" s="50">
        <v>58.1</v>
      </c>
      <c r="E187" s="50">
        <v>130.2</v>
      </c>
      <c r="F187" s="50">
        <v>117</v>
      </c>
      <c r="G187" s="50">
        <v>124.2</v>
      </c>
      <c r="H187" s="50">
        <v>62.8</v>
      </c>
      <c r="I187" s="50">
        <v>116</v>
      </c>
      <c r="J187" s="50">
        <v>163.7</v>
      </c>
      <c r="K187" s="50">
        <v>124.2</v>
      </c>
      <c r="L187" s="50">
        <v>80.8</v>
      </c>
      <c r="M187" s="50">
        <v>79.2</v>
      </c>
      <c r="N187" s="50">
        <v>80.6</v>
      </c>
      <c r="O187" s="50">
        <v>117.9</v>
      </c>
      <c r="P187" s="7"/>
    </row>
    <row r="188" spans="2:16" ht="12.75">
      <c r="B188" s="55" t="s">
        <v>17</v>
      </c>
      <c r="C188" s="50">
        <v>174.7</v>
      </c>
      <c r="D188" s="50">
        <v>51.5</v>
      </c>
      <c r="E188" s="50">
        <v>167.4</v>
      </c>
      <c r="F188" s="50">
        <v>169</v>
      </c>
      <c r="G188" s="50">
        <v>144.9</v>
      </c>
      <c r="H188" s="50">
        <v>91.8</v>
      </c>
      <c r="I188" s="50">
        <v>136</v>
      </c>
      <c r="J188" s="50">
        <v>225.1</v>
      </c>
      <c r="K188" s="50">
        <v>150.9</v>
      </c>
      <c r="L188" s="50">
        <v>155.1</v>
      </c>
      <c r="M188" s="50">
        <v>207.5</v>
      </c>
      <c r="N188" s="50">
        <v>158.8</v>
      </c>
      <c r="O188" s="50">
        <v>164.6</v>
      </c>
      <c r="P188" s="7"/>
    </row>
    <row r="189" spans="2:16" ht="12.75">
      <c r="B189" s="55" t="s">
        <v>18</v>
      </c>
      <c r="C189" s="50">
        <v>143.6</v>
      </c>
      <c r="D189" s="50">
        <v>82.8</v>
      </c>
      <c r="E189" s="50">
        <v>192.2</v>
      </c>
      <c r="F189" s="50">
        <v>157</v>
      </c>
      <c r="G189" s="50">
        <v>121.6</v>
      </c>
      <c r="H189" s="50">
        <v>54.6</v>
      </c>
      <c r="I189" s="50">
        <v>118.3</v>
      </c>
      <c r="J189" s="50">
        <v>199.9</v>
      </c>
      <c r="K189" s="50">
        <v>126.9</v>
      </c>
      <c r="L189" s="50">
        <v>133.6</v>
      </c>
      <c r="M189" s="50">
        <v>142.3</v>
      </c>
      <c r="N189" s="50">
        <v>134.2</v>
      </c>
      <c r="O189" s="50">
        <v>149.6</v>
      </c>
      <c r="P189" s="7"/>
    </row>
    <row r="190" spans="2:16" ht="12.75">
      <c r="B190" s="55" t="s">
        <v>19</v>
      </c>
      <c r="C190" s="50">
        <v>127.2</v>
      </c>
      <c r="D190" s="50">
        <v>51.1</v>
      </c>
      <c r="E190" s="50">
        <v>176.6</v>
      </c>
      <c r="F190" s="50">
        <v>140.4</v>
      </c>
      <c r="G190" s="50">
        <v>125.7</v>
      </c>
      <c r="H190" s="50">
        <v>81.5</v>
      </c>
      <c r="I190" s="50">
        <v>136</v>
      </c>
      <c r="J190" s="50">
        <v>166.8</v>
      </c>
      <c r="K190" s="50">
        <v>129.2</v>
      </c>
      <c r="L190" s="50">
        <v>72</v>
      </c>
      <c r="M190" s="50">
        <v>83.2</v>
      </c>
      <c r="N190" s="50">
        <v>72.8</v>
      </c>
      <c r="O190" s="50">
        <v>135.7</v>
      </c>
      <c r="P190" s="7"/>
    </row>
    <row r="191" spans="2:16" ht="12.75">
      <c r="B191" s="55" t="s">
        <v>20</v>
      </c>
      <c r="C191" s="50">
        <v>152</v>
      </c>
      <c r="D191" s="50">
        <v>92.8</v>
      </c>
      <c r="E191" s="50">
        <v>302.6</v>
      </c>
      <c r="F191" s="50">
        <v>197</v>
      </c>
      <c r="G191" s="50">
        <v>128.3</v>
      </c>
      <c r="H191" s="50">
        <v>74.4</v>
      </c>
      <c r="I191" s="50">
        <v>112.4</v>
      </c>
      <c r="J191" s="50">
        <v>153</v>
      </c>
      <c r="K191" s="50">
        <v>125.9</v>
      </c>
      <c r="L191" s="50">
        <v>264</v>
      </c>
      <c r="M191" s="50">
        <v>139.2</v>
      </c>
      <c r="N191" s="50">
        <v>255.2</v>
      </c>
      <c r="O191" s="50">
        <v>181.7</v>
      </c>
      <c r="P191" s="7"/>
    </row>
    <row r="192" spans="2:16" ht="12.75">
      <c r="B192" s="55" t="s">
        <v>21</v>
      </c>
      <c r="C192" s="50">
        <v>208.5</v>
      </c>
      <c r="D192" s="50">
        <v>53.8</v>
      </c>
      <c r="E192" s="50">
        <v>214.1</v>
      </c>
      <c r="F192" s="50">
        <v>205.8</v>
      </c>
      <c r="G192" s="50">
        <v>123.6</v>
      </c>
      <c r="H192" s="50">
        <v>61.8</v>
      </c>
      <c r="I192" s="50">
        <v>118.9</v>
      </c>
      <c r="J192" s="50">
        <v>132.9</v>
      </c>
      <c r="K192" s="50">
        <v>119.8</v>
      </c>
      <c r="L192" s="50">
        <v>165.5</v>
      </c>
      <c r="M192" s="50">
        <v>190.2</v>
      </c>
      <c r="N192" s="50">
        <v>167.3</v>
      </c>
      <c r="O192" s="50">
        <v>185.2</v>
      </c>
      <c r="P192" s="7"/>
    </row>
    <row r="193" spans="2:16" ht="12.75">
      <c r="B193" s="80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7"/>
    </row>
    <row r="194" spans="2:16" ht="12.75">
      <c r="B194" s="55" t="s">
        <v>71</v>
      </c>
      <c r="C194" s="50">
        <v>122.8</v>
      </c>
      <c r="D194" s="50">
        <v>59.8</v>
      </c>
      <c r="E194" s="50">
        <v>119.8</v>
      </c>
      <c r="F194" s="50">
        <v>120.1</v>
      </c>
      <c r="G194" s="50">
        <v>99.3</v>
      </c>
      <c r="H194" s="50">
        <v>83.7</v>
      </c>
      <c r="I194" s="50">
        <v>93.7</v>
      </c>
      <c r="J194" s="50">
        <v>129.7</v>
      </c>
      <c r="K194" s="50">
        <v>101.7</v>
      </c>
      <c r="L194" s="50">
        <v>145.5</v>
      </c>
      <c r="M194" s="50">
        <v>159.6</v>
      </c>
      <c r="N194" s="50">
        <v>146.5</v>
      </c>
      <c r="O194" s="50">
        <v>116.4</v>
      </c>
      <c r="P194" s="7"/>
    </row>
    <row r="195" spans="2:16" ht="12.75">
      <c r="B195" s="55" t="s">
        <v>11</v>
      </c>
      <c r="C195" s="50">
        <v>159.2</v>
      </c>
      <c r="D195" s="50">
        <v>52.2</v>
      </c>
      <c r="E195" s="50">
        <v>171.2</v>
      </c>
      <c r="F195" s="50">
        <v>159.9</v>
      </c>
      <c r="G195" s="50">
        <v>121.1</v>
      </c>
      <c r="H195" s="50">
        <v>103.2</v>
      </c>
      <c r="I195" s="50">
        <v>148.2</v>
      </c>
      <c r="J195" s="50">
        <v>121.9</v>
      </c>
      <c r="K195" s="50">
        <v>122.9</v>
      </c>
      <c r="L195" s="50">
        <v>180.3</v>
      </c>
      <c r="M195" s="50">
        <v>257.9</v>
      </c>
      <c r="N195" s="50">
        <v>185.7</v>
      </c>
      <c r="O195" s="50">
        <v>151.9</v>
      </c>
      <c r="P195" s="7"/>
    </row>
    <row r="196" spans="2:16" ht="12.75">
      <c r="B196" s="55" t="s">
        <v>12</v>
      </c>
      <c r="C196" s="50">
        <v>153.8</v>
      </c>
      <c r="D196" s="50">
        <v>58.4</v>
      </c>
      <c r="E196" s="50">
        <v>142.1</v>
      </c>
      <c r="F196" s="50">
        <v>147.5</v>
      </c>
      <c r="G196" s="50">
        <v>127.2</v>
      </c>
      <c r="H196" s="50">
        <v>108.6</v>
      </c>
      <c r="I196" s="50">
        <v>141.8</v>
      </c>
      <c r="J196" s="50">
        <v>123.9</v>
      </c>
      <c r="K196" s="50">
        <v>127</v>
      </c>
      <c r="L196" s="50">
        <v>121.9</v>
      </c>
      <c r="M196" s="50">
        <v>172.7</v>
      </c>
      <c r="N196" s="50">
        <v>125.5</v>
      </c>
      <c r="O196" s="50">
        <v>142.3</v>
      </c>
      <c r="P196" s="7"/>
    </row>
    <row r="197" spans="2:16" ht="12.75">
      <c r="B197" s="55" t="s">
        <v>13</v>
      </c>
      <c r="C197" s="50">
        <v>132.4</v>
      </c>
      <c r="D197" s="50">
        <v>49.4</v>
      </c>
      <c r="E197" s="50">
        <v>208.6</v>
      </c>
      <c r="F197" s="50">
        <v>153.7</v>
      </c>
      <c r="G197" s="50">
        <v>94.4</v>
      </c>
      <c r="H197" s="50">
        <v>96.7</v>
      </c>
      <c r="I197" s="50">
        <v>95.3</v>
      </c>
      <c r="J197" s="50">
        <v>123.7</v>
      </c>
      <c r="K197" s="50">
        <v>98.6</v>
      </c>
      <c r="L197" s="50">
        <v>93.2</v>
      </c>
      <c r="M197" s="50">
        <v>196.8</v>
      </c>
      <c r="N197" s="50">
        <v>100.5</v>
      </c>
      <c r="O197" s="50">
        <v>139.9</v>
      </c>
      <c r="P197" s="7"/>
    </row>
    <row r="198" spans="2:16" ht="12.75">
      <c r="B198" s="55" t="s">
        <v>14</v>
      </c>
      <c r="C198" s="50">
        <v>147.1</v>
      </c>
      <c r="D198" s="50">
        <v>56.3</v>
      </c>
      <c r="E198" s="50">
        <v>204.5</v>
      </c>
      <c r="F198" s="50">
        <v>162.3</v>
      </c>
      <c r="G198" s="50">
        <v>108.8</v>
      </c>
      <c r="H198" s="50">
        <v>68.9</v>
      </c>
      <c r="I198" s="50">
        <v>94.7</v>
      </c>
      <c r="J198" s="50">
        <v>172.8</v>
      </c>
      <c r="K198" s="50">
        <v>113</v>
      </c>
      <c r="L198" s="50">
        <v>70.5</v>
      </c>
      <c r="M198" s="50">
        <v>244.1</v>
      </c>
      <c r="N198" s="50">
        <v>82.7</v>
      </c>
      <c r="O198" s="50">
        <v>149.4</v>
      </c>
      <c r="P198" s="7"/>
    </row>
    <row r="199" spans="2:16" ht="12.75">
      <c r="B199" s="55" t="s">
        <v>15</v>
      </c>
      <c r="C199" s="50">
        <v>150.6</v>
      </c>
      <c r="D199" s="50">
        <v>50.6</v>
      </c>
      <c r="E199" s="50">
        <v>189.6</v>
      </c>
      <c r="F199" s="50">
        <v>159.8</v>
      </c>
      <c r="G199" s="50">
        <v>121.7</v>
      </c>
      <c r="H199" s="50">
        <v>76.7</v>
      </c>
      <c r="I199" s="50">
        <v>68.4</v>
      </c>
      <c r="J199" s="50">
        <v>196</v>
      </c>
      <c r="K199" s="50">
        <v>122.6</v>
      </c>
      <c r="L199" s="50">
        <v>107.1</v>
      </c>
      <c r="M199" s="50">
        <v>258.5</v>
      </c>
      <c r="N199" s="50">
        <v>117.8</v>
      </c>
      <c r="O199" s="50">
        <v>150.4</v>
      </c>
      <c r="P199" s="7"/>
    </row>
    <row r="200" spans="2:16" ht="12.75">
      <c r="B200" s="55" t="s">
        <v>16</v>
      </c>
      <c r="C200" s="56">
        <v>154.6</v>
      </c>
      <c r="D200" s="56">
        <v>68.8</v>
      </c>
      <c r="E200" s="56">
        <v>170.1</v>
      </c>
      <c r="F200" s="66">
        <v>157</v>
      </c>
      <c r="G200" s="56">
        <v>139.1</v>
      </c>
      <c r="H200" s="56">
        <v>77.9</v>
      </c>
      <c r="I200" s="56">
        <v>193.4</v>
      </c>
      <c r="J200" s="50">
        <v>172</v>
      </c>
      <c r="K200" s="50">
        <v>145.1</v>
      </c>
      <c r="L200" s="50">
        <v>83.2</v>
      </c>
      <c r="M200" s="50">
        <v>249.5</v>
      </c>
      <c r="N200" s="50">
        <v>94.9</v>
      </c>
      <c r="O200" s="50">
        <v>153</v>
      </c>
      <c r="P200" s="7"/>
    </row>
    <row r="201" spans="2:16" ht="12.75">
      <c r="B201" s="55" t="s">
        <v>17</v>
      </c>
      <c r="C201" s="56">
        <v>135.2</v>
      </c>
      <c r="D201" s="56">
        <v>60.3</v>
      </c>
      <c r="E201" s="56">
        <v>161.5</v>
      </c>
      <c r="F201" s="56">
        <v>141.3</v>
      </c>
      <c r="G201" s="56">
        <v>130.2</v>
      </c>
      <c r="H201" s="50">
        <v>88</v>
      </c>
      <c r="I201" s="56">
        <v>152.8</v>
      </c>
      <c r="J201" s="50">
        <v>205.9</v>
      </c>
      <c r="K201" s="50">
        <v>139.9</v>
      </c>
      <c r="L201" s="50">
        <v>138</v>
      </c>
      <c r="M201" s="50">
        <v>251.6</v>
      </c>
      <c r="N201" s="50">
        <v>146</v>
      </c>
      <c r="O201" s="50">
        <v>141</v>
      </c>
      <c r="P201" s="7"/>
    </row>
    <row r="202" spans="2:16" ht="12.75">
      <c r="B202" s="55" t="s">
        <v>18</v>
      </c>
      <c r="C202" s="56">
        <v>153.2</v>
      </c>
      <c r="D202" s="56">
        <v>54.4</v>
      </c>
      <c r="E202" s="56">
        <v>252.2</v>
      </c>
      <c r="F202" s="56">
        <v>181.1</v>
      </c>
      <c r="G202" s="56">
        <v>142.9</v>
      </c>
      <c r="H202" s="56">
        <v>99.5</v>
      </c>
      <c r="I202" s="56">
        <v>124.1</v>
      </c>
      <c r="J202" s="66">
        <v>235</v>
      </c>
      <c r="K202" s="56">
        <v>150.1</v>
      </c>
      <c r="L202" s="56">
        <v>62.9</v>
      </c>
      <c r="M202" s="56">
        <v>330.3</v>
      </c>
      <c r="N202" s="56">
        <v>81.8</v>
      </c>
      <c r="O202" s="56">
        <v>172</v>
      </c>
      <c r="P202" s="7"/>
    </row>
    <row r="203" spans="2:16" ht="12.75">
      <c r="B203" s="55" t="s">
        <v>19</v>
      </c>
      <c r="C203" s="50">
        <v>132.2</v>
      </c>
      <c r="D203" s="50">
        <v>69.5</v>
      </c>
      <c r="E203" s="50">
        <v>213.2</v>
      </c>
      <c r="F203" s="50">
        <v>155.5</v>
      </c>
      <c r="G203" s="50">
        <v>125.5</v>
      </c>
      <c r="H203" s="50">
        <v>66</v>
      </c>
      <c r="I203" s="50">
        <v>174.2</v>
      </c>
      <c r="J203" s="50">
        <v>156</v>
      </c>
      <c r="K203" s="50">
        <v>130.7</v>
      </c>
      <c r="L203" s="50">
        <v>160.8</v>
      </c>
      <c r="M203" s="50">
        <v>268.5</v>
      </c>
      <c r="N203" s="50">
        <v>168.4</v>
      </c>
      <c r="O203" s="50">
        <v>150</v>
      </c>
      <c r="P203" s="7"/>
    </row>
    <row r="204" spans="2:16" ht="12.75">
      <c r="B204" s="55" t="s">
        <v>20</v>
      </c>
      <c r="C204" s="50">
        <v>132</v>
      </c>
      <c r="D204" s="50">
        <v>52.4</v>
      </c>
      <c r="E204" s="50">
        <v>286.5</v>
      </c>
      <c r="F204" s="50">
        <v>177.6</v>
      </c>
      <c r="G204" s="50">
        <v>123.2</v>
      </c>
      <c r="H204" s="50">
        <v>69.8</v>
      </c>
      <c r="I204" s="50">
        <v>105.3</v>
      </c>
      <c r="J204" s="50">
        <v>183.9</v>
      </c>
      <c r="K204" s="50">
        <v>125.6</v>
      </c>
      <c r="L204" s="50">
        <v>189.8</v>
      </c>
      <c r="M204" s="50">
        <v>287.6</v>
      </c>
      <c r="N204" s="50">
        <v>196.7</v>
      </c>
      <c r="O204" s="50">
        <v>166</v>
      </c>
      <c r="P204" s="7"/>
    </row>
    <row r="205" spans="2:16" ht="12.75">
      <c r="B205" s="55" t="s">
        <v>21</v>
      </c>
      <c r="C205" s="50">
        <v>236.5</v>
      </c>
      <c r="D205" s="50">
        <v>57.7</v>
      </c>
      <c r="E205" s="50">
        <v>263.6</v>
      </c>
      <c r="F205" s="50">
        <v>239.9</v>
      </c>
      <c r="G205" s="50">
        <v>131.6</v>
      </c>
      <c r="H205" s="50">
        <v>90.6</v>
      </c>
      <c r="I205" s="50">
        <v>96.8</v>
      </c>
      <c r="J205" s="50">
        <v>193.7</v>
      </c>
      <c r="K205" s="50">
        <v>133.2</v>
      </c>
      <c r="L205" s="50">
        <v>162.2</v>
      </c>
      <c r="M205" s="50">
        <v>316.9</v>
      </c>
      <c r="N205" s="50">
        <v>173.1</v>
      </c>
      <c r="O205" s="50">
        <v>213.9</v>
      </c>
      <c r="P205" s="7"/>
    </row>
    <row r="206" spans="2:16" ht="12.75">
      <c r="B206" s="55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7"/>
    </row>
    <row r="207" spans="2:16" ht="12.75">
      <c r="B207" s="78" t="s">
        <v>81</v>
      </c>
      <c r="C207" s="50">
        <v>126.06922266709512</v>
      </c>
      <c r="D207" s="50">
        <v>66.3763856950381</v>
      </c>
      <c r="E207" s="50">
        <v>134.6327945221193</v>
      </c>
      <c r="F207" s="50">
        <v>127.03400411319247</v>
      </c>
      <c r="G207" s="50">
        <v>110.24438728631361</v>
      </c>
      <c r="H207" s="50">
        <v>98.25280812098266</v>
      </c>
      <c r="I207" s="50">
        <v>93.78128414295209</v>
      </c>
      <c r="J207" s="50">
        <v>154.49002997007966</v>
      </c>
      <c r="K207" s="50">
        <v>113.5732754043361</v>
      </c>
      <c r="L207" s="50">
        <v>234.32760155735593</v>
      </c>
      <c r="M207" s="50">
        <v>412.76463420792504</v>
      </c>
      <c r="N207" s="50">
        <v>246.93303401312127</v>
      </c>
      <c r="O207" s="50">
        <v>126.25374521325043</v>
      </c>
      <c r="P207" s="7"/>
    </row>
    <row r="208" spans="2:16" ht="12.75">
      <c r="B208" s="78" t="s">
        <v>11</v>
      </c>
      <c r="C208" s="50">
        <v>152.32311230848634</v>
      </c>
      <c r="D208" s="50">
        <v>57.675009231742706</v>
      </c>
      <c r="E208" s="50">
        <v>186.9838519051799</v>
      </c>
      <c r="F208" s="50">
        <v>160.38332902656086</v>
      </c>
      <c r="G208" s="50">
        <v>131.52359025844692</v>
      </c>
      <c r="H208" s="50">
        <v>116.15468764774565</v>
      </c>
      <c r="I208" s="50">
        <v>85.3730149764483</v>
      </c>
      <c r="J208" s="50">
        <v>183.57295681191434</v>
      </c>
      <c r="K208" s="50">
        <v>132.38026396309618</v>
      </c>
      <c r="L208" s="50">
        <v>49.153788566369904</v>
      </c>
      <c r="M208" s="50">
        <v>217.91192471805405</v>
      </c>
      <c r="N208" s="50">
        <v>61.075469032703985</v>
      </c>
      <c r="O208" s="50">
        <v>151.97768078438233</v>
      </c>
      <c r="P208" s="7"/>
    </row>
    <row r="209" spans="2:16" ht="12.75">
      <c r="B209" s="78" t="s">
        <v>12</v>
      </c>
      <c r="C209" s="50">
        <v>162.805847232634</v>
      </c>
      <c r="D209" s="50">
        <v>70.2025441202726</v>
      </c>
      <c r="E209" s="50">
        <v>120.5792801690515</v>
      </c>
      <c r="F209" s="50">
        <v>147.10738198510188</v>
      </c>
      <c r="G209" s="50">
        <v>124.85894503539957</v>
      </c>
      <c r="H209" s="50">
        <v>106.2469650067865</v>
      </c>
      <c r="I209" s="50">
        <v>55.46404494482114</v>
      </c>
      <c r="J209" s="50">
        <v>239.12521693898844</v>
      </c>
      <c r="K209" s="50">
        <v>131.394594471263</v>
      </c>
      <c r="L209" s="50">
        <v>101.18740410222362</v>
      </c>
      <c r="M209" s="50">
        <v>266.4966861489825</v>
      </c>
      <c r="N209" s="50">
        <v>112.86544513551155</v>
      </c>
      <c r="O209" s="50">
        <v>142.80865651537385</v>
      </c>
      <c r="P209" s="7"/>
    </row>
    <row r="210" spans="2:16" ht="12.75">
      <c r="B210" s="78" t="s">
        <v>13</v>
      </c>
      <c r="C210" s="50">
        <v>135.49965412036227</v>
      </c>
      <c r="D210" s="50">
        <v>63.06511194942794</v>
      </c>
      <c r="E210" s="50">
        <v>198.30182462450924</v>
      </c>
      <c r="F210" s="50">
        <v>152.90502398956795</v>
      </c>
      <c r="G210" s="50">
        <v>122.54898261640616</v>
      </c>
      <c r="H210" s="50">
        <v>78.96749943460397</v>
      </c>
      <c r="I210" s="50">
        <v>71.85596597819487</v>
      </c>
      <c r="J210" s="50">
        <v>161.1900372544028</v>
      </c>
      <c r="K210" s="50">
        <v>118.98329124134091</v>
      </c>
      <c r="L210" s="50">
        <v>19.554918482021396</v>
      </c>
      <c r="M210" s="50">
        <v>278.8777483164678</v>
      </c>
      <c r="N210" s="50">
        <v>37.87441397664466</v>
      </c>
      <c r="O210" s="50">
        <v>142.82520571973183</v>
      </c>
      <c r="P210" s="7"/>
    </row>
    <row r="211" spans="2:16" ht="12.75">
      <c r="B211" s="78" t="s">
        <v>14</v>
      </c>
      <c r="C211" s="50">
        <v>151.9123199336107</v>
      </c>
      <c r="D211" s="50">
        <v>77.51089086349519</v>
      </c>
      <c r="E211" s="50">
        <v>245.952292227327</v>
      </c>
      <c r="F211" s="50">
        <v>178.9382506540932</v>
      </c>
      <c r="G211" s="50">
        <v>113.23316378828747</v>
      </c>
      <c r="H211" s="50">
        <v>49.22329256247236</v>
      </c>
      <c r="I211" s="50">
        <v>70.0771373369309</v>
      </c>
      <c r="J211" s="50">
        <v>208.8962356734604</v>
      </c>
      <c r="K211" s="50">
        <v>116.77332518378985</v>
      </c>
      <c r="L211" s="50">
        <v>71.69349654518417</v>
      </c>
      <c r="M211" s="50">
        <v>212.31072866516914</v>
      </c>
      <c r="N211" s="50">
        <v>81.62720254373824</v>
      </c>
      <c r="O211" s="50">
        <v>162.6732619187489</v>
      </c>
      <c r="P211" s="7"/>
    </row>
    <row r="212" spans="2:16" ht="12.75">
      <c r="B212" s="78" t="s">
        <v>15</v>
      </c>
      <c r="C212" s="50">
        <v>136.2926598696094</v>
      </c>
      <c r="D212" s="50">
        <v>74.2956742703972</v>
      </c>
      <c r="E212" s="50">
        <v>144.8721116071733</v>
      </c>
      <c r="F212" s="50">
        <v>137.1972087774503</v>
      </c>
      <c r="G212" s="50">
        <v>135.6139088213184</v>
      </c>
      <c r="H212" s="50">
        <v>44.55315784130541</v>
      </c>
      <c r="I212" s="50">
        <v>100.75333789744718</v>
      </c>
      <c r="J212" s="50">
        <v>145.55410788469155</v>
      </c>
      <c r="K212" s="50">
        <v>126.36787054310606</v>
      </c>
      <c r="L212" s="50">
        <v>302.93812787322</v>
      </c>
      <c r="M212" s="50">
        <v>235.84512661898899</v>
      </c>
      <c r="N212" s="50">
        <v>298.19843744572347</v>
      </c>
      <c r="O212" s="50">
        <v>137.82469534462527</v>
      </c>
      <c r="P212" s="7"/>
    </row>
    <row r="213" spans="2:16" ht="12.75">
      <c r="B213" s="78" t="s">
        <v>16</v>
      </c>
      <c r="C213" s="50">
        <v>180.75403479638578</v>
      </c>
      <c r="D213" s="50">
        <v>69.05095375615603</v>
      </c>
      <c r="E213" s="50">
        <v>171.54202127387407</v>
      </c>
      <c r="F213" s="50">
        <v>174.7420495606003</v>
      </c>
      <c r="G213" s="50">
        <v>161.53168286520426</v>
      </c>
      <c r="H213" s="50">
        <v>61.61255300768971</v>
      </c>
      <c r="I213" s="50">
        <v>191.659640604876</v>
      </c>
      <c r="J213" s="50">
        <v>199.41910406243815</v>
      </c>
      <c r="K213" s="50">
        <v>162.6411138835296</v>
      </c>
      <c r="L213" s="50">
        <v>59.752018819639396</v>
      </c>
      <c r="M213" s="50">
        <v>448.7564900616981</v>
      </c>
      <c r="N213" s="50">
        <v>87.23269093345493</v>
      </c>
      <c r="O213" s="50">
        <v>170.24241367929008</v>
      </c>
      <c r="P213" s="7"/>
    </row>
    <row r="214" spans="2:16" ht="12.75">
      <c r="B214" s="79" t="s">
        <v>17</v>
      </c>
      <c r="C214" s="50">
        <v>149.04950925467188</v>
      </c>
      <c r="D214" s="50">
        <v>66.93798060940783</v>
      </c>
      <c r="E214" s="50">
        <v>182.155375369154</v>
      </c>
      <c r="F214" s="50">
        <v>156.98257132855082</v>
      </c>
      <c r="G214" s="50">
        <v>133.1596703801415</v>
      </c>
      <c r="H214" s="50">
        <v>75.94715982294589</v>
      </c>
      <c r="I214" s="50">
        <v>142.0282209153863</v>
      </c>
      <c r="J214" s="50">
        <v>273.6657944244102</v>
      </c>
      <c r="K214" s="50">
        <v>149.08540441996186</v>
      </c>
      <c r="L214" s="50">
        <v>134.7206680773173</v>
      </c>
      <c r="M214" s="50">
        <v>109.31178369396766</v>
      </c>
      <c r="N214" s="50">
        <v>132.9256932836158</v>
      </c>
      <c r="O214" s="50">
        <v>154.68888962044787</v>
      </c>
      <c r="P214" s="7"/>
    </row>
    <row r="215" spans="2:16" ht="12.75">
      <c r="B215" s="79" t="s">
        <v>18</v>
      </c>
      <c r="C215" s="50">
        <v>132.42171163716213</v>
      </c>
      <c r="D215" s="50">
        <v>52.93130119950789</v>
      </c>
      <c r="E215" s="50">
        <v>185.52109350791204</v>
      </c>
      <c r="F215" s="50">
        <v>146.6220500524163</v>
      </c>
      <c r="G215" s="50">
        <v>122.06429721727352</v>
      </c>
      <c r="H215" s="50">
        <v>83.70287136984135</v>
      </c>
      <c r="I215" s="50">
        <v>131.40415091492437</v>
      </c>
      <c r="J215" s="50">
        <v>241.75086265801147</v>
      </c>
      <c r="K215" s="50">
        <v>136.59605873831035</v>
      </c>
      <c r="L215" s="50">
        <v>77.80667871977118</v>
      </c>
      <c r="M215" s="50">
        <v>244.6102106924004</v>
      </c>
      <c r="N215" s="50">
        <v>89.5902789311781</v>
      </c>
      <c r="O215" s="50">
        <v>143.1948784751844</v>
      </c>
      <c r="P215" s="7"/>
    </row>
    <row r="216" spans="2:16" ht="12.75">
      <c r="B216" s="79" t="s">
        <v>19</v>
      </c>
      <c r="C216" s="50">
        <v>147.9871598688538</v>
      </c>
      <c r="D216" s="50">
        <v>51.72332037873605</v>
      </c>
      <c r="E216" s="50">
        <v>200.39756819022617</v>
      </c>
      <c r="F216" s="50">
        <v>161.4998020126483</v>
      </c>
      <c r="G216" s="50">
        <v>122.96193229876307</v>
      </c>
      <c r="H216" s="50">
        <v>82.7316492294042</v>
      </c>
      <c r="I216" s="50">
        <v>197.69776758574852</v>
      </c>
      <c r="J216" s="50">
        <v>127.17049467904185</v>
      </c>
      <c r="K216" s="50">
        <v>128.83329037769053</v>
      </c>
      <c r="L216" s="50">
        <v>110.65531132507168</v>
      </c>
      <c r="M216" s="50">
        <v>163.90724932492654</v>
      </c>
      <c r="N216" s="50">
        <v>114.41721936414056</v>
      </c>
      <c r="O216" s="50">
        <v>153.03166889021287</v>
      </c>
      <c r="P216" s="7"/>
    </row>
    <row r="217" spans="2:16" ht="12.75">
      <c r="B217" s="79" t="s">
        <v>20</v>
      </c>
      <c r="C217" s="50">
        <v>159.751183780447</v>
      </c>
      <c r="D217" s="50">
        <v>52.71909921062493</v>
      </c>
      <c r="E217" s="50">
        <v>311.84508433092157</v>
      </c>
      <c r="F217" s="50">
        <v>203.83715942541548</v>
      </c>
      <c r="G217" s="50">
        <v>109.41398980807139</v>
      </c>
      <c r="H217" s="50">
        <v>75.53513321579844</v>
      </c>
      <c r="I217" s="50">
        <v>164.50827169543743</v>
      </c>
      <c r="J217" s="50">
        <v>158.28308047720097</v>
      </c>
      <c r="K217" s="50">
        <v>119.67714116925484</v>
      </c>
      <c r="L217" s="50">
        <v>247.9662048422358</v>
      </c>
      <c r="M217" s="50">
        <v>337.73394935544167</v>
      </c>
      <c r="N217" s="50">
        <v>254.30772052067425</v>
      </c>
      <c r="O217" s="50">
        <v>185.36104980259594</v>
      </c>
      <c r="P217" s="7"/>
    </row>
    <row r="218" spans="2:16" ht="12.75">
      <c r="B218" s="76" t="s">
        <v>21</v>
      </c>
      <c r="C218" s="50">
        <v>220.59928639306796</v>
      </c>
      <c r="D218" s="50">
        <v>52.264741757527545</v>
      </c>
      <c r="E218" s="50">
        <v>172.5961906686119</v>
      </c>
      <c r="F218" s="50">
        <v>200.97013645616875</v>
      </c>
      <c r="G218" s="50">
        <v>117.24053181949161</v>
      </c>
      <c r="H218" s="50">
        <v>96.0297751038809</v>
      </c>
      <c r="I218" s="50">
        <v>171.4289911494776</v>
      </c>
      <c r="J218" s="50">
        <v>160.32775341909982</v>
      </c>
      <c r="K218" s="50">
        <v>127.5521386902736</v>
      </c>
      <c r="L218" s="50">
        <v>82.1607794952041</v>
      </c>
      <c r="M218" s="50">
        <v>242.78417869314222</v>
      </c>
      <c r="N218" s="50">
        <v>93.50779294487313</v>
      </c>
      <c r="O218" s="50">
        <v>181.90602648703745</v>
      </c>
      <c r="P218" s="7"/>
    </row>
    <row r="219" spans="2:16" ht="12.75">
      <c r="B219" s="76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7"/>
    </row>
    <row r="220" spans="2:16" ht="12.75">
      <c r="B220" s="78" t="s">
        <v>82</v>
      </c>
      <c r="C220" s="50">
        <v>131.21798604995226</v>
      </c>
      <c r="D220" s="50">
        <v>52.86324286094465</v>
      </c>
      <c r="E220" s="50">
        <v>148.01636097547754</v>
      </c>
      <c r="F220" s="50">
        <v>134.20588922068927</v>
      </c>
      <c r="G220" s="50">
        <v>84.14385289871008</v>
      </c>
      <c r="H220" s="50">
        <v>89.23133641502078</v>
      </c>
      <c r="I220" s="50">
        <v>138.2901153992451</v>
      </c>
      <c r="J220" s="50">
        <v>184.03064978332995</v>
      </c>
      <c r="K220" s="50">
        <v>104.15161074557197</v>
      </c>
      <c r="L220" s="50">
        <v>255.78845476368946</v>
      </c>
      <c r="M220" s="50">
        <v>215.4845366570516</v>
      </c>
      <c r="N220" s="50">
        <v>252.9412413245889</v>
      </c>
      <c r="O220" s="50">
        <v>129.56659271462706</v>
      </c>
      <c r="P220" s="7"/>
    </row>
    <row r="221" spans="2:16" ht="12.75">
      <c r="B221" s="78" t="s">
        <v>11</v>
      </c>
      <c r="C221" s="50">
        <v>162.05115316032922</v>
      </c>
      <c r="D221" s="50">
        <v>50.65326813414809</v>
      </c>
      <c r="E221" s="50">
        <v>174.35886586303474</v>
      </c>
      <c r="F221" s="50">
        <v>162.71371662495193</v>
      </c>
      <c r="G221" s="50">
        <v>96.8427156320093</v>
      </c>
      <c r="H221" s="50">
        <v>104.44697371848754</v>
      </c>
      <c r="I221" s="50">
        <v>122.26180181525982</v>
      </c>
      <c r="J221" s="50">
        <v>185.55112417971745</v>
      </c>
      <c r="K221" s="50">
        <v>112.32984189912821</v>
      </c>
      <c r="L221" s="50">
        <v>89.28928597729589</v>
      </c>
      <c r="M221" s="50">
        <v>138.44931021086802</v>
      </c>
      <c r="N221" s="50">
        <v>92.76212654068723</v>
      </c>
      <c r="O221" s="50">
        <v>149.70458807749867</v>
      </c>
      <c r="P221" s="7"/>
    </row>
    <row r="222" spans="2:16" ht="12.75">
      <c r="B222" s="78" t="s">
        <v>12</v>
      </c>
      <c r="C222" s="50">
        <v>171.36990072084603</v>
      </c>
      <c r="D222" s="50">
        <v>55.30000702243286</v>
      </c>
      <c r="E222" s="50">
        <v>318.94022563996555</v>
      </c>
      <c r="F222" s="50">
        <v>213.79910958024226</v>
      </c>
      <c r="G222" s="50">
        <v>138.08915777802352</v>
      </c>
      <c r="H222" s="50">
        <v>144.4820635827118</v>
      </c>
      <c r="I222" s="50">
        <v>145.61184444528485</v>
      </c>
      <c r="J222" s="50">
        <v>208.78549453576423</v>
      </c>
      <c r="K222" s="50">
        <v>149.0460834405434</v>
      </c>
      <c r="L222" s="50">
        <v>99.72852145707661</v>
      </c>
      <c r="M222" s="50">
        <v>171.83420331939695</v>
      </c>
      <c r="N222" s="50">
        <v>104.82232563489161</v>
      </c>
      <c r="O222" s="50">
        <v>196.70887573778887</v>
      </c>
      <c r="P222" s="7"/>
    </row>
    <row r="223" spans="2:16" ht="12.75">
      <c r="B223" s="78" t="s">
        <v>13</v>
      </c>
      <c r="C223" s="50">
        <v>122.9711781086764</v>
      </c>
      <c r="D223" s="50">
        <v>55.73620057970071</v>
      </c>
      <c r="E223" s="50">
        <v>230.65565841079237</v>
      </c>
      <c r="F223" s="50">
        <v>154.42624835952154</v>
      </c>
      <c r="G223" s="50">
        <v>72.2026866374434</v>
      </c>
      <c r="H223" s="50">
        <v>86.6288608680827</v>
      </c>
      <c r="I223" s="50">
        <v>87.9284201260628</v>
      </c>
      <c r="J223" s="50">
        <v>137.93383629078642</v>
      </c>
      <c r="K223" s="50">
        <v>83.98501580856433</v>
      </c>
      <c r="L223" s="50">
        <v>548.3674959831311</v>
      </c>
      <c r="M223" s="50">
        <v>222.9292682802735</v>
      </c>
      <c r="N223" s="50">
        <v>525.3773714731263</v>
      </c>
      <c r="O223" s="50">
        <v>145.35473418810713</v>
      </c>
      <c r="P223" s="7"/>
    </row>
    <row r="224" spans="2:16" ht="12.75">
      <c r="B224" s="78" t="s">
        <v>14</v>
      </c>
      <c r="C224" s="50">
        <v>107.47387038901473</v>
      </c>
      <c r="D224" s="50">
        <v>56.7332817773086</v>
      </c>
      <c r="E224" s="50">
        <v>239.35191124011416</v>
      </c>
      <c r="F224" s="50">
        <v>146.88949349589814</v>
      </c>
      <c r="G224" s="50">
        <v>121.54586860192127</v>
      </c>
      <c r="H224" s="50">
        <v>103.62992720938601</v>
      </c>
      <c r="I224" s="50">
        <v>126.85965343391626</v>
      </c>
      <c r="J224" s="50">
        <v>164.05710435338338</v>
      </c>
      <c r="K224" s="50">
        <v>126.61075285530781</v>
      </c>
      <c r="L224" s="50">
        <v>109.60471319195346</v>
      </c>
      <c r="M224" s="50">
        <v>223.71122007164465</v>
      </c>
      <c r="N224" s="50">
        <v>117.66560640380145</v>
      </c>
      <c r="O224" s="50">
        <v>141.6327189155011</v>
      </c>
      <c r="P224" s="7"/>
    </row>
    <row r="225" spans="2:16" ht="12.75">
      <c r="B225" s="78" t="s">
        <v>15</v>
      </c>
      <c r="C225" s="50">
        <v>129.30338285661634</v>
      </c>
      <c r="D225" s="50">
        <v>51.9886306649161</v>
      </c>
      <c r="E225" s="50">
        <v>255.0680175338618</v>
      </c>
      <c r="F225" s="50">
        <v>166.0739224889453</v>
      </c>
      <c r="G225" s="50">
        <v>125.89331394919449</v>
      </c>
      <c r="H225" s="50">
        <v>54.17665387861356</v>
      </c>
      <c r="I225" s="50">
        <v>103.30847546567931</v>
      </c>
      <c r="J225" s="50">
        <v>172.9199832831091</v>
      </c>
      <c r="K225" s="50">
        <v>124.50152977891734</v>
      </c>
      <c r="L225" s="50">
        <v>103.01337540626254</v>
      </c>
      <c r="M225" s="50">
        <v>264.8394335585847</v>
      </c>
      <c r="N225" s="50">
        <v>114.4453490012087</v>
      </c>
      <c r="O225" s="50">
        <v>155.45834967366332</v>
      </c>
      <c r="P225" s="7"/>
    </row>
    <row r="226" spans="2:16" ht="12.75">
      <c r="B226" s="78" t="s">
        <v>16</v>
      </c>
      <c r="C226" s="50">
        <v>151.03979605295058</v>
      </c>
      <c r="D226" s="50">
        <v>55.634625843612284</v>
      </c>
      <c r="E226" s="50">
        <v>204.46680806670292</v>
      </c>
      <c r="F226" s="50">
        <v>164.89161937075085</v>
      </c>
      <c r="G226" s="50">
        <v>131.21017674027755</v>
      </c>
      <c r="H226" s="50">
        <v>54.88226555323337</v>
      </c>
      <c r="I226" s="50">
        <v>141.4068144484841</v>
      </c>
      <c r="J226" s="50">
        <v>235.41024086367142</v>
      </c>
      <c r="K226" s="50">
        <v>140.91152078005496</v>
      </c>
      <c r="L226" s="50">
        <v>173.35323906513207</v>
      </c>
      <c r="M226" s="50">
        <v>867.1310479761277</v>
      </c>
      <c r="N226" s="50">
        <v>222.36419368385393</v>
      </c>
      <c r="O226" s="50">
        <v>160.4652025170861</v>
      </c>
      <c r="P226" s="7"/>
    </row>
    <row r="227" spans="2:16" ht="12.75">
      <c r="B227" s="79" t="s">
        <v>17</v>
      </c>
      <c r="C227" s="50">
        <v>155.12383221402817</v>
      </c>
      <c r="D227" s="50">
        <v>48.518598695579186</v>
      </c>
      <c r="E227" s="50">
        <v>298.8813516396705</v>
      </c>
      <c r="F227" s="50">
        <v>196.63961210158024</v>
      </c>
      <c r="G227" s="50">
        <v>131.70507716665614</v>
      </c>
      <c r="H227" s="50">
        <v>84.09733928128655</v>
      </c>
      <c r="I227" s="50">
        <v>127.92065876960035</v>
      </c>
      <c r="J227" s="50">
        <v>240.06901339632068</v>
      </c>
      <c r="K227" s="50">
        <v>142.55326907316731</v>
      </c>
      <c r="L227" s="50">
        <v>95.19520818982596</v>
      </c>
      <c r="M227" s="50">
        <v>128.91498239962675</v>
      </c>
      <c r="N227" s="50">
        <v>97.57729407139111</v>
      </c>
      <c r="O227" s="50">
        <v>182.20832116554766</v>
      </c>
      <c r="P227" s="7"/>
    </row>
    <row r="228" spans="2:16" ht="12.75">
      <c r="B228" s="79" t="s">
        <v>18</v>
      </c>
      <c r="C228" s="50">
        <v>129.22833743774945</v>
      </c>
      <c r="D228" s="50">
        <v>54.80722506874999</v>
      </c>
      <c r="E228" s="50">
        <v>242.45942908516335</v>
      </c>
      <c r="F228" s="50">
        <v>162.19832478724553</v>
      </c>
      <c r="G228" s="50">
        <v>115.42729581146916</v>
      </c>
      <c r="H228" s="50">
        <v>70.98574010933724</v>
      </c>
      <c r="I228" s="50">
        <v>114.57970021542124</v>
      </c>
      <c r="J228" s="50">
        <v>233.41223839170064</v>
      </c>
      <c r="K228" s="50">
        <v>128.14847071078609</v>
      </c>
      <c r="L228" s="50">
        <v>169.00779126566135</v>
      </c>
      <c r="M228" s="50">
        <v>250.72551083803273</v>
      </c>
      <c r="N228" s="50">
        <v>174.78062428808616</v>
      </c>
      <c r="O228" s="50">
        <v>154.57075069738954</v>
      </c>
      <c r="P228" s="7"/>
    </row>
    <row r="229" spans="2:16" ht="12.75">
      <c r="B229" s="79" t="s">
        <v>19</v>
      </c>
      <c r="C229" s="50">
        <v>147.40645942623672</v>
      </c>
      <c r="D229" s="50">
        <v>65.33162981139147</v>
      </c>
      <c r="E229" s="50">
        <v>271.65277388724405</v>
      </c>
      <c r="F229" s="50">
        <v>183.5720917700145</v>
      </c>
      <c r="G229" s="50">
        <v>118.6408704574055</v>
      </c>
      <c r="H229" s="50">
        <v>79.2604209451972</v>
      </c>
      <c r="I229" s="50">
        <v>131.62170252417206</v>
      </c>
      <c r="J229" s="50">
        <v>181.999849387675</v>
      </c>
      <c r="K229" s="50">
        <v>125.8112486177009</v>
      </c>
      <c r="L229" s="50">
        <v>141.16753366259238</v>
      </c>
      <c r="M229" s="50">
        <v>245.11497695612</v>
      </c>
      <c r="N229" s="50">
        <v>148.51075415848578</v>
      </c>
      <c r="O229" s="50">
        <v>169.53597748390433</v>
      </c>
      <c r="P229" s="7"/>
    </row>
    <row r="230" spans="2:16" ht="12.75">
      <c r="B230" s="79" t="s">
        <v>20</v>
      </c>
      <c r="C230" s="50">
        <v>167.55928776008284</v>
      </c>
      <c r="D230" s="50">
        <v>54.16303812755132</v>
      </c>
      <c r="E230" s="50">
        <v>257.43088764335033</v>
      </c>
      <c r="F230" s="50">
        <v>192.19142278047238</v>
      </c>
      <c r="G230" s="50">
        <v>112.68709085447232</v>
      </c>
      <c r="H230" s="50">
        <v>84.39958684341765</v>
      </c>
      <c r="I230" s="50">
        <v>173.5945189650039</v>
      </c>
      <c r="J230" s="50">
        <v>182.36136421321362</v>
      </c>
      <c r="K230" s="50">
        <v>126.8480232835693</v>
      </c>
      <c r="L230" s="50">
        <v>456.17765693134487</v>
      </c>
      <c r="M230" s="50">
        <v>221.04610162204165</v>
      </c>
      <c r="N230" s="50">
        <v>439.5671198996362</v>
      </c>
      <c r="O230" s="50">
        <v>181.89517751845023</v>
      </c>
      <c r="P230" s="7"/>
    </row>
    <row r="231" spans="2:16" ht="12.75">
      <c r="B231" s="76" t="s">
        <v>21</v>
      </c>
      <c r="C231" s="50">
        <v>205.78411440346224</v>
      </c>
      <c r="D231" s="50">
        <v>58.84993690789662</v>
      </c>
      <c r="E231" s="50">
        <v>227.66253527703415</v>
      </c>
      <c r="F231" s="50">
        <v>208.40647214577604</v>
      </c>
      <c r="G231" s="50">
        <v>129.33621384107767</v>
      </c>
      <c r="H231" s="50">
        <v>111.30189378495537</v>
      </c>
      <c r="I231" s="50">
        <v>114.34884253023496</v>
      </c>
      <c r="J231" s="50">
        <v>167.4696158099283</v>
      </c>
      <c r="K231" s="50">
        <v>131.54670912781305</v>
      </c>
      <c r="L231" s="50">
        <v>88.40379394643405</v>
      </c>
      <c r="M231" s="50">
        <v>195.16720885202244</v>
      </c>
      <c r="N231" s="50">
        <v>95.94594478445379</v>
      </c>
      <c r="O231" s="50">
        <v>188.44942414140758</v>
      </c>
      <c r="P231" s="7"/>
    </row>
    <row r="232" spans="2:16" ht="12.75">
      <c r="B232" s="76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7"/>
    </row>
    <row r="233" spans="2:16" ht="12.75">
      <c r="B233" s="78" t="s">
        <v>83</v>
      </c>
      <c r="C233" s="50">
        <v>96.97130514290112</v>
      </c>
      <c r="D233" s="50">
        <v>59.90905192677702</v>
      </c>
      <c r="E233" s="50">
        <v>183.69896747115584</v>
      </c>
      <c r="F233" s="50">
        <v>122.78797755611816</v>
      </c>
      <c r="G233" s="50">
        <v>99.4320784504062</v>
      </c>
      <c r="H233" s="50">
        <v>119.92469640608255</v>
      </c>
      <c r="I233" s="50">
        <v>67.90212045778357</v>
      </c>
      <c r="J233" s="50">
        <v>214.5929008885874</v>
      </c>
      <c r="K233" s="50">
        <v>113.1783092715174</v>
      </c>
      <c r="L233" s="50">
        <v>241.327541741701</v>
      </c>
      <c r="M233" s="50">
        <v>246.4168073090047</v>
      </c>
      <c r="N233" s="50">
        <v>241.68706572842706</v>
      </c>
      <c r="O233" s="50">
        <v>122.8786312872946</v>
      </c>
      <c r="P233" s="7"/>
    </row>
    <row r="234" spans="2:16" ht="12.75">
      <c r="B234" s="78" t="s">
        <v>11</v>
      </c>
      <c r="C234" s="50">
        <v>144.2378091526971</v>
      </c>
      <c r="D234" s="50">
        <v>53.687578734026204</v>
      </c>
      <c r="E234" s="50">
        <v>226.17085230726312</v>
      </c>
      <c r="F234" s="50">
        <v>167.0568961026268</v>
      </c>
      <c r="G234" s="50">
        <v>120.14353935672223</v>
      </c>
      <c r="H234" s="50">
        <v>151.0502467490082</v>
      </c>
      <c r="I234" s="50">
        <v>92.22071913986126</v>
      </c>
      <c r="J234" s="50">
        <v>240.29216911904368</v>
      </c>
      <c r="K234" s="50">
        <v>135.7411962701771</v>
      </c>
      <c r="L234" s="50">
        <v>340.36420310439496</v>
      </c>
      <c r="M234" s="50">
        <v>193.49302664677788</v>
      </c>
      <c r="N234" s="50">
        <v>329.9886960303628</v>
      </c>
      <c r="O234" s="50">
        <v>162.98551047044936</v>
      </c>
      <c r="P234" s="7"/>
    </row>
    <row r="235" spans="2:16" ht="12.75">
      <c r="B235" s="78" t="s">
        <v>12</v>
      </c>
      <c r="C235" s="50">
        <v>143.6553765468736</v>
      </c>
      <c r="D235" s="50">
        <v>59.473098601133366</v>
      </c>
      <c r="E235" s="50">
        <v>326.52431815615523</v>
      </c>
      <c r="F235" s="50">
        <v>197.9202788963643</v>
      </c>
      <c r="G235" s="50">
        <v>115.54086070239427</v>
      </c>
      <c r="H235" s="50">
        <v>104.25656079244423</v>
      </c>
      <c r="I235" s="50">
        <v>93.3190044750954</v>
      </c>
      <c r="J235" s="50">
        <v>155.1799947795574</v>
      </c>
      <c r="K235" s="50">
        <v>117.65561272269211</v>
      </c>
      <c r="L235" s="50">
        <v>122.991666728193</v>
      </c>
      <c r="M235" s="50">
        <v>215.36676310760106</v>
      </c>
      <c r="N235" s="50">
        <v>129.51737510110524</v>
      </c>
      <c r="O235" s="50">
        <v>178.032871805757</v>
      </c>
      <c r="P235" s="7"/>
    </row>
    <row r="236" spans="2:16" ht="12.75">
      <c r="B236" s="78" t="s">
        <v>13</v>
      </c>
      <c r="C236" s="50">
        <v>112.61390426196361</v>
      </c>
      <c r="D236" s="50">
        <v>68.47574745274666</v>
      </c>
      <c r="E236" s="50">
        <v>243.45217441937066</v>
      </c>
      <c r="F236" s="50">
        <v>151.8941380432207</v>
      </c>
      <c r="G236" s="50">
        <v>101.35272320877418</v>
      </c>
      <c r="H236" s="50">
        <v>76.80378183779443</v>
      </c>
      <c r="I236" s="50">
        <v>82.37421587334131</v>
      </c>
      <c r="J236" s="50">
        <v>156.41697322853992</v>
      </c>
      <c r="K236" s="50">
        <v>104.9500607665692</v>
      </c>
      <c r="L236" s="50">
        <v>548.9158634791143</v>
      </c>
      <c r="M236" s="50">
        <v>268.13179890118164</v>
      </c>
      <c r="N236" s="50">
        <v>529.0802693307652</v>
      </c>
      <c r="O236" s="50">
        <v>148.37639481431216</v>
      </c>
      <c r="P236" s="7"/>
    </row>
    <row r="237" spans="2:16" ht="12.75">
      <c r="B237" s="78" t="s">
        <v>14</v>
      </c>
      <c r="C237" s="50">
        <v>114.13188148564825</v>
      </c>
      <c r="D237" s="50">
        <v>61.08651730340282</v>
      </c>
      <c r="E237" s="50">
        <v>256.82466822294936</v>
      </c>
      <c r="F237" s="50">
        <v>156.83229533702087</v>
      </c>
      <c r="G237" s="50">
        <v>116.25205873465815</v>
      </c>
      <c r="H237" s="50">
        <v>57.95539242146239</v>
      </c>
      <c r="I237" s="50">
        <v>114.26742576497168</v>
      </c>
      <c r="J237" s="50">
        <v>226.78995366955945</v>
      </c>
      <c r="K237" s="50">
        <v>126.804832264368</v>
      </c>
      <c r="L237" s="50">
        <v>128.23382402024913</v>
      </c>
      <c r="M237" s="50">
        <v>230.36091133630623</v>
      </c>
      <c r="N237" s="50">
        <v>135.44844803603638</v>
      </c>
      <c r="O237" s="50">
        <v>149.4741056544725</v>
      </c>
      <c r="P237" s="7"/>
    </row>
    <row r="238" spans="2:16" ht="12.75">
      <c r="B238" s="78" t="s">
        <v>15</v>
      </c>
      <c r="C238" s="50">
        <v>141.89446666853263</v>
      </c>
      <c r="D238" s="50">
        <v>62.436083406447715</v>
      </c>
      <c r="E238" s="50">
        <v>275.27782157984086</v>
      </c>
      <c r="F238" s="50">
        <v>180.96435726998854</v>
      </c>
      <c r="G238" s="50">
        <v>142.46903418098324</v>
      </c>
      <c r="H238" s="50">
        <v>29.61136554947803</v>
      </c>
      <c r="I238" s="50">
        <v>130.57259125932134</v>
      </c>
      <c r="J238" s="50">
        <v>219.85945710180525</v>
      </c>
      <c r="K238" s="50">
        <v>143.3593382573196</v>
      </c>
      <c r="L238" s="50">
        <v>76.3420867902313</v>
      </c>
      <c r="M238" s="50">
        <v>248.31299860719773</v>
      </c>
      <c r="N238" s="50">
        <v>88.49072926127184</v>
      </c>
      <c r="O238" s="50">
        <v>170.47166525493878</v>
      </c>
      <c r="P238" s="7"/>
    </row>
    <row r="239" spans="2:16" ht="12.75">
      <c r="B239" s="78" t="s">
        <v>16</v>
      </c>
      <c r="C239" s="50">
        <v>121.8892459570364</v>
      </c>
      <c r="D239" s="50">
        <v>75.75254537892464</v>
      </c>
      <c r="E239" s="50">
        <v>225.16366848563217</v>
      </c>
      <c r="F239" s="50">
        <v>152.57483216073308</v>
      </c>
      <c r="G239" s="50">
        <v>141.60510895423832</v>
      </c>
      <c r="H239" s="50">
        <v>31.419189354501242</v>
      </c>
      <c r="I239" s="50">
        <v>114.51117063963216</v>
      </c>
      <c r="J239" s="50">
        <v>246.00689102780774</v>
      </c>
      <c r="K239" s="50">
        <v>144.69761192368287</v>
      </c>
      <c r="L239" s="50">
        <v>103.48434778997321</v>
      </c>
      <c r="M239" s="50">
        <v>199.73646620717565</v>
      </c>
      <c r="N239" s="50">
        <v>110.2839429155454</v>
      </c>
      <c r="O239" s="50">
        <v>149.93113993148958</v>
      </c>
      <c r="P239" s="7"/>
    </row>
    <row r="240" spans="2:16" ht="12.75">
      <c r="B240" s="79" t="s">
        <v>17</v>
      </c>
      <c r="C240" s="50">
        <v>151.85071935431213</v>
      </c>
      <c r="D240" s="50">
        <v>67.9808340705689</v>
      </c>
      <c r="E240" s="50">
        <v>350.4632659430851</v>
      </c>
      <c r="F240" s="50">
        <v>211.00117098765446</v>
      </c>
      <c r="G240" s="50">
        <v>139.20432958480592</v>
      </c>
      <c r="H240" s="50">
        <v>57.4763971520045</v>
      </c>
      <c r="I240" s="50">
        <v>100.16388766118844</v>
      </c>
      <c r="J240" s="50">
        <v>278.91574251098086</v>
      </c>
      <c r="K240" s="50">
        <v>147.90117212299208</v>
      </c>
      <c r="L240" s="50">
        <v>93.19610881783962</v>
      </c>
      <c r="M240" s="50">
        <v>130.69400915674169</v>
      </c>
      <c r="N240" s="50">
        <v>95.84509509010456</v>
      </c>
      <c r="O240" s="50">
        <v>194.17293750302403</v>
      </c>
      <c r="P240" s="7"/>
    </row>
    <row r="241" spans="2:16" ht="12.75">
      <c r="B241" s="79" t="s">
        <v>18</v>
      </c>
      <c r="C241" s="50">
        <v>130.90597479868325</v>
      </c>
      <c r="D241" s="50">
        <v>71.83995543643702</v>
      </c>
      <c r="E241" s="50">
        <v>263.889134721459</v>
      </c>
      <c r="F241" s="50">
        <v>170.42851040920937</v>
      </c>
      <c r="G241" s="50">
        <v>140.06744555428577</v>
      </c>
      <c r="H241" s="50">
        <v>101.53248676077428</v>
      </c>
      <c r="I241" s="50">
        <v>109.15171188528618</v>
      </c>
      <c r="J241" s="50">
        <v>265.14550344917166</v>
      </c>
      <c r="K241" s="50">
        <v>150.8646903647897</v>
      </c>
      <c r="L241" s="50">
        <v>97.32430496218757</v>
      </c>
      <c r="M241" s="50">
        <v>356.62322915156386</v>
      </c>
      <c r="N241" s="50">
        <v>115.64211167623785</v>
      </c>
      <c r="O241" s="50">
        <v>164.83987478987066</v>
      </c>
      <c r="P241" s="7"/>
    </row>
    <row r="242" spans="2:16" ht="12.75">
      <c r="B242" s="79" t="s">
        <v>19</v>
      </c>
      <c r="C242" s="50">
        <v>165.1120499249994</v>
      </c>
      <c r="D242" s="50">
        <v>76.94291688308701</v>
      </c>
      <c r="E242" s="50">
        <v>302.18413131435136</v>
      </c>
      <c r="F242" s="50">
        <v>205.07825232452467</v>
      </c>
      <c r="G242" s="50">
        <v>143.22955197842765</v>
      </c>
      <c r="H242" s="50">
        <v>103.96790574367452</v>
      </c>
      <c r="I242" s="50">
        <v>134.1516115407126</v>
      </c>
      <c r="J242" s="50">
        <v>239.12695013070035</v>
      </c>
      <c r="K242" s="50">
        <v>152.40780152091895</v>
      </c>
      <c r="L242" s="50">
        <v>119.48149079239589</v>
      </c>
      <c r="M242" s="50">
        <v>590.678957061925</v>
      </c>
      <c r="N242" s="50">
        <v>152.7685710927047</v>
      </c>
      <c r="O242" s="50">
        <v>191.88357725090663</v>
      </c>
      <c r="P242" s="7"/>
    </row>
    <row r="243" spans="2:16" ht="12.75">
      <c r="B243" s="79" t="s">
        <v>20</v>
      </c>
      <c r="C243" s="50">
        <v>168.91891853880495</v>
      </c>
      <c r="D243" s="50">
        <v>75.57562038067098</v>
      </c>
      <c r="E243" s="50">
        <v>320.32357716700295</v>
      </c>
      <c r="F243" s="50">
        <v>213.17845593761268</v>
      </c>
      <c r="G243" s="50">
        <v>132.70679387041363</v>
      </c>
      <c r="H243" s="50">
        <v>93.46525236335327</v>
      </c>
      <c r="I243" s="50">
        <v>126.5643270219095</v>
      </c>
      <c r="J243" s="50">
        <v>203.2307841430009</v>
      </c>
      <c r="K243" s="50">
        <v>138.747941021057</v>
      </c>
      <c r="L243" s="50">
        <v>460.06094393593696</v>
      </c>
      <c r="M243" s="50">
        <v>232.80276689602164</v>
      </c>
      <c r="N243" s="50">
        <v>444.00661060532786</v>
      </c>
      <c r="O243" s="50">
        <v>200.45945899242093</v>
      </c>
      <c r="P243" s="7"/>
    </row>
    <row r="244" spans="2:16" ht="12.75">
      <c r="B244" s="77" t="s">
        <v>21</v>
      </c>
      <c r="C244" s="24">
        <v>206.82119237173475</v>
      </c>
      <c r="D244" s="24">
        <v>85.25557465693637</v>
      </c>
      <c r="E244" s="24">
        <v>317.478192935941</v>
      </c>
      <c r="F244" s="24">
        <v>237.66078805706465</v>
      </c>
      <c r="G244" s="24">
        <v>143.19699304514415</v>
      </c>
      <c r="H244" s="24">
        <v>78.55312532478523</v>
      </c>
      <c r="I244" s="24">
        <v>83.85192673348435</v>
      </c>
      <c r="J244" s="24">
        <v>188.8969831864007</v>
      </c>
      <c r="K244" s="24">
        <v>138.0772320452131</v>
      </c>
      <c r="L244" s="24">
        <v>95.94351340111645</v>
      </c>
      <c r="M244" s="24">
        <v>400.58579983004023</v>
      </c>
      <c r="N244" s="24">
        <v>117.46453797604217</v>
      </c>
      <c r="O244" s="24">
        <v>212.2995829266576</v>
      </c>
      <c r="P244" s="7"/>
    </row>
    <row r="245" spans="2:16" ht="12.75">
      <c r="B245" s="91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"/>
    </row>
    <row r="246" spans="2:16" ht="12.75">
      <c r="B246" s="5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379" t="s">
        <v>35</v>
      </c>
      <c r="N246" s="379"/>
      <c r="O246" s="379"/>
      <c r="P246" s="7"/>
    </row>
    <row r="247" spans="2:16" ht="12.75">
      <c r="B247" s="7" t="s">
        <v>64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9"/>
      <c r="O247" s="19"/>
      <c r="P247" s="7"/>
    </row>
    <row r="248" spans="2:16" ht="12.75">
      <c r="B248" s="4" t="s">
        <v>65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9"/>
      <c r="N248" s="19"/>
      <c r="O248" s="19"/>
      <c r="P248" s="7"/>
    </row>
    <row r="249" spans="2:16" ht="12.75">
      <c r="B249" s="4" t="s">
        <v>66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9"/>
      <c r="N249" s="19"/>
      <c r="O249" s="19"/>
      <c r="P249" s="7"/>
    </row>
    <row r="250" spans="2:16" ht="12.75">
      <c r="B250" s="4" t="s">
        <v>76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9"/>
      <c r="O250" s="19"/>
      <c r="P250" s="7"/>
    </row>
    <row r="251" spans="2:16" ht="12.75">
      <c r="B251" s="4" t="s">
        <v>77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9"/>
      <c r="N251" s="19"/>
      <c r="O251" s="19"/>
      <c r="P251" s="7"/>
    </row>
    <row r="252" spans="2:16" ht="12.75">
      <c r="B252" s="5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2:16" ht="18.75">
      <c r="B253" s="69" t="s">
        <v>67</v>
      </c>
      <c r="C253" s="69"/>
      <c r="D253" s="69"/>
      <c r="E253" s="69"/>
      <c r="F253" s="70"/>
      <c r="G253" s="70"/>
      <c r="H253"/>
      <c r="I253" s="68"/>
      <c r="J253"/>
      <c r="K253"/>
      <c r="L253"/>
      <c r="M253"/>
      <c r="N253"/>
      <c r="O253"/>
      <c r="P253"/>
    </row>
    <row r="254" spans="2:16" ht="12.75">
      <c r="B254" s="5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5:16" ht="12.7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 t="s">
        <v>22</v>
      </c>
      <c r="P255" s="27"/>
    </row>
    <row r="256" spans="2:16" ht="15.75">
      <c r="B256" s="28"/>
      <c r="C256" s="380" t="s">
        <v>40</v>
      </c>
      <c r="D256" s="381"/>
      <c r="E256" s="381"/>
      <c r="F256" s="381"/>
      <c r="G256" s="381"/>
      <c r="H256" s="381"/>
      <c r="I256" s="381"/>
      <c r="J256" s="381"/>
      <c r="K256" s="381"/>
      <c r="L256" s="381"/>
      <c r="M256" s="381"/>
      <c r="N256" s="381"/>
      <c r="O256" s="381"/>
      <c r="P256" s="382"/>
    </row>
    <row r="257" spans="2:16" ht="12.75">
      <c r="B257" s="29" t="s">
        <v>0</v>
      </c>
      <c r="C257" s="30" t="s">
        <v>6</v>
      </c>
      <c r="D257" s="30"/>
      <c r="E257" s="30"/>
      <c r="F257" s="31" t="s">
        <v>7</v>
      </c>
      <c r="G257" s="30"/>
      <c r="H257" s="30"/>
      <c r="I257" s="30"/>
      <c r="J257" s="30"/>
      <c r="K257" s="30"/>
      <c r="L257" s="30"/>
      <c r="M257" s="31" t="s">
        <v>8</v>
      </c>
      <c r="N257" s="30"/>
      <c r="O257" s="30"/>
      <c r="P257" s="74"/>
    </row>
    <row r="258" spans="2:16" ht="12.75">
      <c r="B258" s="32"/>
      <c r="C258" s="10" t="s">
        <v>41</v>
      </c>
      <c r="D258" s="21" t="s">
        <v>42</v>
      </c>
      <c r="E258" s="383" t="s">
        <v>29</v>
      </c>
      <c r="F258" s="383" t="s">
        <v>43</v>
      </c>
      <c r="G258" s="21" t="s">
        <v>44</v>
      </c>
      <c r="H258" s="383" t="s">
        <v>10</v>
      </c>
      <c r="I258" s="383" t="s">
        <v>45</v>
      </c>
      <c r="J258" s="383" t="s">
        <v>9</v>
      </c>
      <c r="K258" s="383" t="s">
        <v>46</v>
      </c>
      <c r="L258" s="383" t="s">
        <v>29</v>
      </c>
      <c r="M258" s="21" t="s">
        <v>47</v>
      </c>
      <c r="N258" s="21" t="s">
        <v>48</v>
      </c>
      <c r="O258" s="21" t="s">
        <v>49</v>
      </c>
      <c r="P258" s="421" t="s">
        <v>29</v>
      </c>
    </row>
    <row r="259" spans="2:16" ht="12.75">
      <c r="B259" s="33"/>
      <c r="C259" s="22" t="s">
        <v>50</v>
      </c>
      <c r="D259" s="23" t="s">
        <v>51</v>
      </c>
      <c r="E259" s="384"/>
      <c r="F259" s="384"/>
      <c r="G259" s="23" t="s">
        <v>52</v>
      </c>
      <c r="H259" s="384"/>
      <c r="I259" s="384"/>
      <c r="J259" s="384"/>
      <c r="K259" s="384"/>
      <c r="L259" s="384"/>
      <c r="M259" s="23" t="s">
        <v>53</v>
      </c>
      <c r="N259" s="23" t="s">
        <v>53</v>
      </c>
      <c r="O259" s="23" t="s">
        <v>54</v>
      </c>
      <c r="P259" s="422"/>
    </row>
    <row r="260" spans="2:16" ht="12.75">
      <c r="B260" s="93"/>
      <c r="C260" s="14"/>
      <c r="D260" s="14"/>
      <c r="E260" s="15"/>
      <c r="F260" s="15"/>
      <c r="G260" s="15"/>
      <c r="H260" s="14"/>
      <c r="I260" s="14"/>
      <c r="J260" s="14"/>
      <c r="K260" s="14"/>
      <c r="L260" s="14"/>
      <c r="M260" s="15"/>
      <c r="N260" s="15"/>
      <c r="O260" s="15"/>
      <c r="P260" s="98"/>
    </row>
    <row r="261" spans="2:17" ht="12.75">
      <c r="B261" s="81" t="s">
        <v>63</v>
      </c>
      <c r="C261" s="50">
        <v>126.7</v>
      </c>
      <c r="D261" s="50">
        <v>266.7</v>
      </c>
      <c r="E261" s="50">
        <v>183.8</v>
      </c>
      <c r="F261" s="50">
        <v>295.6</v>
      </c>
      <c r="G261" s="50">
        <v>466.3</v>
      </c>
      <c r="H261" s="50">
        <v>476.4</v>
      </c>
      <c r="I261" s="50">
        <v>277.8</v>
      </c>
      <c r="J261" s="50">
        <v>210</v>
      </c>
      <c r="K261" s="50">
        <v>165.4</v>
      </c>
      <c r="L261" s="50">
        <v>247.3</v>
      </c>
      <c r="M261" s="50">
        <v>248</v>
      </c>
      <c r="N261" s="50">
        <v>259.2</v>
      </c>
      <c r="O261" s="50">
        <v>293.2</v>
      </c>
      <c r="P261" s="50">
        <v>262.7</v>
      </c>
      <c r="Q261" s="72"/>
    </row>
    <row r="262" spans="2:17" ht="12.75">
      <c r="B262" s="81" t="s">
        <v>11</v>
      </c>
      <c r="C262" s="50">
        <v>152.1</v>
      </c>
      <c r="D262" s="50">
        <v>320.2</v>
      </c>
      <c r="E262" s="50">
        <v>220.6</v>
      </c>
      <c r="F262" s="50">
        <v>911.2</v>
      </c>
      <c r="G262" s="50">
        <v>454.1</v>
      </c>
      <c r="H262" s="50">
        <v>512.3</v>
      </c>
      <c r="I262" s="50">
        <v>291.5</v>
      </c>
      <c r="J262" s="50">
        <v>160.4</v>
      </c>
      <c r="K262" s="50">
        <v>156.6</v>
      </c>
      <c r="L262" s="50">
        <v>294.7</v>
      </c>
      <c r="M262" s="50">
        <v>235.1</v>
      </c>
      <c r="N262" s="50">
        <v>327.4</v>
      </c>
      <c r="O262" s="50">
        <v>341.3</v>
      </c>
      <c r="P262" s="50">
        <v>272.5</v>
      </c>
      <c r="Q262" s="72"/>
    </row>
    <row r="263" spans="2:17" ht="12.75">
      <c r="B263" s="81" t="s">
        <v>12</v>
      </c>
      <c r="C263" s="50">
        <v>236.9</v>
      </c>
      <c r="D263" s="50">
        <v>386</v>
      </c>
      <c r="E263" s="50">
        <v>297.7</v>
      </c>
      <c r="F263" s="50">
        <v>899.4</v>
      </c>
      <c r="G263" s="50">
        <v>696.6</v>
      </c>
      <c r="H263" s="50">
        <v>446</v>
      </c>
      <c r="I263" s="50">
        <v>324.6</v>
      </c>
      <c r="J263" s="50">
        <v>308.8</v>
      </c>
      <c r="K263" s="50">
        <v>164.1</v>
      </c>
      <c r="L263" s="50">
        <v>343</v>
      </c>
      <c r="M263" s="50">
        <v>265.2</v>
      </c>
      <c r="N263" s="50">
        <v>283.6</v>
      </c>
      <c r="O263" s="50">
        <v>412.6</v>
      </c>
      <c r="P263" s="50">
        <v>303.9</v>
      </c>
      <c r="Q263" s="72"/>
    </row>
    <row r="264" spans="2:17" ht="12.75">
      <c r="B264" s="81" t="s">
        <v>13</v>
      </c>
      <c r="C264" s="50">
        <v>194.4</v>
      </c>
      <c r="D264" s="50">
        <v>383.2</v>
      </c>
      <c r="E264" s="50">
        <v>271.4</v>
      </c>
      <c r="F264" s="50">
        <v>711</v>
      </c>
      <c r="G264" s="50">
        <v>517.8</v>
      </c>
      <c r="H264" s="50">
        <v>729</v>
      </c>
      <c r="I264" s="50">
        <v>290.9</v>
      </c>
      <c r="J264" s="50">
        <v>138.7</v>
      </c>
      <c r="K264" s="50">
        <v>171.3</v>
      </c>
      <c r="L264" s="50">
        <v>302.3</v>
      </c>
      <c r="M264" s="50">
        <v>243.5</v>
      </c>
      <c r="N264" s="50">
        <v>261.1</v>
      </c>
      <c r="O264" s="50">
        <v>295.3</v>
      </c>
      <c r="P264" s="50">
        <v>255.4</v>
      </c>
      <c r="Q264" s="72"/>
    </row>
    <row r="265" spans="2:17" ht="12.75">
      <c r="B265" s="81" t="s">
        <v>14</v>
      </c>
      <c r="C265" s="50">
        <v>239.6</v>
      </c>
      <c r="D265" s="50">
        <v>420.9</v>
      </c>
      <c r="E265" s="50">
        <v>313.5</v>
      </c>
      <c r="F265" s="50">
        <v>652.4</v>
      </c>
      <c r="G265" s="50">
        <v>762.1</v>
      </c>
      <c r="H265" s="50">
        <v>415.3</v>
      </c>
      <c r="I265" s="50">
        <v>392.8</v>
      </c>
      <c r="J265" s="50">
        <v>452.6</v>
      </c>
      <c r="K265" s="50">
        <v>231</v>
      </c>
      <c r="L265" s="50">
        <v>373.7</v>
      </c>
      <c r="M265" s="50">
        <v>238</v>
      </c>
      <c r="N265" s="50">
        <v>288.8</v>
      </c>
      <c r="O265" s="50">
        <v>408.9</v>
      </c>
      <c r="P265" s="50">
        <v>303.8</v>
      </c>
      <c r="Q265" s="72"/>
    </row>
    <row r="266" spans="2:17" ht="12.75">
      <c r="B266" s="81" t="s">
        <v>15</v>
      </c>
      <c r="C266" s="50">
        <v>195.7</v>
      </c>
      <c r="D266" s="50">
        <v>429.5</v>
      </c>
      <c r="E266" s="50">
        <v>291</v>
      </c>
      <c r="F266" s="50">
        <v>750.9</v>
      </c>
      <c r="G266" s="50">
        <v>943.3</v>
      </c>
      <c r="H266" s="50">
        <v>546.8</v>
      </c>
      <c r="I266" s="50">
        <v>362</v>
      </c>
      <c r="J266" s="50">
        <v>171.6</v>
      </c>
      <c r="K266" s="50">
        <v>209.4</v>
      </c>
      <c r="L266" s="50">
        <v>383.7</v>
      </c>
      <c r="M266" s="50">
        <v>245.4</v>
      </c>
      <c r="N266" s="50">
        <v>302.1</v>
      </c>
      <c r="O266" s="50">
        <v>413.6</v>
      </c>
      <c r="P266" s="50">
        <v>311.6</v>
      </c>
      <c r="Q266" s="72"/>
    </row>
    <row r="267" spans="2:17" ht="12.75">
      <c r="B267" s="81" t="s">
        <v>16</v>
      </c>
      <c r="C267" s="50">
        <v>169.5</v>
      </c>
      <c r="D267" s="50">
        <v>381</v>
      </c>
      <c r="E267" s="50">
        <v>255.7</v>
      </c>
      <c r="F267" s="50">
        <v>623.8</v>
      </c>
      <c r="G267" s="50">
        <v>1016.6</v>
      </c>
      <c r="H267" s="50">
        <v>376.9</v>
      </c>
      <c r="I267" s="50">
        <v>354.4</v>
      </c>
      <c r="J267" s="50">
        <v>340.2</v>
      </c>
      <c r="K267" s="50">
        <v>186.2</v>
      </c>
      <c r="L267" s="50">
        <v>353.7</v>
      </c>
      <c r="M267" s="50">
        <v>294.5</v>
      </c>
      <c r="N267" s="50">
        <v>315.8</v>
      </c>
      <c r="O267" s="50">
        <v>287.3</v>
      </c>
      <c r="P267" s="50">
        <v>297.5</v>
      </c>
      <c r="Q267" s="72"/>
    </row>
    <row r="268" spans="2:17" ht="12.75">
      <c r="B268" s="81" t="s">
        <v>17</v>
      </c>
      <c r="C268" s="50">
        <v>233.3</v>
      </c>
      <c r="D268" s="50">
        <v>468.1</v>
      </c>
      <c r="E268" s="50">
        <v>329.1</v>
      </c>
      <c r="F268" s="50">
        <v>1074.3</v>
      </c>
      <c r="G268" s="50">
        <v>559.9</v>
      </c>
      <c r="H268" s="50">
        <v>581.2</v>
      </c>
      <c r="I268" s="50">
        <v>400.2</v>
      </c>
      <c r="J268" s="50">
        <v>174.1</v>
      </c>
      <c r="K268" s="50">
        <v>227.9</v>
      </c>
      <c r="L268" s="50">
        <v>393.4</v>
      </c>
      <c r="M268" s="50">
        <v>243.2</v>
      </c>
      <c r="N268" s="50">
        <v>466.3</v>
      </c>
      <c r="O268" s="50">
        <v>365.5</v>
      </c>
      <c r="P268" s="50">
        <v>351.6</v>
      </c>
      <c r="Q268" s="72"/>
    </row>
    <row r="269" spans="2:17" ht="12.75">
      <c r="B269" s="81" t="s">
        <v>18</v>
      </c>
      <c r="C269" s="50">
        <v>229</v>
      </c>
      <c r="D269" s="50">
        <v>487.7</v>
      </c>
      <c r="E269" s="50">
        <v>334.4</v>
      </c>
      <c r="F269" s="50">
        <v>726.7</v>
      </c>
      <c r="G269" s="50">
        <v>307.7</v>
      </c>
      <c r="H269" s="50">
        <v>13</v>
      </c>
      <c r="I269" s="50">
        <v>336.4</v>
      </c>
      <c r="J269" s="50">
        <v>330.1</v>
      </c>
      <c r="K269" s="50">
        <v>172.2</v>
      </c>
      <c r="L269" s="50">
        <v>297.2</v>
      </c>
      <c r="M269" s="50">
        <v>207.3</v>
      </c>
      <c r="N269" s="50">
        <v>235</v>
      </c>
      <c r="O269" s="50">
        <v>302.7</v>
      </c>
      <c r="P269" s="50">
        <v>261.6</v>
      </c>
      <c r="Q269" s="72"/>
    </row>
    <row r="270" spans="2:17" ht="12.75">
      <c r="B270" s="81" t="s">
        <v>19</v>
      </c>
      <c r="C270" s="50">
        <v>240.1</v>
      </c>
      <c r="D270" s="50">
        <v>438.2</v>
      </c>
      <c r="E270" s="50">
        <v>320.9</v>
      </c>
      <c r="F270" s="50">
        <v>857.2</v>
      </c>
      <c r="G270" s="50">
        <v>709.1</v>
      </c>
      <c r="H270" s="50">
        <v>284.3</v>
      </c>
      <c r="I270" s="50">
        <v>327</v>
      </c>
      <c r="J270" s="50">
        <v>0</v>
      </c>
      <c r="K270" s="50">
        <v>229.1</v>
      </c>
      <c r="L270" s="50">
        <v>353.1</v>
      </c>
      <c r="M270" s="50">
        <v>234.2</v>
      </c>
      <c r="N270" s="50">
        <v>294</v>
      </c>
      <c r="O270" s="50">
        <v>333.1</v>
      </c>
      <c r="P270" s="50">
        <v>321.1</v>
      </c>
      <c r="Q270" s="72"/>
    </row>
    <row r="271" spans="2:17" ht="12.75">
      <c r="B271" s="81" t="s">
        <v>20</v>
      </c>
      <c r="C271" s="50">
        <v>242.6</v>
      </c>
      <c r="D271" s="50">
        <v>448</v>
      </c>
      <c r="E271" s="50">
        <v>326.4</v>
      </c>
      <c r="F271" s="50">
        <v>299.9</v>
      </c>
      <c r="G271" s="50">
        <v>872.1</v>
      </c>
      <c r="H271" s="50">
        <v>550.7</v>
      </c>
      <c r="I271" s="50">
        <v>346.6</v>
      </c>
      <c r="J271" s="50">
        <v>563.9</v>
      </c>
      <c r="K271" s="50">
        <v>197.6</v>
      </c>
      <c r="L271" s="50">
        <v>339.6</v>
      </c>
      <c r="M271" s="50">
        <v>283.6</v>
      </c>
      <c r="N271" s="50">
        <v>370.5</v>
      </c>
      <c r="O271" s="50">
        <v>395.7</v>
      </c>
      <c r="P271" s="50">
        <v>336.3</v>
      </c>
      <c r="Q271" s="72"/>
    </row>
    <row r="272" spans="2:17" ht="12.75">
      <c r="B272" s="81" t="s">
        <v>21</v>
      </c>
      <c r="C272" s="50">
        <v>239</v>
      </c>
      <c r="D272" s="50">
        <v>478.2</v>
      </c>
      <c r="E272" s="50">
        <v>336.5</v>
      </c>
      <c r="F272" s="50">
        <v>414</v>
      </c>
      <c r="G272" s="50">
        <v>707.4</v>
      </c>
      <c r="H272" s="50">
        <v>288.7</v>
      </c>
      <c r="I272" s="50">
        <v>352</v>
      </c>
      <c r="J272" s="50">
        <v>202.6</v>
      </c>
      <c r="K272" s="50">
        <v>250.3</v>
      </c>
      <c r="L272" s="50">
        <v>346.8</v>
      </c>
      <c r="M272" s="50">
        <v>295.3</v>
      </c>
      <c r="N272" s="50">
        <v>303.9</v>
      </c>
      <c r="O272" s="50">
        <v>404.6</v>
      </c>
      <c r="P272" s="50">
        <v>305.8</v>
      </c>
      <c r="Q272" s="72"/>
    </row>
    <row r="273" spans="2:17" ht="12.75">
      <c r="B273" s="81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96"/>
    </row>
    <row r="274" spans="2:17" ht="12.75">
      <c r="B274" s="81" t="s">
        <v>71</v>
      </c>
      <c r="C274" s="50">
        <v>217.2</v>
      </c>
      <c r="D274" s="50">
        <v>343.8</v>
      </c>
      <c r="E274" s="50">
        <v>268.8</v>
      </c>
      <c r="F274" s="50">
        <v>0</v>
      </c>
      <c r="G274" s="50">
        <v>608.2</v>
      </c>
      <c r="H274" s="50">
        <v>56.9</v>
      </c>
      <c r="I274" s="50">
        <v>371.5</v>
      </c>
      <c r="J274" s="50">
        <v>212.6</v>
      </c>
      <c r="K274" s="50">
        <v>203.7</v>
      </c>
      <c r="L274" s="50">
        <v>282</v>
      </c>
      <c r="M274" s="50">
        <v>297.1</v>
      </c>
      <c r="N274" s="50">
        <v>513.5</v>
      </c>
      <c r="O274" s="50">
        <v>451.9</v>
      </c>
      <c r="P274" s="50">
        <v>377.4</v>
      </c>
      <c r="Q274" s="72"/>
    </row>
    <row r="275" spans="2:17" ht="12.75">
      <c r="B275" s="81" t="s">
        <v>11</v>
      </c>
      <c r="C275" s="50">
        <v>195.1</v>
      </c>
      <c r="D275" s="50">
        <v>409.7</v>
      </c>
      <c r="E275" s="50">
        <v>282.6</v>
      </c>
      <c r="F275" s="50">
        <v>460.1</v>
      </c>
      <c r="G275" s="50">
        <v>1113.7</v>
      </c>
      <c r="H275" s="50">
        <v>245.9</v>
      </c>
      <c r="I275" s="50">
        <v>334.2</v>
      </c>
      <c r="J275" s="50">
        <v>212.6</v>
      </c>
      <c r="K275" s="50">
        <v>159.1</v>
      </c>
      <c r="L275" s="50">
        <v>312.2</v>
      </c>
      <c r="M275" s="50">
        <v>192.9</v>
      </c>
      <c r="N275" s="50">
        <v>234.4</v>
      </c>
      <c r="O275" s="50">
        <v>385.3</v>
      </c>
      <c r="P275" s="50">
        <v>250.4</v>
      </c>
      <c r="Q275" s="72"/>
    </row>
    <row r="276" spans="2:17" ht="12.75">
      <c r="B276" s="81" t="s">
        <v>12</v>
      </c>
      <c r="C276" s="50">
        <v>285.1</v>
      </c>
      <c r="D276" s="50">
        <v>440.6</v>
      </c>
      <c r="E276" s="50">
        <v>348.5</v>
      </c>
      <c r="F276" s="50">
        <v>499.7</v>
      </c>
      <c r="G276" s="50">
        <v>810.2</v>
      </c>
      <c r="H276" s="50">
        <v>124.9</v>
      </c>
      <c r="I276" s="50">
        <v>422.1</v>
      </c>
      <c r="J276" s="50">
        <v>264.4</v>
      </c>
      <c r="K276" s="50">
        <v>194.2</v>
      </c>
      <c r="L276" s="50">
        <v>326.4</v>
      </c>
      <c r="M276" s="50">
        <v>331</v>
      </c>
      <c r="N276" s="50">
        <v>357.5</v>
      </c>
      <c r="O276" s="50">
        <v>496.1</v>
      </c>
      <c r="P276" s="50">
        <v>380.3</v>
      </c>
      <c r="Q276" s="72"/>
    </row>
    <row r="277" spans="2:17" ht="12.75">
      <c r="B277" s="81" t="s">
        <v>13</v>
      </c>
      <c r="C277" s="50">
        <v>209.6</v>
      </c>
      <c r="D277" s="50">
        <v>387.6</v>
      </c>
      <c r="E277" s="50">
        <v>282.2</v>
      </c>
      <c r="F277" s="50">
        <v>1151.7</v>
      </c>
      <c r="G277" s="50">
        <v>1361.8</v>
      </c>
      <c r="H277" s="50">
        <v>674.7</v>
      </c>
      <c r="I277" s="50">
        <v>414.4</v>
      </c>
      <c r="J277" s="50">
        <v>498</v>
      </c>
      <c r="K277" s="50">
        <v>224.3</v>
      </c>
      <c r="L277" s="50">
        <v>452.8</v>
      </c>
      <c r="M277" s="50">
        <v>240.7</v>
      </c>
      <c r="N277" s="50">
        <v>209.6</v>
      </c>
      <c r="O277" s="50">
        <v>423.7</v>
      </c>
      <c r="P277" s="50">
        <v>286.4</v>
      </c>
      <c r="Q277" s="72"/>
    </row>
    <row r="278" spans="2:17" ht="12.75">
      <c r="B278" s="81" t="s">
        <v>14</v>
      </c>
      <c r="C278" s="50">
        <v>269.4</v>
      </c>
      <c r="D278" s="50">
        <v>414.9</v>
      </c>
      <c r="E278" s="50">
        <v>328.7</v>
      </c>
      <c r="F278" s="50">
        <v>561</v>
      </c>
      <c r="G278" s="50">
        <v>1065.5</v>
      </c>
      <c r="H278" s="50">
        <v>800.1</v>
      </c>
      <c r="I278" s="50">
        <v>429.6</v>
      </c>
      <c r="J278" s="50">
        <v>470.9</v>
      </c>
      <c r="K278" s="50">
        <v>287.2</v>
      </c>
      <c r="L278" s="50">
        <v>439.9</v>
      </c>
      <c r="M278" s="50">
        <v>305.4</v>
      </c>
      <c r="N278" s="50">
        <v>331.7</v>
      </c>
      <c r="O278" s="50">
        <v>538.6</v>
      </c>
      <c r="P278" s="50">
        <v>379.6</v>
      </c>
      <c r="Q278" s="72"/>
    </row>
    <row r="279" spans="2:17" ht="12.75">
      <c r="B279" s="81" t="s">
        <v>15</v>
      </c>
      <c r="C279" s="50">
        <v>222.5</v>
      </c>
      <c r="D279" s="50">
        <v>349.4</v>
      </c>
      <c r="E279" s="50">
        <v>274.2</v>
      </c>
      <c r="F279" s="50">
        <v>588.1</v>
      </c>
      <c r="G279" s="50">
        <v>745.8</v>
      </c>
      <c r="H279" s="50">
        <v>409.8</v>
      </c>
      <c r="I279" s="50">
        <v>367.7</v>
      </c>
      <c r="J279" s="50">
        <v>509.8</v>
      </c>
      <c r="K279" s="50">
        <v>211.9</v>
      </c>
      <c r="L279" s="50">
        <v>362.5</v>
      </c>
      <c r="M279" s="50">
        <v>255.5</v>
      </c>
      <c r="N279" s="50">
        <v>393.3</v>
      </c>
      <c r="O279" s="50">
        <v>508.1</v>
      </c>
      <c r="P279" s="50">
        <v>344.7</v>
      </c>
      <c r="Q279" s="72"/>
    </row>
    <row r="280" spans="2:17" ht="12.75">
      <c r="B280" s="81" t="s">
        <v>16</v>
      </c>
      <c r="C280" s="50">
        <v>230.7</v>
      </c>
      <c r="D280" s="50">
        <v>405.7</v>
      </c>
      <c r="E280" s="50">
        <v>302</v>
      </c>
      <c r="F280" s="50">
        <v>627.5</v>
      </c>
      <c r="G280" s="50">
        <v>704.7</v>
      </c>
      <c r="H280" s="50">
        <v>421.9</v>
      </c>
      <c r="I280" s="50">
        <v>366.7</v>
      </c>
      <c r="J280" s="50">
        <v>0</v>
      </c>
      <c r="K280" s="50">
        <v>232.2</v>
      </c>
      <c r="L280" s="50">
        <v>326.8</v>
      </c>
      <c r="M280" s="50">
        <v>320.4</v>
      </c>
      <c r="N280" s="50">
        <v>283.1</v>
      </c>
      <c r="O280" s="50">
        <v>553.9</v>
      </c>
      <c r="P280" s="50">
        <v>373.9</v>
      </c>
      <c r="Q280" s="72"/>
    </row>
    <row r="281" spans="2:17" ht="12.75">
      <c r="B281" s="81" t="s">
        <v>17</v>
      </c>
      <c r="C281" s="50">
        <v>204.9</v>
      </c>
      <c r="D281" s="50">
        <v>350.1</v>
      </c>
      <c r="E281" s="50">
        <v>264.1</v>
      </c>
      <c r="F281" s="50">
        <v>652</v>
      </c>
      <c r="G281" s="50">
        <v>1164.5</v>
      </c>
      <c r="H281" s="50">
        <v>503.5</v>
      </c>
      <c r="I281" s="50">
        <v>359.2</v>
      </c>
      <c r="J281" s="50">
        <v>603.2</v>
      </c>
      <c r="K281" s="50">
        <v>210.2</v>
      </c>
      <c r="L281" s="50">
        <v>414.2</v>
      </c>
      <c r="M281" s="50">
        <v>300.4</v>
      </c>
      <c r="N281" s="50">
        <v>270.3</v>
      </c>
      <c r="O281" s="50">
        <v>573.9</v>
      </c>
      <c r="P281" s="50">
        <v>362.9</v>
      </c>
      <c r="Q281" s="72"/>
    </row>
    <row r="282" spans="2:17" ht="12.75">
      <c r="B282" s="81" t="s">
        <v>18</v>
      </c>
      <c r="C282" s="56">
        <v>204.5</v>
      </c>
      <c r="D282" s="56">
        <v>388.7</v>
      </c>
      <c r="E282" s="56">
        <v>279.6</v>
      </c>
      <c r="F282" s="71">
        <v>1286.3</v>
      </c>
      <c r="G282" s="71">
        <v>1010.7</v>
      </c>
      <c r="H282" s="56">
        <v>683.1</v>
      </c>
      <c r="I282" s="56">
        <v>398.9</v>
      </c>
      <c r="J282" s="56">
        <v>599.3</v>
      </c>
      <c r="K282" s="56">
        <v>216.2</v>
      </c>
      <c r="L282" s="56">
        <v>453.4</v>
      </c>
      <c r="M282" s="56">
        <v>349.3</v>
      </c>
      <c r="N282" s="56">
        <v>346.8</v>
      </c>
      <c r="O282" s="56">
        <v>555.2</v>
      </c>
      <c r="P282" s="56">
        <v>408.6</v>
      </c>
      <c r="Q282" s="97"/>
    </row>
    <row r="283" spans="2:17" ht="12.75">
      <c r="B283" s="81" t="s">
        <v>19</v>
      </c>
      <c r="C283" s="50">
        <v>255.4</v>
      </c>
      <c r="D283" s="50">
        <v>423.9</v>
      </c>
      <c r="E283" s="50">
        <v>324.1</v>
      </c>
      <c r="F283" s="50">
        <v>693.1</v>
      </c>
      <c r="G283" s="50">
        <v>1319.4</v>
      </c>
      <c r="H283" s="50">
        <v>1612.6</v>
      </c>
      <c r="I283" s="50">
        <v>405.2</v>
      </c>
      <c r="J283" s="50">
        <v>0</v>
      </c>
      <c r="K283" s="50">
        <v>261.1</v>
      </c>
      <c r="L283" s="50">
        <v>459.2</v>
      </c>
      <c r="M283" s="50">
        <v>401.3</v>
      </c>
      <c r="N283" s="50">
        <v>319.5</v>
      </c>
      <c r="O283" s="50">
        <v>656.9</v>
      </c>
      <c r="P283" s="50">
        <v>467.7</v>
      </c>
      <c r="Q283" s="72"/>
    </row>
    <row r="284" spans="2:17" ht="12.75">
      <c r="B284" s="81" t="s">
        <v>20</v>
      </c>
      <c r="C284" s="50">
        <v>302.2</v>
      </c>
      <c r="D284" s="50">
        <v>403</v>
      </c>
      <c r="E284" s="50">
        <v>343.3</v>
      </c>
      <c r="F284" s="50">
        <v>684.1</v>
      </c>
      <c r="G284" s="50">
        <v>1088.8</v>
      </c>
      <c r="H284" s="50">
        <v>267.5</v>
      </c>
      <c r="I284" s="50">
        <v>393.5</v>
      </c>
      <c r="J284" s="50">
        <v>0</v>
      </c>
      <c r="K284" s="50">
        <v>223.3</v>
      </c>
      <c r="L284" s="50">
        <v>388.1</v>
      </c>
      <c r="M284" s="50">
        <v>360.6</v>
      </c>
      <c r="N284" s="50">
        <v>308.5</v>
      </c>
      <c r="O284" s="50">
        <v>735.4</v>
      </c>
      <c r="P284" s="50">
        <v>473.7</v>
      </c>
      <c r="Q284" s="72"/>
    </row>
    <row r="285" spans="2:17" ht="12.75">
      <c r="B285" s="81" t="s">
        <v>21</v>
      </c>
      <c r="C285" s="50">
        <v>314.4</v>
      </c>
      <c r="D285" s="50">
        <v>453.2</v>
      </c>
      <c r="E285" s="50">
        <v>371</v>
      </c>
      <c r="F285" s="50">
        <v>1542.7</v>
      </c>
      <c r="G285" s="50">
        <v>1071.2</v>
      </c>
      <c r="H285" s="50">
        <v>763.9</v>
      </c>
      <c r="I285" s="50">
        <v>392.2</v>
      </c>
      <c r="J285" s="50">
        <v>451.7</v>
      </c>
      <c r="K285" s="50">
        <v>226.9</v>
      </c>
      <c r="L285" s="50">
        <v>481.6</v>
      </c>
      <c r="M285" s="50">
        <v>422.5</v>
      </c>
      <c r="N285" s="50">
        <v>370.4</v>
      </c>
      <c r="O285" s="50">
        <v>590.1</v>
      </c>
      <c r="P285" s="50">
        <v>454.2</v>
      </c>
      <c r="Q285" s="72"/>
    </row>
    <row r="286" spans="2:17" ht="12.75">
      <c r="B286" s="8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72"/>
    </row>
    <row r="287" spans="2:17" ht="12.75">
      <c r="B287" s="78" t="s">
        <v>81</v>
      </c>
      <c r="C287" s="50">
        <v>317.3095165622896</v>
      </c>
      <c r="D287" s="50">
        <v>390.11477019594685</v>
      </c>
      <c r="E287" s="50">
        <v>346.99298734372644</v>
      </c>
      <c r="F287" s="50">
        <v>537</v>
      </c>
      <c r="G287" s="50">
        <v>1893.1</v>
      </c>
      <c r="H287" s="50">
        <v>374.1849060125504</v>
      </c>
      <c r="I287" s="50">
        <v>421.250611438833</v>
      </c>
      <c r="J287" s="50">
        <v>485.44560673830165</v>
      </c>
      <c r="K287" s="50">
        <v>234.51159752543114</v>
      </c>
      <c r="L287" s="50">
        <v>469.5065691242293</v>
      </c>
      <c r="M287" s="50">
        <v>460.4481657642136</v>
      </c>
      <c r="N287" s="50">
        <v>455.8566312766219</v>
      </c>
      <c r="O287" s="50">
        <v>590.2529795152251</v>
      </c>
      <c r="P287" s="50">
        <v>508.89194244779236</v>
      </c>
      <c r="Q287" s="72"/>
    </row>
    <row r="288" spans="2:17" ht="12.75">
      <c r="B288" s="78" t="s">
        <v>11</v>
      </c>
      <c r="C288" s="50">
        <v>312.38921167474126</v>
      </c>
      <c r="D288" s="50">
        <v>447.07100005290334</v>
      </c>
      <c r="E288" s="50">
        <v>367.3003991315029</v>
      </c>
      <c r="F288" s="50">
        <v>0</v>
      </c>
      <c r="G288" s="50">
        <v>1333.3</v>
      </c>
      <c r="H288" s="50">
        <v>747.2971217850715</v>
      </c>
      <c r="I288" s="50">
        <v>391.9315405275077</v>
      </c>
      <c r="J288" s="50">
        <v>496.01191256534884</v>
      </c>
      <c r="K288" s="50">
        <v>188.22786367976192</v>
      </c>
      <c r="L288" s="50">
        <v>362.91852138235924</v>
      </c>
      <c r="M288" s="50">
        <v>277.03634973482883</v>
      </c>
      <c r="N288" s="50">
        <v>482.5222536065878</v>
      </c>
      <c r="O288" s="50">
        <v>627.8369933901503</v>
      </c>
      <c r="P288" s="50">
        <v>412.0350218736293</v>
      </c>
      <c r="Q288" s="72"/>
    </row>
    <row r="289" spans="2:17" ht="12.75">
      <c r="B289" s="78" t="s">
        <v>12</v>
      </c>
      <c r="C289" s="50">
        <v>421.29600233029356</v>
      </c>
      <c r="D289" s="50">
        <v>520.3835387926707</v>
      </c>
      <c r="E289" s="50">
        <v>461.6950373805032</v>
      </c>
      <c r="F289" s="50">
        <v>826.4</v>
      </c>
      <c r="G289" s="50">
        <v>1304.2</v>
      </c>
      <c r="H289" s="50">
        <v>774.6114306787792</v>
      </c>
      <c r="I289" s="50">
        <v>579.5150627189511</v>
      </c>
      <c r="J289" s="50">
        <v>755.9814427281788</v>
      </c>
      <c r="K289" s="50">
        <v>197.8973798791839</v>
      </c>
      <c r="L289" s="50">
        <v>454.25814723715774</v>
      </c>
      <c r="M289" s="50">
        <v>340.17286088832583</v>
      </c>
      <c r="N289" s="50">
        <v>278.43286239945104</v>
      </c>
      <c r="O289" s="50">
        <v>670.1274348725411</v>
      </c>
      <c r="P289" s="50">
        <v>404.6542113654027</v>
      </c>
      <c r="Q289" s="72"/>
    </row>
    <row r="290" spans="2:17" ht="12.75">
      <c r="B290" s="78" t="s">
        <v>13</v>
      </c>
      <c r="C290" s="50">
        <v>364.1754021189374</v>
      </c>
      <c r="D290" s="50">
        <v>427.09694683832106</v>
      </c>
      <c r="E290" s="50">
        <v>389.8291803970651</v>
      </c>
      <c r="F290" s="50">
        <v>1548.9</v>
      </c>
      <c r="G290" s="50">
        <v>1759.9</v>
      </c>
      <c r="H290" s="50">
        <v>2167.6592359193164</v>
      </c>
      <c r="I290" s="50">
        <v>455.25931310722603</v>
      </c>
      <c r="J290" s="50">
        <v>503.184919216832</v>
      </c>
      <c r="K290" s="50">
        <v>221.6006294737664</v>
      </c>
      <c r="L290" s="50">
        <v>587.15283327146</v>
      </c>
      <c r="M290" s="50">
        <v>309.92781519002125</v>
      </c>
      <c r="N290" s="50">
        <v>336.44831249968973</v>
      </c>
      <c r="O290" s="50">
        <v>541.8489921067594</v>
      </c>
      <c r="P290" s="50">
        <v>377.23930746369547</v>
      </c>
      <c r="Q290" s="72"/>
    </row>
    <row r="291" spans="2:17" ht="12.75">
      <c r="B291" s="78" t="s">
        <v>14</v>
      </c>
      <c r="C291" s="50">
        <v>317.4405793550058</v>
      </c>
      <c r="D291" s="50">
        <v>410.0192275352627</v>
      </c>
      <c r="E291" s="50">
        <v>355.1858719141292</v>
      </c>
      <c r="F291" s="50">
        <v>1016</v>
      </c>
      <c r="G291" s="50">
        <v>1497.3</v>
      </c>
      <c r="H291" s="50">
        <v>903.5169718009121</v>
      </c>
      <c r="I291" s="50">
        <v>502.0072871367101</v>
      </c>
      <c r="J291" s="50">
        <v>1005.5951641889777</v>
      </c>
      <c r="K291" s="50">
        <v>258.4923015251794</v>
      </c>
      <c r="L291" s="50">
        <v>551.9974944490701</v>
      </c>
      <c r="M291" s="50">
        <v>305.18940245246336</v>
      </c>
      <c r="N291" s="50">
        <v>206.5507292155355</v>
      </c>
      <c r="O291" s="50">
        <v>672.6313215584365</v>
      </c>
      <c r="P291" s="50">
        <v>392.83208215471393</v>
      </c>
      <c r="Q291" s="72"/>
    </row>
    <row r="292" spans="2:17" ht="12.75">
      <c r="B292" s="78" t="s">
        <v>15</v>
      </c>
      <c r="C292" s="50">
        <v>301.89271768077094</v>
      </c>
      <c r="D292" s="50">
        <v>444.67125784072766</v>
      </c>
      <c r="E292" s="50">
        <v>360.10503634639826</v>
      </c>
      <c r="F292" s="50">
        <v>1046.8</v>
      </c>
      <c r="G292" s="50">
        <v>1981.7</v>
      </c>
      <c r="H292" s="50">
        <v>864.7129409819154</v>
      </c>
      <c r="I292" s="50">
        <v>413.84307590533183</v>
      </c>
      <c r="J292" s="50">
        <v>526.0629655635385</v>
      </c>
      <c r="K292" s="50">
        <v>180.64374775441135</v>
      </c>
      <c r="L292" s="50">
        <v>520.6776867293547</v>
      </c>
      <c r="M292" s="50">
        <v>334.0062258936423</v>
      </c>
      <c r="N292" s="50">
        <v>337.22177208368447</v>
      </c>
      <c r="O292" s="50">
        <v>612.546128695437</v>
      </c>
      <c r="P292" s="50">
        <v>412.3138965663213</v>
      </c>
      <c r="Q292" s="72"/>
    </row>
    <row r="293" spans="2:17" ht="12.75">
      <c r="B293" s="78" t="s">
        <v>16</v>
      </c>
      <c r="C293" s="50">
        <v>319.6146429102672</v>
      </c>
      <c r="D293" s="50">
        <v>465.784623261948</v>
      </c>
      <c r="E293" s="50">
        <v>379.20968755806865</v>
      </c>
      <c r="F293" s="50">
        <v>1115.7</v>
      </c>
      <c r="G293" s="50">
        <v>1038.1</v>
      </c>
      <c r="H293" s="50">
        <v>1697.343857648691</v>
      </c>
      <c r="I293" s="50">
        <v>595.1000281450698</v>
      </c>
      <c r="J293" s="50">
        <v>643.7137508037338</v>
      </c>
      <c r="K293" s="50">
        <v>265.6194882704074</v>
      </c>
      <c r="L293" s="50">
        <v>533.2215023115241</v>
      </c>
      <c r="M293" s="50">
        <v>378.62886800159464</v>
      </c>
      <c r="N293" s="50">
        <v>330.2951723719893</v>
      </c>
      <c r="O293" s="50">
        <v>693.4882985706272</v>
      </c>
      <c r="P293" s="50">
        <v>448.53267086065546</v>
      </c>
      <c r="Q293" s="72"/>
    </row>
    <row r="294" spans="2:17" ht="12.75">
      <c r="B294" s="79" t="s">
        <v>17</v>
      </c>
      <c r="C294" s="50">
        <v>297.62687303757156</v>
      </c>
      <c r="D294" s="50">
        <v>402.43570434401573</v>
      </c>
      <c r="E294" s="50">
        <v>340.3585404166293</v>
      </c>
      <c r="F294" s="50">
        <v>2102.4</v>
      </c>
      <c r="G294" s="50">
        <v>1309</v>
      </c>
      <c r="H294" s="50">
        <v>2510.66125865784</v>
      </c>
      <c r="I294" s="50">
        <v>533.7136437452735</v>
      </c>
      <c r="J294" s="50">
        <v>387.7963463018912</v>
      </c>
      <c r="K294" s="50">
        <v>175.34773603805596</v>
      </c>
      <c r="L294" s="50">
        <v>584.754882539966</v>
      </c>
      <c r="M294" s="50">
        <v>280.9323551811711</v>
      </c>
      <c r="N294" s="50">
        <v>274.58855896204324</v>
      </c>
      <c r="O294" s="50">
        <v>633.0671713036868</v>
      </c>
      <c r="P294" s="50">
        <v>372.93462486363967</v>
      </c>
      <c r="Q294" s="72"/>
    </row>
    <row r="295" spans="2:17" ht="12.75">
      <c r="B295" s="79" t="s">
        <v>18</v>
      </c>
      <c r="C295" s="50">
        <v>306.59187439689117</v>
      </c>
      <c r="D295" s="50">
        <v>435.2587142557188</v>
      </c>
      <c r="E295" s="50">
        <v>359.0507038202077</v>
      </c>
      <c r="F295" s="50">
        <v>831.8</v>
      </c>
      <c r="G295" s="50">
        <v>1504.6</v>
      </c>
      <c r="H295" s="50">
        <v>2309.0526293421954</v>
      </c>
      <c r="I295" s="50">
        <v>533.7665998090989</v>
      </c>
      <c r="J295" s="50">
        <v>26.071026828615107</v>
      </c>
      <c r="K295" s="50">
        <v>246.21787174977453</v>
      </c>
      <c r="L295" s="50">
        <v>521.9850929921473</v>
      </c>
      <c r="M295" s="50">
        <v>338.33817177871623</v>
      </c>
      <c r="N295" s="50">
        <v>270.7529746337426</v>
      </c>
      <c r="O295" s="50">
        <v>704.1175449630273</v>
      </c>
      <c r="P295" s="50">
        <v>448.45499842604477</v>
      </c>
      <c r="Q295" s="72"/>
    </row>
    <row r="296" spans="2:17" ht="12.75">
      <c r="B296" s="79" t="s">
        <v>19</v>
      </c>
      <c r="C296" s="50">
        <v>325.9112311704796</v>
      </c>
      <c r="D296" s="50">
        <v>420.4015649510522</v>
      </c>
      <c r="E296" s="50">
        <v>364.43593813760435</v>
      </c>
      <c r="F296" s="50">
        <v>589.8</v>
      </c>
      <c r="G296" s="50">
        <v>1238.7</v>
      </c>
      <c r="H296" s="50">
        <v>3620.279105481675</v>
      </c>
      <c r="I296" s="50">
        <v>565.8313808477449</v>
      </c>
      <c r="J296" s="50">
        <v>702.9143324133845</v>
      </c>
      <c r="K296" s="50">
        <v>268.22353327618043</v>
      </c>
      <c r="L296" s="50">
        <v>533.8940286375416</v>
      </c>
      <c r="M296" s="50">
        <v>300.7736911616682</v>
      </c>
      <c r="N296" s="50">
        <v>453.47941311044514</v>
      </c>
      <c r="O296" s="50">
        <v>733.7342607919679</v>
      </c>
      <c r="P296" s="50">
        <v>430.77878954321756</v>
      </c>
      <c r="Q296" s="72"/>
    </row>
    <row r="297" spans="2:17" ht="12.75">
      <c r="B297" s="79" t="s">
        <v>20</v>
      </c>
      <c r="C297" s="50">
        <v>277.92075565645246</v>
      </c>
      <c r="D297" s="50">
        <v>391.040083800794</v>
      </c>
      <c r="E297" s="50">
        <v>324.040700361048</v>
      </c>
      <c r="F297" s="50">
        <v>593</v>
      </c>
      <c r="G297" s="50">
        <v>652.2</v>
      </c>
      <c r="H297" s="50">
        <v>2428.086723937375</v>
      </c>
      <c r="I297" s="50">
        <v>307.9910853010243</v>
      </c>
      <c r="J297" s="50">
        <v>367.99614652110415</v>
      </c>
      <c r="K297" s="50">
        <v>232.00166798852794</v>
      </c>
      <c r="L297" s="50">
        <v>426.0482821463231</v>
      </c>
      <c r="M297" s="50">
        <v>260.3951651600747</v>
      </c>
      <c r="N297" s="50">
        <v>285.72955258305217</v>
      </c>
      <c r="O297" s="50">
        <v>604.472389825303</v>
      </c>
      <c r="P297" s="50">
        <v>346.7064893503158</v>
      </c>
      <c r="Q297" s="72"/>
    </row>
    <row r="298" spans="2:17" ht="12.75">
      <c r="B298" s="76" t="s">
        <v>21</v>
      </c>
      <c r="C298" s="50">
        <v>342.0932396099935</v>
      </c>
      <c r="D298" s="50">
        <v>464.8090148745106</v>
      </c>
      <c r="E298" s="50">
        <v>392.1257571507565</v>
      </c>
      <c r="F298" s="50">
        <v>815.8</v>
      </c>
      <c r="G298" s="50">
        <v>823</v>
      </c>
      <c r="H298" s="50">
        <v>731.0422359294231</v>
      </c>
      <c r="I298" s="50">
        <v>552.2892432250934</v>
      </c>
      <c r="J298" s="50">
        <v>87.70716384554798</v>
      </c>
      <c r="K298" s="50">
        <v>235.8841851720222</v>
      </c>
      <c r="L298" s="50">
        <v>386.53047281601965</v>
      </c>
      <c r="M298" s="50">
        <v>358.5999698955005</v>
      </c>
      <c r="N298" s="50">
        <v>950.8702245489568</v>
      </c>
      <c r="O298" s="50">
        <v>556.1250424062314</v>
      </c>
      <c r="P298" s="50">
        <v>510.67763804116646</v>
      </c>
      <c r="Q298" s="72"/>
    </row>
    <row r="299" spans="2:17" ht="12.75">
      <c r="B299" s="76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72"/>
    </row>
    <row r="300" spans="2:17" ht="12.75">
      <c r="B300" s="78" t="s">
        <v>82</v>
      </c>
      <c r="C300" s="50">
        <v>281.72427603318226</v>
      </c>
      <c r="D300" s="50">
        <v>293.19992393662125</v>
      </c>
      <c r="E300" s="50">
        <v>286.40301887437624</v>
      </c>
      <c r="F300" s="50">
        <v>376.4</v>
      </c>
      <c r="G300" s="50">
        <v>314.3</v>
      </c>
      <c r="H300" s="50">
        <v>705.9496625562655</v>
      </c>
      <c r="I300" s="50">
        <v>312.7271230179289</v>
      </c>
      <c r="J300" s="50">
        <v>333.7048913048474</v>
      </c>
      <c r="K300" s="50">
        <v>187.4914319238123</v>
      </c>
      <c r="L300" s="50">
        <v>252.86169881687675</v>
      </c>
      <c r="M300" s="50">
        <v>248.83328396755294</v>
      </c>
      <c r="N300" s="50">
        <v>296.98684455805056</v>
      </c>
      <c r="O300" s="50">
        <v>420.5195391904957</v>
      </c>
      <c r="P300" s="50">
        <v>319.8602079038671</v>
      </c>
      <c r="Q300" s="72"/>
    </row>
    <row r="301" spans="2:17" ht="12.75">
      <c r="B301" s="78" t="s">
        <v>11</v>
      </c>
      <c r="C301" s="50">
        <v>254.05495168558025</v>
      </c>
      <c r="D301" s="50">
        <v>246.77063586055056</v>
      </c>
      <c r="E301" s="50">
        <v>251.08505919618617</v>
      </c>
      <c r="F301" s="50">
        <v>412</v>
      </c>
      <c r="G301" s="50">
        <v>408.7</v>
      </c>
      <c r="H301" s="50">
        <v>23.186053031286313</v>
      </c>
      <c r="I301" s="50">
        <v>254.93138052163565</v>
      </c>
      <c r="J301" s="50">
        <v>442.58772459428303</v>
      </c>
      <c r="K301" s="50">
        <v>155.70306642686973</v>
      </c>
      <c r="L301" s="50">
        <v>225.8854004745991</v>
      </c>
      <c r="M301" s="50">
        <v>248.69536944555048</v>
      </c>
      <c r="N301" s="50">
        <v>227.2615766731156</v>
      </c>
      <c r="O301" s="50">
        <v>423.6890794895495</v>
      </c>
      <c r="P301" s="50">
        <v>292.6625779567314</v>
      </c>
      <c r="Q301" s="72"/>
    </row>
    <row r="302" spans="2:17" ht="12.75">
      <c r="B302" s="78" t="s">
        <v>12</v>
      </c>
      <c r="C302" s="50">
        <v>415.937637119087</v>
      </c>
      <c r="D302" s="50">
        <v>360.374517249724</v>
      </c>
      <c r="E302" s="50">
        <v>393.2839663624859</v>
      </c>
      <c r="F302" s="50">
        <v>843.9</v>
      </c>
      <c r="G302" s="50">
        <v>772.5</v>
      </c>
      <c r="H302" s="50">
        <v>305.1764145852938</v>
      </c>
      <c r="I302" s="50">
        <v>600.4508444164398</v>
      </c>
      <c r="J302" s="50">
        <v>475.5615906448824</v>
      </c>
      <c r="K302" s="50">
        <v>210.88275055646153</v>
      </c>
      <c r="L302" s="50">
        <v>361.19541284593697</v>
      </c>
      <c r="M302" s="50">
        <v>371.68157025385693</v>
      </c>
      <c r="N302" s="50">
        <v>764.7477794899163</v>
      </c>
      <c r="O302" s="50">
        <v>971.5205543491356</v>
      </c>
      <c r="P302" s="50">
        <v>566.3574625352252</v>
      </c>
      <c r="Q302" s="72"/>
    </row>
    <row r="303" spans="2:17" ht="12.75">
      <c r="B303" s="78" t="s">
        <v>13</v>
      </c>
      <c r="C303" s="50">
        <v>198.4360781452572</v>
      </c>
      <c r="D303" s="50">
        <v>281.2089601242982</v>
      </c>
      <c r="E303" s="50">
        <v>232.1834562683153</v>
      </c>
      <c r="F303" s="50">
        <v>503.8</v>
      </c>
      <c r="G303" s="50">
        <v>579.6</v>
      </c>
      <c r="H303" s="50">
        <v>292.41766999318463</v>
      </c>
      <c r="I303" s="50">
        <v>308.5839854511902</v>
      </c>
      <c r="J303" s="50">
        <v>275.1411425517049</v>
      </c>
      <c r="K303" s="50">
        <v>177.85654948299342</v>
      </c>
      <c r="L303" s="50">
        <v>274.74742402641067</v>
      </c>
      <c r="M303" s="50">
        <v>191.63167498155212</v>
      </c>
      <c r="N303" s="50">
        <v>171.8264814861125</v>
      </c>
      <c r="O303" s="50">
        <v>346.0717481089931</v>
      </c>
      <c r="P303" s="50">
        <v>235.59292631833117</v>
      </c>
      <c r="Q303" s="72"/>
    </row>
    <row r="304" spans="2:17" ht="12.75">
      <c r="B304" s="78" t="s">
        <v>14</v>
      </c>
      <c r="C304" s="50">
        <v>272.4090450101575</v>
      </c>
      <c r="D304" s="50">
        <v>320.0633750276295</v>
      </c>
      <c r="E304" s="50">
        <v>291.8382186217256</v>
      </c>
      <c r="F304" s="50">
        <v>571.1</v>
      </c>
      <c r="G304" s="50">
        <v>745</v>
      </c>
      <c r="H304" s="50">
        <v>446.70590765550105</v>
      </c>
      <c r="I304" s="50">
        <v>400.0280489793504</v>
      </c>
      <c r="J304" s="50">
        <v>271.9288842541875</v>
      </c>
      <c r="K304" s="50">
        <v>198.93753158056387</v>
      </c>
      <c r="L304" s="50">
        <v>329.5932209333528</v>
      </c>
      <c r="M304" s="50">
        <v>331.4853657365203</v>
      </c>
      <c r="N304" s="50">
        <v>152.7777427219511</v>
      </c>
      <c r="O304" s="50">
        <v>351.61163913797975</v>
      </c>
      <c r="P304" s="50">
        <v>327.6665560689185</v>
      </c>
      <c r="Q304" s="72"/>
    </row>
    <row r="305" spans="2:17" ht="12.75">
      <c r="B305" s="78" t="s">
        <v>15</v>
      </c>
      <c r="C305" s="50">
        <v>292.21413313651925</v>
      </c>
      <c r="D305" s="50">
        <v>269.7328305935706</v>
      </c>
      <c r="E305" s="50">
        <v>283.0482686712966</v>
      </c>
      <c r="F305" s="50">
        <v>659.3</v>
      </c>
      <c r="G305" s="50">
        <v>1350</v>
      </c>
      <c r="H305" s="50">
        <v>648.5213300210162</v>
      </c>
      <c r="I305" s="50">
        <v>369.52063021260454</v>
      </c>
      <c r="J305" s="50">
        <v>379.1079638507743</v>
      </c>
      <c r="K305" s="50">
        <v>175.51088602279205</v>
      </c>
      <c r="L305" s="50">
        <v>383.4442577160724</v>
      </c>
      <c r="M305" s="50">
        <v>232.71958301274162</v>
      </c>
      <c r="N305" s="50">
        <v>179.9858343265689</v>
      </c>
      <c r="O305" s="50">
        <v>432.4267629140694</v>
      </c>
      <c r="P305" s="50">
        <v>309.17448396065123</v>
      </c>
      <c r="Q305" s="72"/>
    </row>
    <row r="306" spans="2:17" ht="12.75">
      <c r="B306" s="78" t="s">
        <v>16</v>
      </c>
      <c r="C306" s="50">
        <v>329.26871702959215</v>
      </c>
      <c r="D306" s="50">
        <v>350.987140184053</v>
      </c>
      <c r="E306" s="50">
        <v>338.1235475115821</v>
      </c>
      <c r="F306" s="50">
        <v>620.4</v>
      </c>
      <c r="G306" s="50">
        <v>1086.4</v>
      </c>
      <c r="H306" s="50">
        <v>240.2931387438636</v>
      </c>
      <c r="I306" s="50">
        <v>515.1678879296148</v>
      </c>
      <c r="J306" s="50">
        <v>302.2636487287742</v>
      </c>
      <c r="K306" s="50">
        <v>238.01979430144561</v>
      </c>
      <c r="L306" s="50">
        <v>394.24718090536504</v>
      </c>
      <c r="M306" s="50">
        <v>328.5713544534636</v>
      </c>
      <c r="N306" s="50">
        <v>210.3349184651663</v>
      </c>
      <c r="O306" s="50">
        <v>659.1655223235891</v>
      </c>
      <c r="P306" s="50">
        <v>402.034768298536</v>
      </c>
      <c r="Q306" s="72"/>
    </row>
    <row r="307" spans="2:17" ht="12.75">
      <c r="B307" s="79" t="s">
        <v>17</v>
      </c>
      <c r="C307" s="50">
        <v>278.6735010087276</v>
      </c>
      <c r="D307" s="50">
        <v>318.9876332477525</v>
      </c>
      <c r="E307" s="50">
        <v>295.10999846834045</v>
      </c>
      <c r="F307" s="50">
        <v>614.4</v>
      </c>
      <c r="G307" s="50">
        <v>1262.5</v>
      </c>
      <c r="H307" s="50">
        <v>493.2895202539145</v>
      </c>
      <c r="I307" s="50">
        <v>500.0501881363975</v>
      </c>
      <c r="J307" s="50">
        <v>306.45664608684257</v>
      </c>
      <c r="K307" s="50">
        <v>201.42241320940974</v>
      </c>
      <c r="L307" s="50">
        <v>386.2000488414422</v>
      </c>
      <c r="M307" s="50">
        <v>190.90629478848606</v>
      </c>
      <c r="N307" s="50">
        <v>274.83779670081634</v>
      </c>
      <c r="O307" s="50">
        <v>478.4576541689746</v>
      </c>
      <c r="P307" s="50">
        <v>282.0560081215191</v>
      </c>
      <c r="Q307" s="72"/>
    </row>
    <row r="308" spans="2:17" ht="12.75">
      <c r="B308" s="79" t="s">
        <v>18</v>
      </c>
      <c r="C308" s="50">
        <v>286.0544545049357</v>
      </c>
      <c r="D308" s="50">
        <v>329.10520315229996</v>
      </c>
      <c r="E308" s="50">
        <v>303.60669937483414</v>
      </c>
      <c r="F308" s="50">
        <v>680.9</v>
      </c>
      <c r="G308" s="50">
        <v>537.9</v>
      </c>
      <c r="H308" s="50">
        <v>729.4122532750882</v>
      </c>
      <c r="I308" s="50">
        <v>538.8314327567597</v>
      </c>
      <c r="J308" s="50">
        <v>336.3974687407983</v>
      </c>
      <c r="K308" s="50">
        <v>210.17820378572142</v>
      </c>
      <c r="L308" s="50">
        <v>342.6391263135118</v>
      </c>
      <c r="M308" s="50">
        <v>210.11441927050768</v>
      </c>
      <c r="N308" s="50">
        <v>318.04828702723</v>
      </c>
      <c r="O308" s="50">
        <v>488.93034037224305</v>
      </c>
      <c r="P308" s="50">
        <v>312.8014023054179</v>
      </c>
      <c r="Q308" s="72"/>
    </row>
    <row r="309" spans="2:17" ht="12.75">
      <c r="B309" s="79" t="s">
        <v>19</v>
      </c>
      <c r="C309" s="49">
        <v>246.84113575336943</v>
      </c>
      <c r="D309" s="49">
        <v>355.36986939969995</v>
      </c>
      <c r="E309" s="49">
        <v>291.0894466011997</v>
      </c>
      <c r="F309" s="49">
        <v>1270.5</v>
      </c>
      <c r="G309" s="49">
        <v>1086.9</v>
      </c>
      <c r="H309" s="49">
        <v>1405.5739351169977</v>
      </c>
      <c r="I309" s="49">
        <v>437.15574070866757</v>
      </c>
      <c r="J309" s="49">
        <v>543.2567470225423</v>
      </c>
      <c r="K309" s="49">
        <v>216.898305025053</v>
      </c>
      <c r="L309" s="49">
        <v>469.06651658683467</v>
      </c>
      <c r="M309" s="49">
        <v>236.03162187576996</v>
      </c>
      <c r="N309" s="49">
        <v>1025.6834385508962</v>
      </c>
      <c r="O309" s="49">
        <v>553.9937007383752</v>
      </c>
      <c r="P309" s="49">
        <v>439.61232136674954</v>
      </c>
      <c r="Q309" s="96"/>
    </row>
    <row r="310" spans="2:17" ht="12.75">
      <c r="B310" s="79" t="s">
        <v>20</v>
      </c>
      <c r="C310" s="50">
        <v>330.9496409202417</v>
      </c>
      <c r="D310" s="50">
        <v>342.6128865922603</v>
      </c>
      <c r="E310" s="50">
        <v>335.7048693528508</v>
      </c>
      <c r="F310" s="50">
        <v>692.8</v>
      </c>
      <c r="G310" s="50">
        <v>604.5</v>
      </c>
      <c r="H310" s="50">
        <v>1049.4916532501936</v>
      </c>
      <c r="I310" s="50">
        <v>431.4358347936129</v>
      </c>
      <c r="J310" s="50">
        <v>413.1823362046374</v>
      </c>
      <c r="K310" s="50">
        <v>233.99614014235078</v>
      </c>
      <c r="L310" s="50">
        <v>376.5935797000286</v>
      </c>
      <c r="M310" s="50">
        <v>273.2834536445151</v>
      </c>
      <c r="N310" s="50">
        <v>886.0178570998802</v>
      </c>
      <c r="O310" s="50">
        <v>495.6867238645731</v>
      </c>
      <c r="P310" s="50">
        <v>436.29288325292146</v>
      </c>
      <c r="Q310" s="72"/>
    </row>
    <row r="311" spans="2:17" ht="12.75">
      <c r="B311" s="76" t="s">
        <v>21</v>
      </c>
      <c r="C311" s="50">
        <v>404.8068695378493</v>
      </c>
      <c r="D311" s="50">
        <v>370.46711279004734</v>
      </c>
      <c r="E311" s="50">
        <v>390.8061880596407</v>
      </c>
      <c r="F311" s="50">
        <v>1357</v>
      </c>
      <c r="G311" s="50">
        <v>1390.5</v>
      </c>
      <c r="H311" s="50">
        <v>467.7415716107534</v>
      </c>
      <c r="I311" s="50">
        <v>700.2645577034317</v>
      </c>
      <c r="J311" s="50">
        <v>315.32603970793286</v>
      </c>
      <c r="K311" s="50">
        <v>223.6898365755348</v>
      </c>
      <c r="L311" s="50">
        <v>486.3323046437512</v>
      </c>
      <c r="M311" s="50">
        <v>320.4695364898933</v>
      </c>
      <c r="N311" s="50">
        <v>382.94565700143085</v>
      </c>
      <c r="O311" s="50">
        <v>517.968294414897</v>
      </c>
      <c r="P311" s="50">
        <v>392.91901014337594</v>
      </c>
      <c r="Q311" s="72"/>
    </row>
    <row r="312" spans="2:17" ht="12.75">
      <c r="B312" s="76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72"/>
    </row>
    <row r="313" spans="2:17" ht="12.75">
      <c r="B313" s="78" t="s">
        <v>83</v>
      </c>
      <c r="C313" s="50">
        <v>494.7887586235009</v>
      </c>
      <c r="D313" s="50">
        <v>382.6026477753639</v>
      </c>
      <c r="E313" s="50">
        <v>449.0492964660029</v>
      </c>
      <c r="F313" s="50">
        <v>1362.1822616207976</v>
      </c>
      <c r="G313" s="50">
        <v>2131.9011062653926</v>
      </c>
      <c r="H313" s="50">
        <v>339.9684965932446</v>
      </c>
      <c r="I313" s="50">
        <v>535.2692010129252</v>
      </c>
      <c r="J313" s="50">
        <v>409.61836685555807</v>
      </c>
      <c r="K313" s="50">
        <v>203.7242206868767</v>
      </c>
      <c r="L313" s="50">
        <v>521.9751151991803</v>
      </c>
      <c r="M313" s="50">
        <v>261.85841137775753</v>
      </c>
      <c r="N313" s="50">
        <v>590.0057246561416</v>
      </c>
      <c r="O313" s="50">
        <v>519.4207233026771</v>
      </c>
      <c r="P313" s="50">
        <v>384.1849262837811</v>
      </c>
      <c r="Q313" s="72"/>
    </row>
    <row r="314" spans="2:17" ht="12.75">
      <c r="B314" s="78" t="s">
        <v>11</v>
      </c>
      <c r="C314" s="50">
        <v>545.9178800994837</v>
      </c>
      <c r="D314" s="50">
        <v>367.38666214629404</v>
      </c>
      <c r="E314" s="50">
        <v>473.1288171239795</v>
      </c>
      <c r="F314" s="50">
        <v>316.71648829571086</v>
      </c>
      <c r="G314" s="50">
        <v>849.4505296174761</v>
      </c>
      <c r="H314" s="50">
        <v>378.9240346824555</v>
      </c>
      <c r="I314" s="50">
        <v>486.74229860797266</v>
      </c>
      <c r="J314" s="50">
        <v>599.6008078527217</v>
      </c>
      <c r="K314" s="50">
        <v>215.11557454766825</v>
      </c>
      <c r="L314" s="50">
        <v>344.75156612624187</v>
      </c>
      <c r="M314" s="50">
        <v>369.3774778330547</v>
      </c>
      <c r="N314" s="50">
        <v>440.51337077053194</v>
      </c>
      <c r="O314" s="50">
        <v>631.4142125538253</v>
      </c>
      <c r="P314" s="50">
        <v>459.8178097285907</v>
      </c>
      <c r="Q314" s="72"/>
    </row>
    <row r="315" spans="2:17" ht="12.75">
      <c r="B315" s="78" t="s">
        <v>12</v>
      </c>
      <c r="C315" s="50">
        <v>522.7476351900225</v>
      </c>
      <c r="D315" s="50">
        <v>401.0897517782218</v>
      </c>
      <c r="E315" s="50">
        <v>473.1464313296985</v>
      </c>
      <c r="F315" s="50">
        <v>0</v>
      </c>
      <c r="G315" s="50">
        <v>1445.1954148628065</v>
      </c>
      <c r="H315" s="50">
        <v>464.0751227616251</v>
      </c>
      <c r="I315" s="50">
        <v>605.3061142621036</v>
      </c>
      <c r="J315" s="50">
        <v>512.6144501148075</v>
      </c>
      <c r="K315" s="50">
        <v>197.00990243050737</v>
      </c>
      <c r="L315" s="50">
        <v>383.03071276402085</v>
      </c>
      <c r="M315" s="50">
        <v>262.01044973957426</v>
      </c>
      <c r="N315" s="50">
        <v>490.0536744774917</v>
      </c>
      <c r="O315" s="50">
        <v>525.8946910088187</v>
      </c>
      <c r="P315" s="50">
        <v>369.1877861373792</v>
      </c>
      <c r="Q315" s="72"/>
    </row>
    <row r="316" spans="2:17" ht="12.75">
      <c r="B316" s="78" t="s">
        <v>13</v>
      </c>
      <c r="C316" s="50">
        <v>422.35016606009077</v>
      </c>
      <c r="D316" s="50">
        <v>331.5756752495449</v>
      </c>
      <c r="E316" s="50">
        <v>385.340447513777</v>
      </c>
      <c r="F316" s="50">
        <v>742.6677705283078</v>
      </c>
      <c r="G316" s="50">
        <v>1959.5415236018312</v>
      </c>
      <c r="H316" s="50">
        <v>999.6907299242287</v>
      </c>
      <c r="I316" s="50">
        <v>489.7249053356294</v>
      </c>
      <c r="J316" s="50">
        <v>304.15126770288083</v>
      </c>
      <c r="K316" s="50">
        <v>183.58529022902795</v>
      </c>
      <c r="L316" s="50">
        <v>454.4670427228818</v>
      </c>
      <c r="M316" s="50">
        <v>239.89546196782428</v>
      </c>
      <c r="N316" s="50">
        <v>398.60937257834775</v>
      </c>
      <c r="O316" s="50">
        <v>398.0630517524513</v>
      </c>
      <c r="P316" s="50">
        <v>312.0798894401365</v>
      </c>
      <c r="Q316" s="72"/>
    </row>
    <row r="317" spans="2:17" ht="12.75">
      <c r="B317" s="78" t="s">
        <v>14</v>
      </c>
      <c r="C317" s="50">
        <v>394.21145927314853</v>
      </c>
      <c r="D317" s="50">
        <v>414.4877548378445</v>
      </c>
      <c r="E317" s="50">
        <v>402.47831910690354</v>
      </c>
      <c r="F317" s="50">
        <v>742.2714512816309</v>
      </c>
      <c r="G317" s="50">
        <v>1666.6469373786224</v>
      </c>
      <c r="H317" s="50">
        <v>1224.7107338164938</v>
      </c>
      <c r="I317" s="50">
        <v>560.5651579422724</v>
      </c>
      <c r="J317" s="50">
        <v>0</v>
      </c>
      <c r="K317" s="50">
        <v>208.36067739042252</v>
      </c>
      <c r="L317" s="50">
        <v>456.0394832703796</v>
      </c>
      <c r="M317" s="50">
        <v>244.53655093663866</v>
      </c>
      <c r="N317" s="50">
        <v>432.92449277515834</v>
      </c>
      <c r="O317" s="50">
        <v>654.279876435148</v>
      </c>
      <c r="P317" s="50">
        <v>382.4639217364465</v>
      </c>
      <c r="Q317" s="72"/>
    </row>
    <row r="318" spans="2:17" ht="12.75">
      <c r="B318" s="78" t="s">
        <v>15</v>
      </c>
      <c r="C318" s="50">
        <v>348.9618264105582</v>
      </c>
      <c r="D318" s="50">
        <v>470.2882599831165</v>
      </c>
      <c r="E318" s="50">
        <v>398.42789467107826</v>
      </c>
      <c r="F318" s="50">
        <v>1339.094037270256</v>
      </c>
      <c r="G318" s="50">
        <v>1112.2263599417533</v>
      </c>
      <c r="H318" s="50">
        <v>929.288386749562</v>
      </c>
      <c r="I318" s="50">
        <v>552.0107805280835</v>
      </c>
      <c r="J318" s="50">
        <v>411.72012236732047</v>
      </c>
      <c r="K318" s="50">
        <v>231.87997582984127</v>
      </c>
      <c r="L318" s="50">
        <v>492.9042806205773</v>
      </c>
      <c r="M318" s="50">
        <v>242.77482023653204</v>
      </c>
      <c r="N318" s="50">
        <v>635.1275055969644</v>
      </c>
      <c r="O318" s="50">
        <v>590.5542343243856</v>
      </c>
      <c r="P318" s="50">
        <v>396.0586478697314</v>
      </c>
      <c r="Q318" s="72"/>
    </row>
    <row r="319" spans="2:17" ht="12.75">
      <c r="B319" s="78" t="s">
        <v>16</v>
      </c>
      <c r="C319" s="50">
        <v>351.92278199586275</v>
      </c>
      <c r="D319" s="50">
        <v>589.8499653186528</v>
      </c>
      <c r="E319" s="50">
        <v>448.9282073159754</v>
      </c>
      <c r="F319" s="50">
        <v>634.7462669012931</v>
      </c>
      <c r="G319" s="50">
        <v>956.761272077824</v>
      </c>
      <c r="H319" s="50">
        <v>693.2266198393588</v>
      </c>
      <c r="I319" s="50">
        <v>502.4056029234237</v>
      </c>
      <c r="J319" s="50">
        <v>561.2150690792142</v>
      </c>
      <c r="K319" s="50">
        <v>267.59504696653477</v>
      </c>
      <c r="L319" s="50">
        <v>473.4484374822099</v>
      </c>
      <c r="M319" s="50">
        <v>306.4736262155298</v>
      </c>
      <c r="N319" s="50">
        <v>1223.985441271625</v>
      </c>
      <c r="O319" s="50">
        <v>528.3513761564413</v>
      </c>
      <c r="P319" s="50">
        <v>515.8678231143493</v>
      </c>
      <c r="Q319" s="72"/>
    </row>
    <row r="320" spans="2:17" ht="12.75">
      <c r="B320" s="79" t="s">
        <v>17</v>
      </c>
      <c r="C320" s="50">
        <v>364.26551931406027</v>
      </c>
      <c r="D320" s="50">
        <v>638.951480811454</v>
      </c>
      <c r="E320" s="50">
        <v>476.2578866946665</v>
      </c>
      <c r="F320" s="50">
        <v>632.543526165781</v>
      </c>
      <c r="G320" s="50">
        <v>985.8484134259953</v>
      </c>
      <c r="H320" s="50">
        <v>765.3856964881426</v>
      </c>
      <c r="I320" s="50">
        <v>537.2525813776067</v>
      </c>
      <c r="J320" s="50">
        <v>376.360210728293</v>
      </c>
      <c r="K320" s="50">
        <v>251.11379675668428</v>
      </c>
      <c r="L320" s="50">
        <v>428.17594857967947</v>
      </c>
      <c r="M320" s="50">
        <v>347.48721395894574</v>
      </c>
      <c r="N320" s="50">
        <v>532.4560795236085</v>
      </c>
      <c r="O320" s="50">
        <v>634.811910327503</v>
      </c>
      <c r="P320" s="50">
        <v>454.8296797174192</v>
      </c>
      <c r="Q320" s="72"/>
    </row>
    <row r="321" spans="2:17" ht="12.75">
      <c r="B321" s="79" t="s">
        <v>18</v>
      </c>
      <c r="C321" s="50">
        <v>370.8598985640581</v>
      </c>
      <c r="D321" s="50">
        <v>599.9538270688969</v>
      </c>
      <c r="E321" s="50">
        <v>464.2639126094708</v>
      </c>
      <c r="F321" s="50">
        <v>1301.4839533350234</v>
      </c>
      <c r="G321" s="50">
        <v>899.0774655533237</v>
      </c>
      <c r="H321" s="50">
        <v>543.4772997001824</v>
      </c>
      <c r="I321" s="50">
        <v>487.2274734006006</v>
      </c>
      <c r="J321" s="50">
        <v>214.2852045802457</v>
      </c>
      <c r="K321" s="50">
        <v>209.67753378882944</v>
      </c>
      <c r="L321" s="50">
        <v>438.7646422119497</v>
      </c>
      <c r="M321" s="50">
        <v>326.2334403636023</v>
      </c>
      <c r="N321" s="50">
        <v>440.0418781565139</v>
      </c>
      <c r="O321" s="50">
        <v>579.5366017432564</v>
      </c>
      <c r="P321" s="50">
        <v>416.9820402377603</v>
      </c>
      <c r="Q321" s="72"/>
    </row>
    <row r="322" spans="2:17" ht="12.75">
      <c r="B322" s="79" t="s">
        <v>19</v>
      </c>
      <c r="C322" s="50">
        <v>329.49725652720514</v>
      </c>
      <c r="D322" s="50">
        <v>820.935105936554</v>
      </c>
      <c r="E322" s="50">
        <v>529.8616576628236</v>
      </c>
      <c r="F322" s="50">
        <v>694.8648632887442</v>
      </c>
      <c r="G322" s="50">
        <v>1321.3827340754003</v>
      </c>
      <c r="H322" s="50">
        <v>497.86556586405754</v>
      </c>
      <c r="I322" s="50">
        <v>606.2012492051687</v>
      </c>
      <c r="J322" s="50">
        <v>287.9246325582849</v>
      </c>
      <c r="K322" s="50">
        <v>318.7139886854635</v>
      </c>
      <c r="L322" s="50">
        <v>502.9980429395673</v>
      </c>
      <c r="M322" s="50">
        <v>312.0657469689397</v>
      </c>
      <c r="N322" s="50">
        <v>619.7604773707251</v>
      </c>
      <c r="O322" s="50">
        <v>614.5488718129958</v>
      </c>
      <c r="P322" s="50">
        <v>448.4816976605912</v>
      </c>
      <c r="Q322" s="72"/>
    </row>
    <row r="323" spans="2:17" ht="12.75">
      <c r="B323" s="79" t="s">
        <v>20</v>
      </c>
      <c r="C323" s="50">
        <v>335.10488452567773</v>
      </c>
      <c r="D323" s="50">
        <v>649.7382683730573</v>
      </c>
      <c r="E323" s="50">
        <v>463.3842378714197</v>
      </c>
      <c r="F323" s="50">
        <v>724.5222852512687</v>
      </c>
      <c r="G323" s="50">
        <v>1081.3366258049587</v>
      </c>
      <c r="H323" s="50">
        <v>493.7566760211329</v>
      </c>
      <c r="I323" s="50">
        <v>554.699046234424</v>
      </c>
      <c r="J323" s="50">
        <v>257.2340104339213</v>
      </c>
      <c r="K323" s="50">
        <v>262.12119317131754</v>
      </c>
      <c r="L323" s="50">
        <v>436.4331097907619</v>
      </c>
      <c r="M323" s="50">
        <v>376.2935273852578</v>
      </c>
      <c r="N323" s="50">
        <v>517.903722489485</v>
      </c>
      <c r="O323" s="50">
        <v>560.1769604668623</v>
      </c>
      <c r="P323" s="50">
        <v>453.308648265849</v>
      </c>
      <c r="Q323" s="72"/>
    </row>
    <row r="324" spans="2:17" ht="12.75">
      <c r="B324" s="77" t="s">
        <v>21</v>
      </c>
      <c r="C324" s="24">
        <v>484.2870265835277</v>
      </c>
      <c r="D324" s="24">
        <v>710.5968261266765</v>
      </c>
      <c r="E324" s="24">
        <v>576.5559218488876</v>
      </c>
      <c r="F324" s="24">
        <v>763.2792514970395</v>
      </c>
      <c r="G324" s="24">
        <v>1926.1730033809001</v>
      </c>
      <c r="H324" s="24">
        <v>997.3406451479806</v>
      </c>
      <c r="I324" s="24">
        <v>671.6314643814989</v>
      </c>
      <c r="J324" s="24">
        <v>364.3132150865751</v>
      </c>
      <c r="K324" s="24">
        <v>319.242415234657</v>
      </c>
      <c r="L324" s="24">
        <v>574.0045946035489</v>
      </c>
      <c r="M324" s="24">
        <v>436.7215988799039</v>
      </c>
      <c r="N324" s="24">
        <v>769.5651208991762</v>
      </c>
      <c r="O324" s="24">
        <v>611.9589847357023</v>
      </c>
      <c r="P324" s="24">
        <v>551.5964174225716</v>
      </c>
      <c r="Q324" s="72"/>
    </row>
    <row r="325" spans="2:17" ht="12.75">
      <c r="B325" s="9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2:17" ht="12.75">
      <c r="B326" s="9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379" t="s">
        <v>35</v>
      </c>
      <c r="O326" s="379"/>
      <c r="P326" s="379"/>
      <c r="Q326" s="72"/>
    </row>
    <row r="327" spans="2:17" ht="12.75">
      <c r="B327" s="9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2:17" ht="12.75">
      <c r="B328" s="9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2:13" ht="12.75">
      <c r="B329" s="7"/>
      <c r="C329" s="52"/>
      <c r="D329" s="59"/>
      <c r="E329" s="59"/>
      <c r="F329" s="60"/>
      <c r="G329" s="60"/>
      <c r="H329" s="60"/>
      <c r="I329" s="60"/>
      <c r="J329" s="60"/>
      <c r="K329" s="60"/>
      <c r="L329" s="60"/>
      <c r="M329" s="60"/>
    </row>
    <row r="330" spans="2:16" ht="12.75">
      <c r="B330" s="7" t="s">
        <v>64</v>
      </c>
      <c r="C330" s="52"/>
      <c r="D330" s="59"/>
      <c r="E330" s="59"/>
      <c r="F330" s="60"/>
      <c r="G330" s="60"/>
      <c r="H330" s="60"/>
      <c r="I330" s="60"/>
      <c r="J330" s="60"/>
      <c r="K330" s="60"/>
      <c r="L330" s="60"/>
      <c r="M330" s="60"/>
      <c r="N330" s="19"/>
      <c r="O330" s="19"/>
      <c r="P330" s="19"/>
    </row>
    <row r="331" spans="2:16" ht="12.75">
      <c r="B331" s="4" t="s">
        <v>65</v>
      </c>
      <c r="C331" s="52"/>
      <c r="D331" s="59"/>
      <c r="E331" s="59"/>
      <c r="F331" s="60"/>
      <c r="G331" s="60"/>
      <c r="H331" s="60"/>
      <c r="I331" s="60"/>
      <c r="J331" s="60"/>
      <c r="K331" s="60"/>
      <c r="L331" s="60"/>
      <c r="M331" s="60"/>
      <c r="N331" s="19"/>
      <c r="O331" s="19"/>
      <c r="P331" s="19"/>
    </row>
    <row r="332" spans="2:16" ht="12.75">
      <c r="B332" s="4" t="s">
        <v>66</v>
      </c>
      <c r="C332" s="52"/>
      <c r="D332" s="59"/>
      <c r="E332" s="59"/>
      <c r="F332" s="60"/>
      <c r="G332" s="60"/>
      <c r="H332" s="60"/>
      <c r="I332" s="60"/>
      <c r="J332" s="60"/>
      <c r="K332" s="60"/>
      <c r="L332" s="60"/>
      <c r="M332" s="60"/>
      <c r="N332" s="19"/>
      <c r="O332" s="19"/>
      <c r="P332" s="19"/>
    </row>
    <row r="333" spans="2:16" ht="12.75">
      <c r="B333" s="4" t="s">
        <v>78</v>
      </c>
      <c r="C333" s="52"/>
      <c r="D333" s="59"/>
      <c r="E333" s="59"/>
      <c r="F333" s="60"/>
      <c r="G333" s="60"/>
      <c r="H333" s="60"/>
      <c r="I333" s="60"/>
      <c r="J333" s="60"/>
      <c r="K333" s="60"/>
      <c r="L333" s="60"/>
      <c r="M333" s="60"/>
      <c r="N333" s="19"/>
      <c r="O333" s="19"/>
      <c r="P333" s="19"/>
    </row>
    <row r="334" spans="2:16" ht="12.75">
      <c r="B334" s="4" t="s">
        <v>79</v>
      </c>
      <c r="C334" s="52"/>
      <c r="D334" s="59"/>
      <c r="E334" s="59"/>
      <c r="F334" s="60"/>
      <c r="G334" s="60"/>
      <c r="H334" s="60"/>
      <c r="I334" s="60"/>
      <c r="J334" s="60"/>
      <c r="K334" s="60"/>
      <c r="L334" s="60"/>
      <c r="M334" s="60"/>
      <c r="N334" s="19"/>
      <c r="O334" s="19"/>
      <c r="P334" s="19"/>
    </row>
    <row r="335" spans="2:16" ht="15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19"/>
    </row>
    <row r="336" ht="12.75">
      <c r="P336" s="19"/>
    </row>
    <row r="337" spans="2:16" ht="18.75">
      <c r="B337" s="69" t="s">
        <v>69</v>
      </c>
      <c r="C337" s="69"/>
      <c r="D337" s="69"/>
      <c r="E337" s="69"/>
      <c r="F337" s="69"/>
      <c r="G337"/>
      <c r="H337"/>
      <c r="I337"/>
      <c r="J337"/>
      <c r="K337"/>
      <c r="L337"/>
      <c r="M337"/>
      <c r="N337"/>
      <c r="O337"/>
      <c r="P337"/>
    </row>
    <row r="338" spans="2:16" ht="18.75">
      <c r="B338" s="53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2"/>
    </row>
    <row r="339" spans="5:16" ht="12.75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 t="s">
        <v>22</v>
      </c>
      <c r="P339" s="27"/>
    </row>
    <row r="340" spans="2:16" ht="15.75">
      <c r="B340" s="390" t="s">
        <v>0</v>
      </c>
      <c r="C340" s="381" t="s">
        <v>40</v>
      </c>
      <c r="D340" s="381"/>
      <c r="E340" s="381"/>
      <c r="F340" s="381"/>
      <c r="G340" s="381"/>
      <c r="H340" s="381"/>
      <c r="I340" s="381"/>
      <c r="J340" s="381"/>
      <c r="K340" s="381"/>
      <c r="L340" s="381"/>
      <c r="M340" s="381"/>
      <c r="N340" s="381"/>
      <c r="O340" s="381"/>
      <c r="P340" s="382"/>
    </row>
    <row r="341" spans="2:16" ht="12.75">
      <c r="B341" s="391"/>
      <c r="C341" s="424" t="s">
        <v>6</v>
      </c>
      <c r="D341" s="398"/>
      <c r="E341" s="425"/>
      <c r="F341" s="397" t="s">
        <v>7</v>
      </c>
      <c r="G341" s="398"/>
      <c r="H341" s="398"/>
      <c r="I341" s="398"/>
      <c r="J341" s="398"/>
      <c r="K341" s="398"/>
      <c r="L341" s="425"/>
      <c r="M341" s="396" t="s">
        <v>8</v>
      </c>
      <c r="N341" s="394"/>
      <c r="O341" s="394"/>
      <c r="P341" s="426"/>
    </row>
    <row r="342" spans="2:16" ht="12.75">
      <c r="B342" s="391"/>
      <c r="C342" s="20" t="s">
        <v>41</v>
      </c>
      <c r="D342" s="21" t="s">
        <v>42</v>
      </c>
      <c r="E342" s="383" t="s">
        <v>29</v>
      </c>
      <c r="F342" s="383" t="s">
        <v>43</v>
      </c>
      <c r="G342" s="21" t="s">
        <v>44</v>
      </c>
      <c r="H342" s="383" t="s">
        <v>10</v>
      </c>
      <c r="I342" s="383" t="s">
        <v>45</v>
      </c>
      <c r="J342" s="383" t="s">
        <v>9</v>
      </c>
      <c r="K342" s="383" t="s">
        <v>46</v>
      </c>
      <c r="L342" s="387" t="s">
        <v>29</v>
      </c>
      <c r="M342" s="14" t="s">
        <v>47</v>
      </c>
      <c r="N342" s="14" t="s">
        <v>48</v>
      </c>
      <c r="O342" s="14" t="s">
        <v>49</v>
      </c>
      <c r="P342" s="407" t="s">
        <v>29</v>
      </c>
    </row>
    <row r="343" spans="2:16" ht="12.75">
      <c r="B343" s="392"/>
      <c r="C343" s="61" t="s">
        <v>50</v>
      </c>
      <c r="D343" s="23" t="s">
        <v>51</v>
      </c>
      <c r="E343" s="384"/>
      <c r="F343" s="384"/>
      <c r="G343" s="23" t="s">
        <v>52</v>
      </c>
      <c r="H343" s="384"/>
      <c r="I343" s="384"/>
      <c r="J343" s="384"/>
      <c r="K343" s="384"/>
      <c r="L343" s="388"/>
      <c r="M343" s="11" t="s">
        <v>53</v>
      </c>
      <c r="N343" s="11" t="s">
        <v>53</v>
      </c>
      <c r="O343" s="11" t="s">
        <v>54</v>
      </c>
      <c r="P343" s="423"/>
    </row>
    <row r="344" spans="2:16" ht="12.75">
      <c r="B344" s="93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8" ht="12.75">
      <c r="B345" s="78" t="s">
        <v>63</v>
      </c>
      <c r="C345" s="50">
        <v>154.7</v>
      </c>
      <c r="D345" s="50">
        <v>129.2</v>
      </c>
      <c r="E345" s="50">
        <v>138.6</v>
      </c>
      <c r="F345" s="50">
        <v>490.7</v>
      </c>
      <c r="G345" s="50">
        <v>198.4</v>
      </c>
      <c r="H345" s="50">
        <v>289</v>
      </c>
      <c r="I345" s="50">
        <v>239.9</v>
      </c>
      <c r="J345" s="50">
        <v>163.4</v>
      </c>
      <c r="K345" s="50">
        <v>155.5</v>
      </c>
      <c r="L345" s="50">
        <v>201.9</v>
      </c>
      <c r="M345" s="62">
        <v>118.8</v>
      </c>
      <c r="N345" s="50">
        <v>411.5</v>
      </c>
      <c r="O345" s="50">
        <v>173.3</v>
      </c>
      <c r="P345" s="50">
        <v>152.8</v>
      </c>
      <c r="Q345" s="72"/>
      <c r="R345" s="72"/>
    </row>
    <row r="346" spans="2:18" ht="12.75">
      <c r="B346" s="78" t="s">
        <v>11</v>
      </c>
      <c r="C346" s="50">
        <v>173.7</v>
      </c>
      <c r="D346" s="50">
        <v>145.1</v>
      </c>
      <c r="E346" s="50">
        <v>155.5</v>
      </c>
      <c r="F346" s="50">
        <v>547</v>
      </c>
      <c r="G346" s="50">
        <v>551.5</v>
      </c>
      <c r="H346" s="50">
        <v>273.6</v>
      </c>
      <c r="I346" s="50">
        <v>220.9</v>
      </c>
      <c r="J346" s="50">
        <v>150.3</v>
      </c>
      <c r="K346" s="50">
        <v>140.3</v>
      </c>
      <c r="L346" s="50">
        <v>214.8</v>
      </c>
      <c r="M346" s="62">
        <v>89.2</v>
      </c>
      <c r="N346" s="50">
        <v>349.4</v>
      </c>
      <c r="O346" s="50">
        <v>147.3</v>
      </c>
      <c r="P346" s="50">
        <v>120.8</v>
      </c>
      <c r="Q346" s="72"/>
      <c r="R346" s="72"/>
    </row>
    <row r="347" spans="2:18" ht="12.75">
      <c r="B347" s="78" t="s">
        <v>12</v>
      </c>
      <c r="C347" s="50">
        <v>191</v>
      </c>
      <c r="D347" s="50">
        <v>124.7</v>
      </c>
      <c r="E347" s="50">
        <v>149.1</v>
      </c>
      <c r="F347" s="50">
        <v>545.2</v>
      </c>
      <c r="G347" s="50">
        <v>276.9</v>
      </c>
      <c r="H347" s="50">
        <v>284.6</v>
      </c>
      <c r="I347" s="50">
        <v>201.2</v>
      </c>
      <c r="J347" s="50">
        <v>153.6</v>
      </c>
      <c r="K347" s="50">
        <v>137.8</v>
      </c>
      <c r="L347" s="50">
        <v>219.5</v>
      </c>
      <c r="M347" s="62">
        <v>120.8</v>
      </c>
      <c r="N347" s="50">
        <v>283.2</v>
      </c>
      <c r="O347" s="50">
        <v>151.9</v>
      </c>
      <c r="P347" s="50">
        <v>144.9</v>
      </c>
      <c r="Q347" s="72"/>
      <c r="R347" s="72"/>
    </row>
    <row r="348" spans="2:18" ht="12.75">
      <c r="B348" s="78" t="s">
        <v>13</v>
      </c>
      <c r="C348" s="50">
        <v>172.6</v>
      </c>
      <c r="D348" s="50">
        <v>162.8</v>
      </c>
      <c r="E348" s="50">
        <v>166.8</v>
      </c>
      <c r="F348" s="50">
        <v>579.4</v>
      </c>
      <c r="G348" s="50">
        <v>305</v>
      </c>
      <c r="H348" s="50">
        <v>278.2</v>
      </c>
      <c r="I348" s="50">
        <v>261.2</v>
      </c>
      <c r="J348" s="50">
        <v>149.5</v>
      </c>
      <c r="K348" s="50">
        <v>142</v>
      </c>
      <c r="L348" s="50">
        <v>219.9</v>
      </c>
      <c r="M348" s="62">
        <v>99.3</v>
      </c>
      <c r="N348" s="50">
        <v>263.3</v>
      </c>
      <c r="O348" s="50">
        <v>221.4</v>
      </c>
      <c r="P348" s="50">
        <v>136.4</v>
      </c>
      <c r="Q348" s="72"/>
      <c r="R348" s="72"/>
    </row>
    <row r="349" spans="2:18" ht="12.75">
      <c r="B349" s="78" t="s">
        <v>14</v>
      </c>
      <c r="C349" s="50">
        <v>177.1</v>
      </c>
      <c r="D349" s="50">
        <v>169</v>
      </c>
      <c r="E349" s="50">
        <v>172.5</v>
      </c>
      <c r="F349" s="50">
        <v>624.8</v>
      </c>
      <c r="G349" s="50">
        <v>565.9</v>
      </c>
      <c r="H349" s="50">
        <v>295</v>
      </c>
      <c r="I349" s="50">
        <v>243.5</v>
      </c>
      <c r="J349" s="50">
        <v>155.3</v>
      </c>
      <c r="K349" s="50">
        <v>158.7</v>
      </c>
      <c r="L349" s="50">
        <v>247.1</v>
      </c>
      <c r="M349" s="62">
        <v>104.3</v>
      </c>
      <c r="N349" s="50">
        <v>278.5</v>
      </c>
      <c r="O349" s="50">
        <v>240.8</v>
      </c>
      <c r="P349" s="50">
        <v>158.8</v>
      </c>
      <c r="Q349" s="72"/>
      <c r="R349" s="72"/>
    </row>
    <row r="350" spans="2:18" ht="12.75">
      <c r="B350" s="78" t="s">
        <v>15</v>
      </c>
      <c r="C350" s="50">
        <v>163.9</v>
      </c>
      <c r="D350" s="50">
        <v>158.5</v>
      </c>
      <c r="E350" s="50">
        <v>160.6</v>
      </c>
      <c r="F350" s="50">
        <v>594.2</v>
      </c>
      <c r="G350" s="50">
        <v>569</v>
      </c>
      <c r="H350" s="50">
        <v>248.1</v>
      </c>
      <c r="I350" s="50">
        <v>230.7</v>
      </c>
      <c r="J350" s="50">
        <v>164</v>
      </c>
      <c r="K350" s="50">
        <v>140.2</v>
      </c>
      <c r="L350" s="50">
        <v>238.2</v>
      </c>
      <c r="M350" s="62">
        <v>86.8</v>
      </c>
      <c r="N350" s="50">
        <v>279.3</v>
      </c>
      <c r="O350" s="50">
        <v>262.1</v>
      </c>
      <c r="P350" s="50">
        <v>145.3</v>
      </c>
      <c r="Q350" s="72"/>
      <c r="R350" s="72"/>
    </row>
    <row r="351" spans="2:18" ht="12.75">
      <c r="B351" s="78" t="s">
        <v>16</v>
      </c>
      <c r="C351" s="50">
        <v>168</v>
      </c>
      <c r="D351" s="50">
        <v>122.5</v>
      </c>
      <c r="E351" s="50">
        <v>137.1</v>
      </c>
      <c r="F351" s="50">
        <v>641.4</v>
      </c>
      <c r="G351" s="50">
        <v>376.3</v>
      </c>
      <c r="H351" s="50">
        <v>253.1</v>
      </c>
      <c r="I351" s="50">
        <v>212.1</v>
      </c>
      <c r="J351" s="50">
        <v>168.5</v>
      </c>
      <c r="K351" s="50">
        <v>154.8</v>
      </c>
      <c r="L351" s="50">
        <v>235.6</v>
      </c>
      <c r="M351" s="62">
        <v>121.3</v>
      </c>
      <c r="N351" s="50">
        <v>266.9</v>
      </c>
      <c r="O351" s="50">
        <v>227.4</v>
      </c>
      <c r="P351" s="50">
        <v>159.2</v>
      </c>
      <c r="Q351" s="72"/>
      <c r="R351" s="72"/>
    </row>
    <row r="352" spans="2:18" ht="12.75">
      <c r="B352" s="78" t="s">
        <v>17</v>
      </c>
      <c r="C352" s="50">
        <v>214.7</v>
      </c>
      <c r="D352" s="50">
        <v>159.8</v>
      </c>
      <c r="E352" s="50">
        <v>179</v>
      </c>
      <c r="F352" s="50">
        <v>644.8</v>
      </c>
      <c r="G352" s="50">
        <v>689.4</v>
      </c>
      <c r="H352" s="50">
        <v>273.8</v>
      </c>
      <c r="I352" s="50">
        <v>202.8</v>
      </c>
      <c r="J352" s="50">
        <v>166.2</v>
      </c>
      <c r="K352" s="50">
        <v>159.1</v>
      </c>
      <c r="L352" s="50">
        <v>241.1</v>
      </c>
      <c r="M352" s="62">
        <v>121.7</v>
      </c>
      <c r="N352" s="50">
        <v>297.9</v>
      </c>
      <c r="O352" s="50">
        <v>242.1</v>
      </c>
      <c r="P352" s="50">
        <v>191.9</v>
      </c>
      <c r="Q352" s="72"/>
      <c r="R352" s="72"/>
    </row>
    <row r="353" spans="2:18" ht="12.75">
      <c r="B353" s="78" t="s">
        <v>18</v>
      </c>
      <c r="C353" s="50">
        <v>223.6</v>
      </c>
      <c r="D353" s="50">
        <v>153.1</v>
      </c>
      <c r="E353" s="50">
        <v>175.5</v>
      </c>
      <c r="F353" s="50">
        <v>596.7</v>
      </c>
      <c r="G353" s="50">
        <v>699.3</v>
      </c>
      <c r="H353" s="50">
        <v>316.6</v>
      </c>
      <c r="I353" s="50">
        <v>271.5</v>
      </c>
      <c r="J353" s="50">
        <v>167.6</v>
      </c>
      <c r="K353" s="50">
        <v>141.2</v>
      </c>
      <c r="L353" s="50">
        <v>239.8</v>
      </c>
      <c r="M353" s="62">
        <v>129.8</v>
      </c>
      <c r="N353" s="50">
        <v>332.2</v>
      </c>
      <c r="O353" s="50">
        <v>227.2</v>
      </c>
      <c r="P353" s="50">
        <v>194.4</v>
      </c>
      <c r="Q353" s="72"/>
      <c r="R353" s="72"/>
    </row>
    <row r="354" spans="2:18" ht="12.75">
      <c r="B354" s="78" t="s">
        <v>19</v>
      </c>
      <c r="C354" s="50">
        <v>211.5</v>
      </c>
      <c r="D354" s="50">
        <v>178.6</v>
      </c>
      <c r="E354" s="50">
        <v>191.8</v>
      </c>
      <c r="F354" s="50">
        <v>538.9</v>
      </c>
      <c r="G354" s="50">
        <v>530.8</v>
      </c>
      <c r="H354" s="50">
        <v>263.4</v>
      </c>
      <c r="I354" s="50">
        <v>276.3</v>
      </c>
      <c r="J354" s="50">
        <v>0</v>
      </c>
      <c r="K354" s="50">
        <v>134.6</v>
      </c>
      <c r="L354" s="50">
        <v>230.2</v>
      </c>
      <c r="M354" s="62">
        <v>67.8</v>
      </c>
      <c r="N354" s="50">
        <v>278.9</v>
      </c>
      <c r="O354" s="50">
        <v>135.4</v>
      </c>
      <c r="P354" s="50">
        <v>117.5</v>
      </c>
      <c r="Q354" s="72"/>
      <c r="R354" s="72"/>
    </row>
    <row r="355" spans="2:18" ht="12.75">
      <c r="B355" s="78" t="s">
        <v>20</v>
      </c>
      <c r="C355" s="50">
        <v>218.3</v>
      </c>
      <c r="D355" s="50">
        <v>121.9</v>
      </c>
      <c r="E355" s="50">
        <v>151.4</v>
      </c>
      <c r="F355" s="50">
        <v>511.2</v>
      </c>
      <c r="G355" s="50">
        <v>791.3</v>
      </c>
      <c r="H355" s="50">
        <v>232.9</v>
      </c>
      <c r="I355" s="50">
        <v>302.4</v>
      </c>
      <c r="J355" s="50">
        <v>190.1</v>
      </c>
      <c r="K355" s="50">
        <v>135</v>
      </c>
      <c r="L355" s="50">
        <v>224</v>
      </c>
      <c r="M355" s="62">
        <v>133.3</v>
      </c>
      <c r="N355" s="50">
        <v>286.6</v>
      </c>
      <c r="O355" s="50">
        <v>200.4</v>
      </c>
      <c r="P355" s="50">
        <v>174.5</v>
      </c>
      <c r="Q355" s="72"/>
      <c r="R355" s="72"/>
    </row>
    <row r="356" spans="2:18" ht="12.75">
      <c r="B356" s="78" t="s">
        <v>21</v>
      </c>
      <c r="C356" s="50">
        <v>223.2</v>
      </c>
      <c r="D356" s="50">
        <v>186.3</v>
      </c>
      <c r="E356" s="50">
        <v>200.2</v>
      </c>
      <c r="F356" s="50">
        <v>553.2</v>
      </c>
      <c r="G356" s="50">
        <v>587.4</v>
      </c>
      <c r="H356" s="50">
        <v>280.1</v>
      </c>
      <c r="I356" s="50">
        <v>207.2</v>
      </c>
      <c r="J356" s="50">
        <v>201.9</v>
      </c>
      <c r="K356" s="50">
        <v>169.6</v>
      </c>
      <c r="L356" s="50">
        <v>227.7</v>
      </c>
      <c r="M356" s="62">
        <v>132.4</v>
      </c>
      <c r="N356" s="50">
        <v>290.8</v>
      </c>
      <c r="O356" s="50">
        <v>106.3</v>
      </c>
      <c r="P356" s="50">
        <v>136</v>
      </c>
      <c r="Q356" s="72"/>
      <c r="R356" s="72"/>
    </row>
    <row r="357" spans="2:18" ht="12.75">
      <c r="B357" s="80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73"/>
      <c r="R357" s="73"/>
    </row>
    <row r="358" spans="2:18" ht="12.75">
      <c r="B358" s="78" t="s">
        <v>71</v>
      </c>
      <c r="C358" s="50">
        <v>209</v>
      </c>
      <c r="D358" s="50">
        <v>176.4</v>
      </c>
      <c r="E358" s="50">
        <v>190.6</v>
      </c>
      <c r="F358" s="50">
        <v>0</v>
      </c>
      <c r="G358" s="50">
        <v>300.5</v>
      </c>
      <c r="H358" s="50">
        <v>258.9</v>
      </c>
      <c r="I358" s="50">
        <v>226.1</v>
      </c>
      <c r="J358" s="50">
        <v>211.2</v>
      </c>
      <c r="K358" s="50">
        <v>164.3</v>
      </c>
      <c r="L358" s="50">
        <v>217.8</v>
      </c>
      <c r="M358" s="50">
        <v>137.3</v>
      </c>
      <c r="N358" s="50">
        <v>497.7</v>
      </c>
      <c r="O358" s="50">
        <v>197.4</v>
      </c>
      <c r="P358" s="50">
        <v>190.1</v>
      </c>
      <c r="Q358" s="72"/>
      <c r="R358" s="72"/>
    </row>
    <row r="359" spans="2:18" ht="12.75">
      <c r="B359" s="78" t="s">
        <v>11</v>
      </c>
      <c r="C359" s="50">
        <v>188.1</v>
      </c>
      <c r="D359" s="50">
        <v>144</v>
      </c>
      <c r="E359" s="50">
        <v>159.3</v>
      </c>
      <c r="F359" s="50">
        <v>521.7</v>
      </c>
      <c r="G359" s="50">
        <v>533.8</v>
      </c>
      <c r="H359" s="50">
        <v>205.8</v>
      </c>
      <c r="I359" s="50">
        <v>239.7</v>
      </c>
      <c r="J359" s="50">
        <v>213.9</v>
      </c>
      <c r="K359" s="50">
        <v>155.3</v>
      </c>
      <c r="L359" s="50">
        <v>256.4</v>
      </c>
      <c r="M359" s="50">
        <v>84.3</v>
      </c>
      <c r="N359" s="50">
        <v>272.7</v>
      </c>
      <c r="O359" s="50">
        <v>162.8</v>
      </c>
      <c r="P359" s="50">
        <v>120.1</v>
      </c>
      <c r="Q359" s="72"/>
      <c r="R359" s="72"/>
    </row>
    <row r="360" spans="2:18" ht="12.75">
      <c r="B360" s="78" t="s">
        <v>12</v>
      </c>
      <c r="C360" s="50">
        <v>200.1</v>
      </c>
      <c r="D360" s="50">
        <v>153.2</v>
      </c>
      <c r="E360" s="50">
        <v>172.8</v>
      </c>
      <c r="F360" s="50">
        <v>553.7</v>
      </c>
      <c r="G360" s="50">
        <v>354</v>
      </c>
      <c r="H360" s="50">
        <v>262</v>
      </c>
      <c r="I360" s="50">
        <v>244.9</v>
      </c>
      <c r="J360" s="50">
        <v>241.4</v>
      </c>
      <c r="K360" s="50">
        <v>153.2</v>
      </c>
      <c r="L360" s="50">
        <v>239.5</v>
      </c>
      <c r="M360" s="50">
        <v>145.1</v>
      </c>
      <c r="N360" s="50">
        <v>313.3</v>
      </c>
      <c r="O360" s="50">
        <v>191.4</v>
      </c>
      <c r="P360" s="50">
        <v>174.5</v>
      </c>
      <c r="Q360" s="72"/>
      <c r="R360" s="72"/>
    </row>
    <row r="361" spans="2:18" ht="12.75">
      <c r="B361" s="78" t="s">
        <v>13</v>
      </c>
      <c r="C361" s="50">
        <v>200.4</v>
      </c>
      <c r="D361" s="50">
        <v>177.7</v>
      </c>
      <c r="E361" s="50">
        <v>187</v>
      </c>
      <c r="F361" s="50">
        <v>616.9</v>
      </c>
      <c r="G361" s="50">
        <v>460.2</v>
      </c>
      <c r="H361" s="50">
        <v>376.3</v>
      </c>
      <c r="I361" s="50">
        <v>227.4</v>
      </c>
      <c r="J361" s="50">
        <v>245.6</v>
      </c>
      <c r="K361" s="50">
        <v>156.7</v>
      </c>
      <c r="L361" s="50">
        <v>281</v>
      </c>
      <c r="M361" s="50">
        <v>86.4</v>
      </c>
      <c r="N361" s="50">
        <v>205.8</v>
      </c>
      <c r="O361" s="50">
        <v>239.9</v>
      </c>
      <c r="P361" s="50">
        <v>130.3</v>
      </c>
      <c r="Q361" s="72"/>
      <c r="R361" s="72"/>
    </row>
    <row r="362" spans="2:18" ht="12.75">
      <c r="B362" s="78" t="s">
        <v>14</v>
      </c>
      <c r="C362" s="50">
        <v>203.4</v>
      </c>
      <c r="D362" s="50">
        <v>185.6</v>
      </c>
      <c r="E362" s="50">
        <v>193.8</v>
      </c>
      <c r="F362" s="50">
        <v>619.7</v>
      </c>
      <c r="G362" s="50">
        <v>578.7</v>
      </c>
      <c r="H362" s="50">
        <v>365.3</v>
      </c>
      <c r="I362" s="50">
        <v>263.2</v>
      </c>
      <c r="J362" s="50">
        <v>252.7</v>
      </c>
      <c r="K362" s="50">
        <v>177.9</v>
      </c>
      <c r="L362" s="50">
        <v>278.6</v>
      </c>
      <c r="M362" s="50">
        <v>115</v>
      </c>
      <c r="N362" s="50">
        <v>293.3</v>
      </c>
      <c r="O362" s="50">
        <v>263.9</v>
      </c>
      <c r="P362" s="50">
        <v>171.6</v>
      </c>
      <c r="Q362" s="72"/>
      <c r="R362" s="72"/>
    </row>
    <row r="363" spans="2:18" ht="12.75">
      <c r="B363" s="78" t="s">
        <v>15</v>
      </c>
      <c r="C363" s="50">
        <v>183.1</v>
      </c>
      <c r="D363" s="50">
        <v>171</v>
      </c>
      <c r="E363" s="50">
        <v>176.6</v>
      </c>
      <c r="F363" s="50">
        <v>646.5</v>
      </c>
      <c r="G363" s="50">
        <v>865.3</v>
      </c>
      <c r="H363" s="50">
        <v>321.9</v>
      </c>
      <c r="I363" s="50">
        <v>274.3</v>
      </c>
      <c r="J363" s="50">
        <v>253.9</v>
      </c>
      <c r="K363" s="50">
        <v>153.3</v>
      </c>
      <c r="L363" s="50">
        <v>256.3</v>
      </c>
      <c r="M363" s="50">
        <v>109.1</v>
      </c>
      <c r="N363" s="50">
        <v>297.9</v>
      </c>
      <c r="O363" s="50">
        <v>289.1</v>
      </c>
      <c r="P363" s="50">
        <v>176.9</v>
      </c>
      <c r="Q363" s="72"/>
      <c r="R363" s="72"/>
    </row>
    <row r="364" spans="2:18" ht="12.75">
      <c r="B364" s="78" t="s">
        <v>16</v>
      </c>
      <c r="C364" s="50">
        <v>197.8</v>
      </c>
      <c r="D364" s="50">
        <v>135.1</v>
      </c>
      <c r="E364" s="50">
        <v>157.7</v>
      </c>
      <c r="F364" s="50">
        <v>680.7</v>
      </c>
      <c r="G364" s="50">
        <v>214.7</v>
      </c>
      <c r="H364" s="50">
        <v>351.2</v>
      </c>
      <c r="I364" s="50">
        <v>243.3</v>
      </c>
      <c r="J364" s="50">
        <v>0</v>
      </c>
      <c r="K364" s="50">
        <v>166.4</v>
      </c>
      <c r="L364" s="50">
        <v>223.8</v>
      </c>
      <c r="M364" s="50">
        <v>130.4</v>
      </c>
      <c r="N364" s="50">
        <v>270.2</v>
      </c>
      <c r="O364" s="50">
        <v>258.2</v>
      </c>
      <c r="P364" s="50">
        <v>180.8</v>
      </c>
      <c r="Q364" s="72"/>
      <c r="R364" s="72"/>
    </row>
    <row r="365" spans="2:18" ht="12.75">
      <c r="B365" s="78" t="s">
        <v>17</v>
      </c>
      <c r="C365" s="50">
        <v>228</v>
      </c>
      <c r="D365" s="50">
        <v>174.4</v>
      </c>
      <c r="E365" s="50">
        <v>195.5</v>
      </c>
      <c r="F365" s="50">
        <v>690.6</v>
      </c>
      <c r="G365" s="50">
        <v>567.1</v>
      </c>
      <c r="H365" s="50">
        <v>358.5</v>
      </c>
      <c r="I365" s="50">
        <v>228.4</v>
      </c>
      <c r="J365" s="50">
        <v>275.2</v>
      </c>
      <c r="K365" s="50">
        <v>176</v>
      </c>
      <c r="L365" s="50">
        <v>273.6</v>
      </c>
      <c r="M365" s="50">
        <v>124.1</v>
      </c>
      <c r="N365" s="50">
        <v>317.6</v>
      </c>
      <c r="O365" s="50">
        <v>269</v>
      </c>
      <c r="P365" s="50">
        <v>180.7</v>
      </c>
      <c r="Q365" s="72"/>
      <c r="R365" s="72"/>
    </row>
    <row r="366" spans="2:18" ht="12.75">
      <c r="B366" s="78" t="s">
        <v>18</v>
      </c>
      <c r="C366" s="50">
        <v>236.1</v>
      </c>
      <c r="D366" s="50">
        <v>175.4</v>
      </c>
      <c r="E366" s="50">
        <v>197.4</v>
      </c>
      <c r="F366" s="50">
        <v>703.6</v>
      </c>
      <c r="G366" s="50">
        <v>791.6</v>
      </c>
      <c r="H366" s="50">
        <v>473.9</v>
      </c>
      <c r="I366" s="50">
        <v>305.9</v>
      </c>
      <c r="J366" s="50">
        <v>303.7</v>
      </c>
      <c r="K366" s="50">
        <v>157</v>
      </c>
      <c r="L366" s="50">
        <v>318.9</v>
      </c>
      <c r="M366" s="50">
        <v>123.7</v>
      </c>
      <c r="N366" s="50">
        <v>368.7</v>
      </c>
      <c r="O366" s="50">
        <v>259.5</v>
      </c>
      <c r="P366" s="50">
        <v>178.5</v>
      </c>
      <c r="Q366" s="72"/>
      <c r="R366" s="72"/>
    </row>
    <row r="367" spans="2:18" ht="12.75">
      <c r="B367" s="78" t="s">
        <v>19</v>
      </c>
      <c r="C367" s="50">
        <v>246.6</v>
      </c>
      <c r="D367" s="50">
        <v>200.3</v>
      </c>
      <c r="E367" s="50">
        <v>219.6</v>
      </c>
      <c r="F367" s="50">
        <v>752.1</v>
      </c>
      <c r="G367" s="50">
        <v>745.1</v>
      </c>
      <c r="H367" s="50">
        <v>391.6</v>
      </c>
      <c r="I367" s="50">
        <v>326.5</v>
      </c>
      <c r="J367" s="50">
        <v>0</v>
      </c>
      <c r="K367" s="50">
        <v>144.9</v>
      </c>
      <c r="L367" s="50">
        <v>277.4</v>
      </c>
      <c r="M367" s="50">
        <v>87.8</v>
      </c>
      <c r="N367" s="50">
        <v>353.4</v>
      </c>
      <c r="O367" s="50">
        <v>193.2</v>
      </c>
      <c r="P367" s="50">
        <v>134.3</v>
      </c>
      <c r="Q367" s="72"/>
      <c r="R367" s="72"/>
    </row>
    <row r="368" spans="2:18" ht="12.75">
      <c r="B368" s="78" t="s">
        <v>20</v>
      </c>
      <c r="C368" s="50">
        <v>263.9</v>
      </c>
      <c r="D368" s="50">
        <v>131.2</v>
      </c>
      <c r="E368" s="50">
        <v>177.8</v>
      </c>
      <c r="F368" s="50">
        <v>768.5</v>
      </c>
      <c r="G368" s="50">
        <v>1367.9</v>
      </c>
      <c r="H368" s="50">
        <v>425.3</v>
      </c>
      <c r="I368" s="50">
        <v>289.6</v>
      </c>
      <c r="J368" s="50">
        <v>0</v>
      </c>
      <c r="K368" s="50">
        <v>139.1</v>
      </c>
      <c r="L368" s="50">
        <v>258</v>
      </c>
      <c r="M368" s="50">
        <v>190</v>
      </c>
      <c r="N368" s="50">
        <v>319.3</v>
      </c>
      <c r="O368" s="50">
        <v>197.5</v>
      </c>
      <c r="P368" s="50">
        <v>215.4</v>
      </c>
      <c r="Q368" s="72"/>
      <c r="R368" s="72"/>
    </row>
    <row r="369" spans="2:18" ht="12.75">
      <c r="B369" s="78" t="s">
        <v>21</v>
      </c>
      <c r="C369" s="50">
        <v>172.8</v>
      </c>
      <c r="D369" s="50">
        <v>196.4</v>
      </c>
      <c r="E369" s="50">
        <v>183.8</v>
      </c>
      <c r="F369" s="50">
        <v>838.4</v>
      </c>
      <c r="G369" s="50">
        <v>860.3</v>
      </c>
      <c r="H369" s="50">
        <v>492.7</v>
      </c>
      <c r="I369" s="50">
        <v>196.8</v>
      </c>
      <c r="J369" s="50">
        <v>342.6</v>
      </c>
      <c r="K369" s="50">
        <v>172.6</v>
      </c>
      <c r="L369" s="50">
        <v>290.2</v>
      </c>
      <c r="M369" s="50">
        <v>150.2</v>
      </c>
      <c r="N369" s="50">
        <v>348.6</v>
      </c>
      <c r="O369" s="50">
        <v>122.1</v>
      </c>
      <c r="P369" s="50">
        <v>155.6</v>
      </c>
      <c r="Q369" s="72"/>
      <c r="R369" s="72"/>
    </row>
    <row r="370" spans="2:18" ht="12.75">
      <c r="B370" s="78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72"/>
      <c r="R370" s="72"/>
    </row>
    <row r="371" spans="2:18" ht="12.75">
      <c r="B371" s="78" t="s">
        <v>81</v>
      </c>
      <c r="C371" s="50">
        <v>223.2177944406023</v>
      </c>
      <c r="D371" s="50">
        <v>181.99692087279655</v>
      </c>
      <c r="E371" s="50">
        <v>202.2231870292017</v>
      </c>
      <c r="F371" s="50">
        <v>858.7</v>
      </c>
      <c r="G371" s="50">
        <v>386.7</v>
      </c>
      <c r="H371" s="50">
        <v>464.80863434828103</v>
      </c>
      <c r="I371" s="50">
        <v>237.18657680596954</v>
      </c>
      <c r="J371" s="50">
        <v>408.8633101355035</v>
      </c>
      <c r="K371" s="50">
        <v>167.43974853182416</v>
      </c>
      <c r="L371" s="50">
        <v>277.4976462484532</v>
      </c>
      <c r="M371" s="50">
        <v>155.25658357816897</v>
      </c>
      <c r="N371" s="50">
        <v>521.2765779851892</v>
      </c>
      <c r="O371" s="50">
        <v>216.37343017527942</v>
      </c>
      <c r="P371" s="50">
        <v>199.0570432245071</v>
      </c>
      <c r="Q371" s="72"/>
      <c r="R371" s="72"/>
    </row>
    <row r="372" spans="2:18" ht="12.75">
      <c r="B372" s="78" t="s">
        <v>11</v>
      </c>
      <c r="C372" s="50">
        <v>211.562192077267</v>
      </c>
      <c r="D372" s="50">
        <v>151.89190746020182</v>
      </c>
      <c r="E372" s="50">
        <v>177.04641397924425</v>
      </c>
      <c r="F372" s="50">
        <v>0</v>
      </c>
      <c r="G372" s="50">
        <v>1411.7</v>
      </c>
      <c r="H372" s="50">
        <v>465.6440108243066</v>
      </c>
      <c r="I372" s="50">
        <v>243.01100120594347</v>
      </c>
      <c r="J372" s="50">
        <v>406.7331705178644</v>
      </c>
      <c r="K372" s="50">
        <v>157.42651843945953</v>
      </c>
      <c r="L372" s="50">
        <v>317.2461619324367</v>
      </c>
      <c r="M372" s="50">
        <v>95.89269110247521</v>
      </c>
      <c r="N372" s="50">
        <v>359.1729552452911</v>
      </c>
      <c r="O372" s="50">
        <v>196.99515649874988</v>
      </c>
      <c r="P372" s="50">
        <v>153.64994886411742</v>
      </c>
      <c r="Q372" s="88"/>
      <c r="R372" s="72"/>
    </row>
    <row r="373" spans="2:18" ht="12.75">
      <c r="B373" s="78" t="s">
        <v>12</v>
      </c>
      <c r="C373" s="50">
        <v>211.16473150938816</v>
      </c>
      <c r="D373" s="50">
        <v>164.74336210041056</v>
      </c>
      <c r="E373" s="50">
        <v>186.95611344973003</v>
      </c>
      <c r="F373" s="50">
        <v>927.6</v>
      </c>
      <c r="G373" s="50">
        <v>505.5</v>
      </c>
      <c r="H373" s="50">
        <v>538.3231333102229</v>
      </c>
      <c r="I373" s="50">
        <v>262.07589690305616</v>
      </c>
      <c r="J373" s="50">
        <v>436.14913544581333</v>
      </c>
      <c r="K373" s="50">
        <v>154.01873880505389</v>
      </c>
      <c r="L373" s="50">
        <v>299.4927835770476</v>
      </c>
      <c r="M373" s="50">
        <v>170.75031284461156</v>
      </c>
      <c r="N373" s="50">
        <v>362.4337917351771</v>
      </c>
      <c r="O373" s="50">
        <v>360.0168376353979</v>
      </c>
      <c r="P373" s="50">
        <v>227.80618326021713</v>
      </c>
      <c r="Q373" s="72"/>
      <c r="R373" s="72"/>
    </row>
    <row r="374" spans="2:18" ht="12.75">
      <c r="B374" s="78" t="s">
        <v>13</v>
      </c>
      <c r="C374" s="50">
        <v>254.2084229603577</v>
      </c>
      <c r="D374" s="50">
        <v>194.44597616006658</v>
      </c>
      <c r="E374" s="50">
        <v>223.52153399371804</v>
      </c>
      <c r="F374" s="50">
        <v>911.9</v>
      </c>
      <c r="G374" s="50">
        <v>724.9</v>
      </c>
      <c r="H374" s="50">
        <v>526.6374233982019</v>
      </c>
      <c r="I374" s="50">
        <v>261.2948234350903</v>
      </c>
      <c r="J374" s="50">
        <v>419.5478139053378</v>
      </c>
      <c r="K374" s="50">
        <v>150.90399019570265</v>
      </c>
      <c r="L374" s="50">
        <v>355.63401627915044</v>
      </c>
      <c r="M374" s="50">
        <v>94.76886848236771</v>
      </c>
      <c r="N374" s="50">
        <v>232.64105211344486</v>
      </c>
      <c r="O374" s="50">
        <v>295.33874719826196</v>
      </c>
      <c r="P374" s="50">
        <v>145.56478845714915</v>
      </c>
      <c r="Q374" s="72"/>
      <c r="R374" s="72"/>
    </row>
    <row r="375" spans="2:18" ht="12.75">
      <c r="B375" s="78" t="s">
        <v>14</v>
      </c>
      <c r="C375" s="50">
        <v>182.30128845677442</v>
      </c>
      <c r="D375" s="50">
        <v>199.10229839983813</v>
      </c>
      <c r="E375" s="50">
        <v>189.84090777599843</v>
      </c>
      <c r="F375" s="50">
        <v>1141.4</v>
      </c>
      <c r="G375" s="50">
        <v>952.4</v>
      </c>
      <c r="H375" s="50">
        <v>582.6855262712836</v>
      </c>
      <c r="I375" s="50">
        <v>278.8732234028168</v>
      </c>
      <c r="J375" s="50">
        <v>419.2354905941356</v>
      </c>
      <c r="K375" s="50">
        <v>175.40288884155603</v>
      </c>
      <c r="L375" s="50">
        <v>354.44204382260807</v>
      </c>
      <c r="M375" s="50">
        <v>126.15492959823938</v>
      </c>
      <c r="N375" s="50">
        <v>323.0351498692173</v>
      </c>
      <c r="O375" s="50">
        <v>444.8612355720659</v>
      </c>
      <c r="P375" s="50">
        <v>211.9439513629469</v>
      </c>
      <c r="Q375" s="72"/>
      <c r="R375" s="72"/>
    </row>
    <row r="376" spans="2:18" ht="12.75">
      <c r="B376" s="78" t="s">
        <v>15</v>
      </c>
      <c r="C376" s="50">
        <v>187.7366210507605</v>
      </c>
      <c r="D376" s="50">
        <v>181.53811446427747</v>
      </c>
      <c r="E376" s="50">
        <v>184.56392916134078</v>
      </c>
      <c r="F376" s="50">
        <v>1161</v>
      </c>
      <c r="G376" s="50">
        <v>1263.5</v>
      </c>
      <c r="H376" s="50">
        <v>723.7161313547771</v>
      </c>
      <c r="I376" s="50">
        <v>290.9462863374335</v>
      </c>
      <c r="J376" s="50">
        <v>461.2882453777277</v>
      </c>
      <c r="K376" s="50">
        <v>151.3867037026619</v>
      </c>
      <c r="L376" s="50">
        <v>368.69454388581033</v>
      </c>
      <c r="M376" s="50">
        <v>127.67638769323766</v>
      </c>
      <c r="N376" s="50">
        <v>362.900901255927</v>
      </c>
      <c r="O376" s="50">
        <v>305.01811289490064</v>
      </c>
      <c r="P376" s="50">
        <v>196.17099484863093</v>
      </c>
      <c r="Q376" s="72"/>
      <c r="R376" s="72"/>
    </row>
    <row r="377" spans="2:18" ht="12.75">
      <c r="B377" s="78" t="s">
        <v>16</v>
      </c>
      <c r="C377" s="50">
        <v>242.03942769674077</v>
      </c>
      <c r="D377" s="50">
        <v>142.19594233079425</v>
      </c>
      <c r="E377" s="50">
        <v>179.07179125699523</v>
      </c>
      <c r="F377" s="50">
        <v>1237.4</v>
      </c>
      <c r="G377" s="50">
        <v>372</v>
      </c>
      <c r="H377" s="50">
        <v>790.846440423405</v>
      </c>
      <c r="I377" s="50">
        <v>324.93972832732607</v>
      </c>
      <c r="J377" s="50">
        <v>464.12680292808847</v>
      </c>
      <c r="K377" s="50">
        <v>162.75816013631527</v>
      </c>
      <c r="L377" s="50">
        <v>309.9190370993009</v>
      </c>
      <c r="M377" s="50">
        <v>140.6680143593345</v>
      </c>
      <c r="N377" s="50">
        <v>303.0133823593814</v>
      </c>
      <c r="O377" s="50">
        <v>291.7775787467291</v>
      </c>
      <c r="P377" s="50">
        <v>200.11982568335318</v>
      </c>
      <c r="Q377" s="88"/>
      <c r="R377" s="72"/>
    </row>
    <row r="378" spans="2:18" ht="12.75">
      <c r="B378" s="79" t="s">
        <v>17</v>
      </c>
      <c r="C378" s="50">
        <v>252.5262734051474</v>
      </c>
      <c r="D378" s="50">
        <v>174.3487814040663</v>
      </c>
      <c r="E378" s="50">
        <v>207.6423709649014</v>
      </c>
      <c r="F378" s="50">
        <v>1179.8</v>
      </c>
      <c r="G378" s="50">
        <v>766.8</v>
      </c>
      <c r="H378" s="50">
        <v>1145.9969534520542</v>
      </c>
      <c r="I378" s="50">
        <v>287.59148038000086</v>
      </c>
      <c r="J378" s="50">
        <v>435.87015135899634</v>
      </c>
      <c r="K378" s="50">
        <v>169.41945449005763</v>
      </c>
      <c r="L378" s="50">
        <v>401.7004349765497</v>
      </c>
      <c r="M378" s="50">
        <v>133.68798776781702</v>
      </c>
      <c r="N378" s="50">
        <v>331.11346632351683</v>
      </c>
      <c r="O378" s="50">
        <v>417.1859314881998</v>
      </c>
      <c r="P378" s="50">
        <v>219.34801014303974</v>
      </c>
      <c r="Q378" s="72"/>
      <c r="R378" s="72"/>
    </row>
    <row r="379" spans="2:18" ht="12.75">
      <c r="B379" s="79" t="s">
        <v>18</v>
      </c>
      <c r="C379" s="50">
        <v>266.56084958349334</v>
      </c>
      <c r="D379" s="50">
        <v>178.02969840848445</v>
      </c>
      <c r="E379" s="50">
        <v>213.97097119464323</v>
      </c>
      <c r="F379" s="50">
        <v>915.2</v>
      </c>
      <c r="G379" s="50">
        <v>980</v>
      </c>
      <c r="H379" s="50">
        <v>1005.6287865042258</v>
      </c>
      <c r="I379" s="50">
        <v>333.9958831257835</v>
      </c>
      <c r="J379" s="50">
        <v>442.07</v>
      </c>
      <c r="K379" s="50">
        <v>151.24653218584055</v>
      </c>
      <c r="L379" s="50">
        <v>348.1654299492436</v>
      </c>
      <c r="M379" s="50">
        <v>134.30686992168108</v>
      </c>
      <c r="N379" s="50">
        <v>393.9572251233846</v>
      </c>
      <c r="O379" s="50">
        <v>273.6577372012681</v>
      </c>
      <c r="P379" s="50">
        <v>202.67227234808308</v>
      </c>
      <c r="Q379" s="72"/>
      <c r="R379" s="72"/>
    </row>
    <row r="380" spans="2:18" ht="12.75">
      <c r="B380" s="79" t="s">
        <v>19</v>
      </c>
      <c r="C380" s="50">
        <v>203.6426563774344</v>
      </c>
      <c r="D380" s="50">
        <v>202.41460882752372</v>
      </c>
      <c r="E380" s="50">
        <v>203.06322807767785</v>
      </c>
      <c r="F380" s="50">
        <v>646.8</v>
      </c>
      <c r="G380" s="50">
        <v>652.6</v>
      </c>
      <c r="H380" s="50">
        <v>1061.062552516625</v>
      </c>
      <c r="I380" s="50">
        <v>326.717489403101</v>
      </c>
      <c r="J380" s="50">
        <v>476.90110784800004</v>
      </c>
      <c r="K380" s="50">
        <v>139.51469250771675</v>
      </c>
      <c r="L380" s="50">
        <v>298.3470708886794</v>
      </c>
      <c r="M380" s="50">
        <v>89.50476497264795</v>
      </c>
      <c r="N380" s="50">
        <v>575.6390327504861</v>
      </c>
      <c r="O380" s="50">
        <v>187.78887231575132</v>
      </c>
      <c r="P380" s="50">
        <v>150.36288369300385</v>
      </c>
      <c r="Q380" s="72"/>
      <c r="R380" s="72"/>
    </row>
    <row r="381" spans="2:18" ht="12.75">
      <c r="B381" s="79" t="s">
        <v>20</v>
      </c>
      <c r="C381" s="50">
        <v>137.63082167700134</v>
      </c>
      <c r="D381" s="50">
        <v>138.0605160309289</v>
      </c>
      <c r="E381" s="50">
        <v>137.84190070415852</v>
      </c>
      <c r="F381" s="50">
        <v>647.2</v>
      </c>
      <c r="G381" s="50">
        <v>1083.4</v>
      </c>
      <c r="H381" s="50">
        <v>1066.987867582727</v>
      </c>
      <c r="I381" s="50">
        <v>239.74008011280463</v>
      </c>
      <c r="J381" s="50">
        <v>384.42652958425646</v>
      </c>
      <c r="K381" s="50">
        <v>139.06744673530434</v>
      </c>
      <c r="L381" s="50">
        <v>278.59077801856864</v>
      </c>
      <c r="M381" s="50">
        <v>199.86967617331774</v>
      </c>
      <c r="N381" s="50">
        <v>348.2551668247767</v>
      </c>
      <c r="O381" s="50">
        <v>192.53439397821546</v>
      </c>
      <c r="P381" s="50">
        <v>217.22662513831676</v>
      </c>
      <c r="Q381" s="72"/>
      <c r="R381" s="72"/>
    </row>
    <row r="382" spans="2:18" ht="12.75">
      <c r="B382" s="76" t="s">
        <v>21</v>
      </c>
      <c r="C382" s="50">
        <v>189.95162816251877</v>
      </c>
      <c r="D382" s="50">
        <v>205.21404979927814</v>
      </c>
      <c r="E382" s="50">
        <v>197.03366066052965</v>
      </c>
      <c r="F382" s="50">
        <v>441.4</v>
      </c>
      <c r="G382" s="50">
        <v>470</v>
      </c>
      <c r="H382" s="50">
        <v>1040.55667616811</v>
      </c>
      <c r="I382" s="50">
        <v>191.43641022705114</v>
      </c>
      <c r="J382" s="50">
        <v>256.29970889735523</v>
      </c>
      <c r="K382" s="50">
        <v>177.03837533040908</v>
      </c>
      <c r="L382" s="50">
        <v>251.25555482796466</v>
      </c>
      <c r="M382" s="50">
        <v>152.82231470125714</v>
      </c>
      <c r="N382" s="50">
        <v>348.41987941795674</v>
      </c>
      <c r="O382" s="50">
        <v>191.2396982139723</v>
      </c>
      <c r="P382" s="50">
        <v>199.3262192409925</v>
      </c>
      <c r="Q382" s="72"/>
      <c r="R382" s="72"/>
    </row>
    <row r="383" spans="2:18" ht="12.75">
      <c r="B383" s="76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72"/>
      <c r="R383" s="72"/>
    </row>
    <row r="384" spans="2:18" ht="12.75">
      <c r="B384" s="78" t="s">
        <v>82</v>
      </c>
      <c r="C384" s="50">
        <v>161.77981189929366</v>
      </c>
      <c r="D384" s="50">
        <v>195.7172119258853</v>
      </c>
      <c r="E384" s="50">
        <v>174.40214359338165</v>
      </c>
      <c r="F384" s="50">
        <v>406</v>
      </c>
      <c r="G384" s="50">
        <v>432.2</v>
      </c>
      <c r="H384" s="50">
        <v>480.08528198679585</v>
      </c>
      <c r="I384" s="50">
        <v>212.67274826022052</v>
      </c>
      <c r="J384" s="50">
        <v>321.62421857024356</v>
      </c>
      <c r="K384" s="50">
        <v>156.86035667757855</v>
      </c>
      <c r="L384" s="50">
        <v>223.77260980249102</v>
      </c>
      <c r="M384" s="50">
        <v>126.3427444032535</v>
      </c>
      <c r="N384" s="50">
        <v>424.34736216099225</v>
      </c>
      <c r="O384" s="50">
        <v>258.9686745871718</v>
      </c>
      <c r="P384" s="50">
        <v>185.57104479494302</v>
      </c>
      <c r="Q384" s="88"/>
      <c r="R384" s="88"/>
    </row>
    <row r="385" spans="2:18" ht="12.75">
      <c r="B385" s="78" t="s">
        <v>11</v>
      </c>
      <c r="C385" s="50">
        <v>171.2883633198228</v>
      </c>
      <c r="D385" s="50">
        <v>166.94101826652903</v>
      </c>
      <c r="E385" s="50">
        <v>169.5194556171689</v>
      </c>
      <c r="F385" s="50">
        <v>444.9</v>
      </c>
      <c r="G385" s="50">
        <v>473.7</v>
      </c>
      <c r="H385" s="50">
        <v>446.26294229607726</v>
      </c>
      <c r="I385" s="50">
        <v>205.42929530191273</v>
      </c>
      <c r="J385" s="50">
        <v>303.9936899903448</v>
      </c>
      <c r="K385" s="50">
        <v>157.81499964628526</v>
      </c>
      <c r="L385" s="50">
        <v>226.57643616922917</v>
      </c>
      <c r="M385" s="50">
        <v>105.17126436290678</v>
      </c>
      <c r="N385" s="50">
        <v>330.7067532466944</v>
      </c>
      <c r="O385" s="50">
        <v>261.1608777484686</v>
      </c>
      <c r="P385" s="50">
        <v>154.39840899787959</v>
      </c>
      <c r="Q385" s="88"/>
      <c r="R385" s="88"/>
    </row>
    <row r="386" spans="2:18" ht="12.75">
      <c r="B386" s="78" t="s">
        <v>12</v>
      </c>
      <c r="C386" s="50">
        <v>196.3689657715899</v>
      </c>
      <c r="D386" s="50">
        <v>109.11677133394981</v>
      </c>
      <c r="E386" s="50">
        <v>151.20029716902096</v>
      </c>
      <c r="F386" s="50">
        <v>456.1</v>
      </c>
      <c r="G386" s="50">
        <v>485.7</v>
      </c>
      <c r="H386" s="50">
        <v>389.24101394395655</v>
      </c>
      <c r="I386" s="50">
        <v>198.52769422090654</v>
      </c>
      <c r="J386" s="50">
        <v>251.74498509363147</v>
      </c>
      <c r="K386" s="50">
        <v>154.94330411053704</v>
      </c>
      <c r="L386" s="50">
        <v>239.34654403888734</v>
      </c>
      <c r="M386" s="50">
        <v>120.22211043024787</v>
      </c>
      <c r="N386" s="50">
        <v>328.23346842597294</v>
      </c>
      <c r="O386" s="50">
        <v>264.2994754970738</v>
      </c>
      <c r="P386" s="50">
        <v>185.94287887259472</v>
      </c>
      <c r="Q386" s="88"/>
      <c r="R386" s="88"/>
    </row>
    <row r="387" spans="2:18" ht="12.75">
      <c r="B387" s="78" t="s">
        <v>13</v>
      </c>
      <c r="C387" s="50">
        <v>190.57477516163738</v>
      </c>
      <c r="D387" s="50">
        <v>131.48311441178785</v>
      </c>
      <c r="E387" s="50">
        <v>155.96275454602335</v>
      </c>
      <c r="F387" s="50">
        <v>546.9</v>
      </c>
      <c r="G387" s="50">
        <v>639.9</v>
      </c>
      <c r="H387" s="50">
        <v>343.1706254804653</v>
      </c>
      <c r="I387" s="50">
        <v>218.16596131156527</v>
      </c>
      <c r="J387" s="50">
        <v>263.3355049540806</v>
      </c>
      <c r="K387" s="50">
        <v>144.1967016866307</v>
      </c>
      <c r="L387" s="50">
        <v>236.24962504771548</v>
      </c>
      <c r="M387" s="50">
        <v>93.96670486549259</v>
      </c>
      <c r="N387" s="50">
        <v>366.7119278540273</v>
      </c>
      <c r="O387" s="50">
        <v>275.07618160040545</v>
      </c>
      <c r="P387" s="50">
        <v>145.14296966656858</v>
      </c>
      <c r="Q387" s="88"/>
      <c r="R387" s="88"/>
    </row>
    <row r="388" spans="2:18" ht="12.75">
      <c r="B388" s="78" t="s">
        <v>14</v>
      </c>
      <c r="C388" s="50">
        <v>187.89600456726947</v>
      </c>
      <c r="D388" s="50">
        <v>174.0883241447551</v>
      </c>
      <c r="E388" s="50">
        <v>181.4605521164952</v>
      </c>
      <c r="F388" s="50">
        <v>620</v>
      </c>
      <c r="G388" s="50">
        <v>777.9</v>
      </c>
      <c r="H388" s="50">
        <v>466.6569354464223</v>
      </c>
      <c r="I388" s="50">
        <v>230.3405930672314</v>
      </c>
      <c r="J388" s="50">
        <v>268.004455060939</v>
      </c>
      <c r="K388" s="50">
        <v>187.2527245887478</v>
      </c>
      <c r="L388" s="50">
        <v>294.71532629344875</v>
      </c>
      <c r="M388" s="50">
        <v>236.39649219292963</v>
      </c>
      <c r="N388" s="50">
        <v>326.0265700328186</v>
      </c>
      <c r="O388" s="50">
        <v>298.54738593043004</v>
      </c>
      <c r="P388" s="50">
        <v>284.7035494243685</v>
      </c>
      <c r="Q388" s="88"/>
      <c r="R388" s="88"/>
    </row>
    <row r="389" spans="2:18" ht="12.75">
      <c r="B389" s="78" t="s">
        <v>15</v>
      </c>
      <c r="C389" s="50">
        <v>184.48104549161758</v>
      </c>
      <c r="D389" s="50">
        <v>126.06131343131548</v>
      </c>
      <c r="E389" s="50">
        <v>156.33270237358357</v>
      </c>
      <c r="F389" s="50">
        <v>716.1</v>
      </c>
      <c r="G389" s="50">
        <v>610.2</v>
      </c>
      <c r="H389" s="50">
        <v>419.25104829639</v>
      </c>
      <c r="I389" s="50">
        <v>271.0026780433386</v>
      </c>
      <c r="J389" s="50">
        <v>266.22639948391645</v>
      </c>
      <c r="K389" s="50">
        <v>144.61031886095012</v>
      </c>
      <c r="L389" s="50">
        <v>291.26646793003</v>
      </c>
      <c r="M389" s="50">
        <v>111.4515516246528</v>
      </c>
      <c r="N389" s="50">
        <v>311.4034446579062</v>
      </c>
      <c r="O389" s="50">
        <v>320.6325418373559</v>
      </c>
      <c r="P389" s="50">
        <v>187.7066453412537</v>
      </c>
      <c r="Q389" s="88"/>
      <c r="R389" s="88"/>
    </row>
    <row r="390" spans="2:18" ht="12.75">
      <c r="B390" s="78" t="s">
        <v>16</v>
      </c>
      <c r="C390" s="50">
        <v>217.16255340634692</v>
      </c>
      <c r="D390" s="50">
        <v>106.77528578033899</v>
      </c>
      <c r="E390" s="50">
        <v>151.065586488149</v>
      </c>
      <c r="F390" s="50">
        <v>671.4</v>
      </c>
      <c r="G390" s="50">
        <v>658.1</v>
      </c>
      <c r="H390" s="50">
        <v>425.33773173099536</v>
      </c>
      <c r="I390" s="50">
        <v>322.61362660705066</v>
      </c>
      <c r="J390" s="50">
        <v>271.4541418715638</v>
      </c>
      <c r="K390" s="50">
        <v>157.2245904381083</v>
      </c>
      <c r="L390" s="50">
        <v>284.2726162519531</v>
      </c>
      <c r="M390" s="50">
        <v>150.6396103324476</v>
      </c>
      <c r="N390" s="50">
        <v>311.6192456245309</v>
      </c>
      <c r="O390" s="50">
        <v>346.1508322919813</v>
      </c>
      <c r="P390" s="50">
        <v>223.56473401300428</v>
      </c>
      <c r="Q390" s="88"/>
      <c r="R390" s="88"/>
    </row>
    <row r="391" spans="2:18" ht="12.75">
      <c r="B391" s="79" t="s">
        <v>17</v>
      </c>
      <c r="C391" s="50">
        <v>237.16613522415065</v>
      </c>
      <c r="D391" s="50">
        <v>127.58476397472785</v>
      </c>
      <c r="E391" s="50">
        <v>172.0450117108132</v>
      </c>
      <c r="F391" s="50">
        <v>663.6</v>
      </c>
      <c r="G391" s="50">
        <v>705.8</v>
      </c>
      <c r="H391" s="50">
        <v>394.6136220903518</v>
      </c>
      <c r="I391" s="50">
        <v>309.23664737157765</v>
      </c>
      <c r="J391" s="50">
        <v>277.83101638969936</v>
      </c>
      <c r="K391" s="50">
        <v>183.72326639523072</v>
      </c>
      <c r="L391" s="50">
        <v>281.38415749255597</v>
      </c>
      <c r="M391" s="50">
        <v>114.45784751481196</v>
      </c>
      <c r="N391" s="50">
        <v>339.5117794237362</v>
      </c>
      <c r="O391" s="50">
        <v>284.68723769767956</v>
      </c>
      <c r="P391" s="50">
        <v>190.65893324246682</v>
      </c>
      <c r="Q391" s="88"/>
      <c r="R391" s="88"/>
    </row>
    <row r="392" spans="2:18" ht="12.75">
      <c r="B392" s="79" t="s">
        <v>18</v>
      </c>
      <c r="C392" s="50">
        <v>248.43446406743374</v>
      </c>
      <c r="D392" s="50">
        <v>117.26774815762965</v>
      </c>
      <c r="E392" s="50">
        <v>166.25096940511824</v>
      </c>
      <c r="F392" s="50">
        <v>742</v>
      </c>
      <c r="G392" s="50">
        <v>720</v>
      </c>
      <c r="H392" s="50">
        <v>373.6027454160387</v>
      </c>
      <c r="I392" s="50">
        <v>376.8021121822618</v>
      </c>
      <c r="J392" s="50">
        <v>299.04536556495844</v>
      </c>
      <c r="K392" s="50">
        <v>142.97684729031562</v>
      </c>
      <c r="L392" s="50">
        <v>275.1487288570749</v>
      </c>
      <c r="M392" s="50">
        <v>76.68980871114826</v>
      </c>
      <c r="N392" s="50">
        <v>325.17846329457416</v>
      </c>
      <c r="O392" s="50">
        <v>264.1410759120755</v>
      </c>
      <c r="P392" s="50">
        <v>140.88931848478163</v>
      </c>
      <c r="Q392" s="88"/>
      <c r="R392" s="88"/>
    </row>
    <row r="393" spans="2:18" ht="12.75">
      <c r="B393" s="79" t="s">
        <v>19</v>
      </c>
      <c r="C393" s="50">
        <v>263.8295395729103</v>
      </c>
      <c r="D393" s="50">
        <v>127.32843153734186</v>
      </c>
      <c r="E393" s="50">
        <v>172.03267703065447</v>
      </c>
      <c r="F393" s="50">
        <v>715.1</v>
      </c>
      <c r="G393" s="50">
        <v>726.9</v>
      </c>
      <c r="H393" s="50">
        <v>440.8758584137156</v>
      </c>
      <c r="I393" s="50">
        <v>319.18641320678415</v>
      </c>
      <c r="J393" s="50">
        <v>289.86864296167</v>
      </c>
      <c r="K393" s="50">
        <v>136.9617854030181</v>
      </c>
      <c r="L393" s="50">
        <v>305.97465316554985</v>
      </c>
      <c r="M393" s="50">
        <v>81.7679929224917</v>
      </c>
      <c r="N393" s="50">
        <v>420.7907879495659</v>
      </c>
      <c r="O393" s="50">
        <v>257.59138264487524</v>
      </c>
      <c r="P393" s="50">
        <v>176.54856117856704</v>
      </c>
      <c r="Q393" s="88"/>
      <c r="R393" s="88"/>
    </row>
    <row r="394" spans="2:18" ht="12.75">
      <c r="B394" s="79" t="s">
        <v>20</v>
      </c>
      <c r="C394" s="50">
        <v>269.47223192363634</v>
      </c>
      <c r="D394" s="50">
        <v>118.09507556012595</v>
      </c>
      <c r="E394" s="50">
        <v>175.73884129367661</v>
      </c>
      <c r="F394" s="50">
        <v>775.8</v>
      </c>
      <c r="G394" s="50">
        <v>787.4</v>
      </c>
      <c r="H394" s="50">
        <v>420.22421203411653</v>
      </c>
      <c r="I394" s="50">
        <v>271.63947426544166</v>
      </c>
      <c r="J394" s="50">
        <v>284.24540623568635</v>
      </c>
      <c r="K394" s="50">
        <v>140.759138728084</v>
      </c>
      <c r="L394" s="50">
        <v>250.2607161035522</v>
      </c>
      <c r="M394" s="50">
        <v>81.35475548830058</v>
      </c>
      <c r="N394" s="50">
        <v>815.3965878266064</v>
      </c>
      <c r="O394" s="50">
        <v>285.7089960641402</v>
      </c>
      <c r="P394" s="50">
        <v>172.50811010242236</v>
      </c>
      <c r="Q394" s="88"/>
      <c r="R394" s="88"/>
    </row>
    <row r="395" spans="2:18" ht="12.75">
      <c r="B395" s="76" t="s">
        <v>21</v>
      </c>
      <c r="C395" s="50">
        <v>276.54963690489905</v>
      </c>
      <c r="D395" s="50">
        <v>112.7573806461806</v>
      </c>
      <c r="E395" s="50">
        <v>177.1140867791335</v>
      </c>
      <c r="F395" s="50">
        <v>759.1</v>
      </c>
      <c r="G395" s="50">
        <v>821.4</v>
      </c>
      <c r="H395" s="50">
        <v>398.19964137727845</v>
      </c>
      <c r="I395" s="50">
        <v>209.7909089357045</v>
      </c>
      <c r="J395" s="50">
        <v>294.9274053255466</v>
      </c>
      <c r="K395" s="50">
        <v>147.2885100447646</v>
      </c>
      <c r="L395" s="50">
        <v>289.3253257396795</v>
      </c>
      <c r="M395" s="50">
        <v>92.15290302277849</v>
      </c>
      <c r="N395" s="50">
        <v>711.069467506788</v>
      </c>
      <c r="O395" s="50">
        <v>215.67168574032877</v>
      </c>
      <c r="P395" s="50">
        <v>142.88638219929456</v>
      </c>
      <c r="Q395" s="88"/>
      <c r="R395" s="88"/>
    </row>
    <row r="396" spans="2:17" ht="12.75">
      <c r="B396" s="76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82"/>
    </row>
    <row r="397" spans="2:17" ht="12.75">
      <c r="B397" s="78" t="s">
        <v>83</v>
      </c>
      <c r="C397" s="50">
        <v>325.62456584331306</v>
      </c>
      <c r="D397" s="50">
        <v>161.37970436039538</v>
      </c>
      <c r="E397" s="50">
        <v>240.57106728316805</v>
      </c>
      <c r="F397" s="50">
        <v>761.1730740534857</v>
      </c>
      <c r="G397" s="50">
        <v>515.4400457189137</v>
      </c>
      <c r="H397" s="50">
        <v>415.0740175400168</v>
      </c>
      <c r="I397" s="50">
        <v>224.66280361668046</v>
      </c>
      <c r="J397" s="50">
        <v>287.7443962517679</v>
      </c>
      <c r="K397" s="50">
        <v>151.39057038281075</v>
      </c>
      <c r="L397" s="50">
        <v>303.6757352580995</v>
      </c>
      <c r="M397" s="50">
        <v>84.9034271932665</v>
      </c>
      <c r="N397" s="50">
        <v>612.5400474775081</v>
      </c>
      <c r="O397" s="50">
        <v>258.5850813659949</v>
      </c>
      <c r="P397" s="50">
        <v>155.41761968872873</v>
      </c>
      <c r="Q397" s="82"/>
    </row>
    <row r="398" spans="2:17" ht="12.75">
      <c r="B398" s="78" t="s">
        <v>11</v>
      </c>
      <c r="C398" s="50">
        <v>314.8634111137397</v>
      </c>
      <c r="D398" s="50">
        <v>230.37297295575695</v>
      </c>
      <c r="E398" s="50">
        <v>282.1077075059369</v>
      </c>
      <c r="F398" s="50">
        <v>766.6422935984476</v>
      </c>
      <c r="G398" s="50">
        <v>791.3542367868703</v>
      </c>
      <c r="H398" s="50">
        <v>463.4396401275903</v>
      </c>
      <c r="I398" s="50">
        <v>238.99841363519138</v>
      </c>
      <c r="J398" s="50">
        <v>281.26350801063944</v>
      </c>
      <c r="K398" s="50">
        <v>190.30196804924498</v>
      </c>
      <c r="L398" s="50">
        <v>281.18430758451024</v>
      </c>
      <c r="M398" s="50">
        <v>140.18740472481562</v>
      </c>
      <c r="N398" s="50">
        <v>447.98321153649965</v>
      </c>
      <c r="O398" s="50">
        <v>356.8773250493985</v>
      </c>
      <c r="P398" s="50">
        <v>212.10758063759337</v>
      </c>
      <c r="Q398" s="82"/>
    </row>
    <row r="399" spans="2:17" ht="12.75">
      <c r="B399" s="78" t="s">
        <v>12</v>
      </c>
      <c r="C399" s="50">
        <v>234.81941040926634</v>
      </c>
      <c r="D399" s="50">
        <v>120.48097309377503</v>
      </c>
      <c r="E399" s="50">
        <v>176.82205640008385</v>
      </c>
      <c r="F399" s="50" t="s">
        <v>84</v>
      </c>
      <c r="G399" s="50">
        <v>710.5127125068283</v>
      </c>
      <c r="H399" s="50">
        <v>436.47242492534957</v>
      </c>
      <c r="I399" s="50">
        <v>200.03454304257934</v>
      </c>
      <c r="J399" s="50">
        <v>284.1075715136566</v>
      </c>
      <c r="K399" s="50">
        <v>198.7761599545143</v>
      </c>
      <c r="L399" s="50">
        <v>286.44079076920764</v>
      </c>
      <c r="M399" s="50">
        <v>163.14896393906454</v>
      </c>
      <c r="N399" s="50">
        <v>500.9093708479556</v>
      </c>
      <c r="O399" s="50">
        <v>333.13154481533616</v>
      </c>
      <c r="P399" s="50">
        <v>243.72092130786683</v>
      </c>
      <c r="Q399" s="82"/>
    </row>
    <row r="400" spans="2:17" ht="12.75">
      <c r="B400" s="78" t="s">
        <v>13</v>
      </c>
      <c r="C400" s="50">
        <v>231.12836737640203</v>
      </c>
      <c r="D400" s="50">
        <v>139.29269033165184</v>
      </c>
      <c r="E400" s="50">
        <v>187.7110512505011</v>
      </c>
      <c r="F400" s="50">
        <v>828.4342889599204</v>
      </c>
      <c r="G400" s="50">
        <v>928.8269949060445</v>
      </c>
      <c r="H400" s="50">
        <v>452.8364077318974</v>
      </c>
      <c r="I400" s="50">
        <v>277.13258397078147</v>
      </c>
      <c r="J400" s="50">
        <v>273.75396784710176</v>
      </c>
      <c r="K400" s="50">
        <v>169.06756662213243</v>
      </c>
      <c r="L400" s="50">
        <v>346.3702867373389</v>
      </c>
      <c r="M400" s="50">
        <v>106.22073901648899</v>
      </c>
      <c r="N400" s="50">
        <v>547.4552949161393</v>
      </c>
      <c r="O400" s="50">
        <v>302.43349383230003</v>
      </c>
      <c r="P400" s="50">
        <v>172.52968049253582</v>
      </c>
      <c r="Q400" s="82"/>
    </row>
    <row r="401" spans="2:17" ht="12.75">
      <c r="B401" s="78" t="s">
        <v>14</v>
      </c>
      <c r="C401" s="50">
        <v>236.1673805836888</v>
      </c>
      <c r="D401" s="50">
        <v>179.37218297861318</v>
      </c>
      <c r="E401" s="50">
        <v>208.4540887842881</v>
      </c>
      <c r="F401" s="50">
        <v>825.5677692088815</v>
      </c>
      <c r="G401" s="50">
        <v>856.0756555221708</v>
      </c>
      <c r="H401" s="50">
        <v>439.6999759633756</v>
      </c>
      <c r="I401" s="50">
        <v>248.57931755916147</v>
      </c>
      <c r="J401" s="50" t="s">
        <v>84</v>
      </c>
      <c r="K401" s="50">
        <v>190.90452628291825</v>
      </c>
      <c r="L401" s="50">
        <v>338.2343493720736</v>
      </c>
      <c r="M401" s="50">
        <v>183.51470665856158</v>
      </c>
      <c r="N401" s="50">
        <v>550.6470196708367</v>
      </c>
      <c r="O401" s="50">
        <v>338.2647841368064</v>
      </c>
      <c r="P401" s="50">
        <v>291.13002837060384</v>
      </c>
      <c r="Q401" s="82"/>
    </row>
    <row r="402" spans="2:17" ht="12.75">
      <c r="B402" s="78" t="s">
        <v>15</v>
      </c>
      <c r="C402" s="50">
        <v>228.47392542379222</v>
      </c>
      <c r="D402" s="50">
        <v>172.52845293747254</v>
      </c>
      <c r="E402" s="50">
        <v>197.63283772629146</v>
      </c>
      <c r="F402" s="50">
        <v>751.0978196697638</v>
      </c>
      <c r="G402" s="50">
        <v>700.4629689832517</v>
      </c>
      <c r="H402" s="50">
        <v>401.6551720586332</v>
      </c>
      <c r="I402" s="50">
        <v>316.1962043950035</v>
      </c>
      <c r="J402" s="50">
        <v>277.3322843031487</v>
      </c>
      <c r="K402" s="50">
        <v>176.0166365437858</v>
      </c>
      <c r="L402" s="50">
        <v>323.96992180125</v>
      </c>
      <c r="M402" s="50">
        <v>113.0673109442186</v>
      </c>
      <c r="N402" s="50">
        <v>542.3283873348446</v>
      </c>
      <c r="O402" s="50">
        <v>337.5536033257717</v>
      </c>
      <c r="P402" s="50">
        <v>218.66934016852287</v>
      </c>
      <c r="Q402" s="82"/>
    </row>
    <row r="403" spans="2:17" ht="12.75">
      <c r="B403" s="78" t="s">
        <v>16</v>
      </c>
      <c r="C403" s="50">
        <v>219.0786090584902</v>
      </c>
      <c r="D403" s="50">
        <v>158.95127726714006</v>
      </c>
      <c r="E403" s="50">
        <v>182.16479047001096</v>
      </c>
      <c r="F403" s="50">
        <v>711.3088359611166</v>
      </c>
      <c r="G403" s="50">
        <v>823.2529104455671</v>
      </c>
      <c r="H403" s="50">
        <v>451.4424173699582</v>
      </c>
      <c r="I403" s="50">
        <v>317.2539274891044</v>
      </c>
      <c r="J403" s="50">
        <v>261.6450829872111</v>
      </c>
      <c r="K403" s="50">
        <v>161.66164840368268</v>
      </c>
      <c r="L403" s="50">
        <v>301.287077639514</v>
      </c>
      <c r="M403" s="50">
        <v>151.77736690999322</v>
      </c>
      <c r="N403" s="50">
        <v>553.8609058877721</v>
      </c>
      <c r="O403" s="50">
        <v>356.8468786818813</v>
      </c>
      <c r="P403" s="50">
        <v>278.18869361299875</v>
      </c>
      <c r="Q403" s="82"/>
    </row>
    <row r="404" spans="2:17" ht="12.75">
      <c r="B404" s="79" t="s">
        <v>17</v>
      </c>
      <c r="C404" s="50">
        <v>244.02810635986555</v>
      </c>
      <c r="D404" s="50">
        <v>163.21313586117847</v>
      </c>
      <c r="E404" s="50">
        <v>192.0209616062979</v>
      </c>
      <c r="F404" s="50">
        <v>707.4821391230864</v>
      </c>
      <c r="G404" s="50">
        <v>559.7092567810022</v>
      </c>
      <c r="H404" s="50">
        <v>441.90887731253935</v>
      </c>
      <c r="I404" s="50">
        <v>318.8026833110252</v>
      </c>
      <c r="J404" s="50">
        <v>263.54132764493505</v>
      </c>
      <c r="K404" s="50">
        <v>194.82507262870342</v>
      </c>
      <c r="L404" s="50">
        <v>276.42098346417094</v>
      </c>
      <c r="M404" s="50">
        <v>147.32296466723292</v>
      </c>
      <c r="N404" s="50">
        <v>538.662327197722</v>
      </c>
      <c r="O404" s="50">
        <v>313.11197034082676</v>
      </c>
      <c r="P404" s="50">
        <v>230.0265588774506</v>
      </c>
      <c r="Q404" s="82"/>
    </row>
    <row r="405" spans="2:17" ht="12.75">
      <c r="B405" s="79" t="s">
        <v>18</v>
      </c>
      <c r="C405" s="50">
        <v>270.9115227518761</v>
      </c>
      <c r="D405" s="50">
        <v>167.58005467640547</v>
      </c>
      <c r="E405" s="50">
        <v>204.48095104316448</v>
      </c>
      <c r="F405" s="50">
        <v>726.9867888986739</v>
      </c>
      <c r="G405" s="50">
        <v>837.9271458904722</v>
      </c>
      <c r="H405" s="50">
        <v>479.9426272498765</v>
      </c>
      <c r="I405" s="50">
        <v>306.97985687082985</v>
      </c>
      <c r="J405" s="50">
        <v>245.65808740957578</v>
      </c>
      <c r="K405" s="50">
        <v>192.69467987493195</v>
      </c>
      <c r="L405" s="50">
        <v>345.0640553627043</v>
      </c>
      <c r="M405" s="50">
        <v>102.71357689923666</v>
      </c>
      <c r="N405" s="50">
        <v>408.7602726047932</v>
      </c>
      <c r="O405" s="50">
        <v>290.16017687902695</v>
      </c>
      <c r="P405" s="50">
        <v>166.094667969051</v>
      </c>
      <c r="Q405" s="82"/>
    </row>
    <row r="406" spans="2:17" ht="12.75">
      <c r="B406" s="79" t="s">
        <v>19</v>
      </c>
      <c r="C406" s="50">
        <v>279.92473586319534</v>
      </c>
      <c r="D406" s="50">
        <v>177.2383594062077</v>
      </c>
      <c r="E406" s="50">
        <v>204.92643964334007</v>
      </c>
      <c r="F406" s="50">
        <v>774.6879006680009</v>
      </c>
      <c r="G406" s="50">
        <v>842.8917646635501</v>
      </c>
      <c r="H406" s="50">
        <v>457.4771477401936</v>
      </c>
      <c r="I406" s="50">
        <v>319.8744022794958</v>
      </c>
      <c r="J406" s="50">
        <v>252.92272874191792</v>
      </c>
      <c r="K406" s="50">
        <v>191.987841744462</v>
      </c>
      <c r="L406" s="50">
        <v>325.13360538313833</v>
      </c>
      <c r="M406" s="50">
        <v>94.91103272264182</v>
      </c>
      <c r="N406" s="50">
        <v>490.0661425990986</v>
      </c>
      <c r="O406" s="50">
        <v>279.1796727841106</v>
      </c>
      <c r="P406" s="50">
        <v>174.37024770477507</v>
      </c>
      <c r="Q406" s="82"/>
    </row>
    <row r="407" spans="2:17" ht="12.75">
      <c r="B407" s="79" t="s">
        <v>20</v>
      </c>
      <c r="C407" s="50">
        <v>290.44011911484057</v>
      </c>
      <c r="D407" s="50">
        <v>175.89384850645285</v>
      </c>
      <c r="E407" s="50">
        <v>211.6465667099003</v>
      </c>
      <c r="F407" s="50">
        <v>810.0641292343072</v>
      </c>
      <c r="G407" s="50">
        <v>923.1178507721733</v>
      </c>
      <c r="H407" s="50">
        <v>375.7411472077579</v>
      </c>
      <c r="I407" s="50">
        <v>318.49640462667503</v>
      </c>
      <c r="J407" s="50">
        <v>263.2838528923355</v>
      </c>
      <c r="K407" s="50">
        <v>182.25485380026768</v>
      </c>
      <c r="L407" s="50">
        <v>276.22247393984634</v>
      </c>
      <c r="M407" s="50">
        <v>109.5128060944399</v>
      </c>
      <c r="N407" s="50">
        <v>519.192797534158</v>
      </c>
      <c r="O407" s="50">
        <v>310.972184430718</v>
      </c>
      <c r="P407" s="50">
        <v>173.9591194660389</v>
      </c>
      <c r="Q407" s="82"/>
    </row>
    <row r="408" spans="2:17" ht="12.75">
      <c r="B408" s="77" t="s">
        <v>21</v>
      </c>
      <c r="C408" s="24">
        <v>307.22399873658344</v>
      </c>
      <c r="D408" s="24">
        <v>174.84466713751604</v>
      </c>
      <c r="E408" s="24">
        <v>222.5529504506931</v>
      </c>
      <c r="F408" s="24">
        <v>859.1409537832798</v>
      </c>
      <c r="G408" s="24">
        <v>848.5107511002797</v>
      </c>
      <c r="H408" s="24">
        <v>406.6905844356667</v>
      </c>
      <c r="I408" s="24">
        <v>298.6953756457662</v>
      </c>
      <c r="J408" s="24">
        <v>260.2579801165234</v>
      </c>
      <c r="K408" s="24">
        <v>186.24446413165558</v>
      </c>
      <c r="L408" s="24">
        <v>280.86889324249864</v>
      </c>
      <c r="M408" s="24">
        <v>91.58094751747838</v>
      </c>
      <c r="N408" s="24">
        <v>782.1421869904541</v>
      </c>
      <c r="O408" s="24">
        <v>277.7916977095098</v>
      </c>
      <c r="P408" s="24">
        <v>156.53796576956822</v>
      </c>
      <c r="Q408" s="82"/>
    </row>
    <row r="409" spans="2:17" ht="12.75">
      <c r="B409" s="64"/>
      <c r="N409" s="19"/>
      <c r="O409" s="19"/>
      <c r="P409" s="19"/>
      <c r="Q409" s="82"/>
    </row>
    <row r="410" spans="2:17" ht="12.75">
      <c r="B410" s="64"/>
      <c r="N410" s="379" t="s">
        <v>35</v>
      </c>
      <c r="O410" s="379"/>
      <c r="P410" s="379"/>
      <c r="Q410" s="82"/>
    </row>
    <row r="411" spans="2:17" ht="12.75">
      <c r="B411" s="64"/>
      <c r="N411" s="19"/>
      <c r="O411" s="19"/>
      <c r="P411" s="19"/>
      <c r="Q411" s="82"/>
    </row>
    <row r="412" spans="2:17" ht="12.75">
      <c r="B412" s="64"/>
      <c r="N412" s="19"/>
      <c r="O412" s="19"/>
      <c r="P412" s="19"/>
      <c r="Q412" s="82"/>
    </row>
    <row r="413" spans="2:16" ht="12.75">
      <c r="B413" s="7" t="s">
        <v>64</v>
      </c>
      <c r="N413" s="19"/>
      <c r="O413" s="19"/>
      <c r="P413" s="19"/>
    </row>
    <row r="414" spans="2:16" ht="12.75">
      <c r="B414" s="4" t="s">
        <v>65</v>
      </c>
      <c r="N414" s="19"/>
      <c r="O414" s="19"/>
      <c r="P414" s="19"/>
    </row>
    <row r="415" spans="2:16" ht="12.75">
      <c r="B415" s="4" t="s">
        <v>66</v>
      </c>
      <c r="N415" s="19"/>
      <c r="O415" s="19"/>
      <c r="P415" s="19"/>
    </row>
    <row r="416" spans="2:16" ht="12.75">
      <c r="B416" s="4" t="s">
        <v>76</v>
      </c>
      <c r="N416" s="19"/>
      <c r="O416" s="19"/>
      <c r="P416" s="19"/>
    </row>
    <row r="417" spans="2:16" ht="12.75">
      <c r="B417" s="4" t="s">
        <v>79</v>
      </c>
      <c r="N417" s="19"/>
      <c r="O417" s="19"/>
      <c r="P417" s="19"/>
    </row>
    <row r="418" ht="12.75">
      <c r="P418" s="26"/>
    </row>
    <row r="419" spans="2:16" ht="18.75">
      <c r="B419" s="69" t="s">
        <v>70</v>
      </c>
      <c r="C419" s="69"/>
      <c r="D419" s="69"/>
      <c r="E419" s="69"/>
      <c r="F419" s="69"/>
      <c r="G419"/>
      <c r="H419"/>
      <c r="I419"/>
      <c r="J419"/>
      <c r="K419"/>
      <c r="L419"/>
      <c r="M419"/>
      <c r="N419"/>
      <c r="O419"/>
      <c r="P419"/>
    </row>
    <row r="420" spans="2:16" ht="12.75">
      <c r="B420" s="39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26"/>
    </row>
    <row r="421" spans="5:16" ht="12.75"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 t="s">
        <v>22</v>
      </c>
      <c r="P421" s="34"/>
    </row>
    <row r="422" spans="2:16" ht="15.75">
      <c r="B422" s="431" t="s">
        <v>0</v>
      </c>
      <c r="C422" s="434" t="s">
        <v>40</v>
      </c>
      <c r="D422" s="435"/>
      <c r="E422" s="435"/>
      <c r="F422" s="435"/>
      <c r="G422" s="435"/>
      <c r="H422" s="435"/>
      <c r="I422" s="435"/>
      <c r="J422" s="435"/>
      <c r="K422" s="435"/>
      <c r="L422" s="435"/>
      <c r="M422" s="435"/>
      <c r="N422" s="435"/>
      <c r="O422" s="435"/>
      <c r="P422" s="436"/>
    </row>
    <row r="423" spans="2:16" ht="12.75">
      <c r="B423" s="433"/>
      <c r="C423" s="437" t="s">
        <v>6</v>
      </c>
      <c r="D423" s="438"/>
      <c r="E423" s="439"/>
      <c r="F423" s="440" t="s">
        <v>7</v>
      </c>
      <c r="G423" s="438"/>
      <c r="H423" s="441"/>
      <c r="I423" s="441"/>
      <c r="J423" s="441"/>
      <c r="K423" s="441"/>
      <c r="L423" s="439"/>
      <c r="M423" s="442" t="s">
        <v>8</v>
      </c>
      <c r="N423" s="443"/>
      <c r="O423" s="443"/>
      <c r="P423" s="444"/>
    </row>
    <row r="424" spans="2:16" ht="12.75">
      <c r="B424" s="433"/>
      <c r="C424" s="35" t="s">
        <v>41</v>
      </c>
      <c r="D424" s="36" t="s">
        <v>42</v>
      </c>
      <c r="E424" s="445" t="s">
        <v>29</v>
      </c>
      <c r="F424" s="429" t="s">
        <v>43</v>
      </c>
      <c r="G424" s="15" t="s">
        <v>44</v>
      </c>
      <c r="H424" s="445" t="s">
        <v>10</v>
      </c>
      <c r="I424" s="427" t="s">
        <v>45</v>
      </c>
      <c r="J424" s="427" t="s">
        <v>9</v>
      </c>
      <c r="K424" s="427" t="s">
        <v>46</v>
      </c>
      <c r="L424" s="429" t="s">
        <v>29</v>
      </c>
      <c r="M424" s="15" t="s">
        <v>47</v>
      </c>
      <c r="N424" s="15" t="s">
        <v>48</v>
      </c>
      <c r="O424" s="15" t="s">
        <v>49</v>
      </c>
      <c r="P424" s="431" t="s">
        <v>29</v>
      </c>
    </row>
    <row r="425" spans="2:16" ht="12.75">
      <c r="B425" s="432"/>
      <c r="C425" s="37" t="s">
        <v>50</v>
      </c>
      <c r="D425" s="38" t="s">
        <v>51</v>
      </c>
      <c r="E425" s="446"/>
      <c r="F425" s="430"/>
      <c r="G425" s="17" t="s">
        <v>52</v>
      </c>
      <c r="H425" s="446"/>
      <c r="I425" s="428"/>
      <c r="J425" s="428"/>
      <c r="K425" s="428"/>
      <c r="L425" s="430"/>
      <c r="M425" s="17" t="s">
        <v>53</v>
      </c>
      <c r="N425" s="17" t="s">
        <v>53</v>
      </c>
      <c r="O425" s="17" t="s">
        <v>54</v>
      </c>
      <c r="P425" s="432"/>
    </row>
    <row r="426" spans="2:16" ht="12.75">
      <c r="B426" s="93"/>
      <c r="C426" s="14"/>
      <c r="D426" s="14"/>
      <c r="E426" s="14"/>
      <c r="F426" s="14"/>
      <c r="G426" s="15"/>
      <c r="H426" s="14"/>
      <c r="I426" s="15"/>
      <c r="J426" s="15"/>
      <c r="K426" s="15"/>
      <c r="L426" s="15"/>
      <c r="M426" s="14"/>
      <c r="N426" s="15"/>
      <c r="O426" s="100"/>
      <c r="P426" s="15"/>
    </row>
    <row r="427" spans="2:17" ht="12.75">
      <c r="B427" s="78" t="s">
        <v>63</v>
      </c>
      <c r="C427" s="50">
        <v>81.9</v>
      </c>
      <c r="D427" s="50">
        <v>206.4</v>
      </c>
      <c r="E427" s="50">
        <v>132.7</v>
      </c>
      <c r="F427" s="50">
        <v>60.2</v>
      </c>
      <c r="G427" s="50">
        <v>235.1</v>
      </c>
      <c r="H427" s="50">
        <v>164.8</v>
      </c>
      <c r="I427" s="50">
        <v>115.8</v>
      </c>
      <c r="J427" s="50">
        <v>128.5</v>
      </c>
      <c r="K427" s="50">
        <v>106.4</v>
      </c>
      <c r="L427" s="50">
        <v>122.5</v>
      </c>
      <c r="M427" s="50">
        <v>208.7</v>
      </c>
      <c r="N427" s="50">
        <v>63</v>
      </c>
      <c r="O427" s="50">
        <v>169.2</v>
      </c>
      <c r="P427" s="50">
        <v>172</v>
      </c>
      <c r="Q427" s="72"/>
    </row>
    <row r="428" spans="2:17" ht="12.75">
      <c r="B428" s="78" t="s">
        <v>11</v>
      </c>
      <c r="C428" s="50">
        <v>87.6</v>
      </c>
      <c r="D428" s="50">
        <v>220.7</v>
      </c>
      <c r="E428" s="50">
        <v>141.8</v>
      </c>
      <c r="F428" s="50">
        <v>166.6</v>
      </c>
      <c r="G428" s="50">
        <v>82.3</v>
      </c>
      <c r="H428" s="50">
        <v>187.3</v>
      </c>
      <c r="I428" s="50">
        <v>132</v>
      </c>
      <c r="J428" s="50">
        <v>106.7</v>
      </c>
      <c r="K428" s="50">
        <v>111.6</v>
      </c>
      <c r="L428" s="50">
        <v>137.2</v>
      </c>
      <c r="M428" s="50">
        <v>263.6</v>
      </c>
      <c r="N428" s="50">
        <v>93.7</v>
      </c>
      <c r="O428" s="50">
        <v>231.7</v>
      </c>
      <c r="P428" s="50">
        <v>225.5</v>
      </c>
      <c r="Q428" s="72"/>
    </row>
    <row r="429" spans="2:17" ht="12.75">
      <c r="B429" s="78" t="s">
        <v>12</v>
      </c>
      <c r="C429" s="50">
        <v>124</v>
      </c>
      <c r="D429" s="50">
        <v>309.7</v>
      </c>
      <c r="E429" s="50">
        <v>199.7</v>
      </c>
      <c r="F429" s="50">
        <v>165</v>
      </c>
      <c r="G429" s="50">
        <v>251.6</v>
      </c>
      <c r="H429" s="50">
        <v>156.7</v>
      </c>
      <c r="I429" s="50">
        <v>161.3</v>
      </c>
      <c r="J429" s="50">
        <v>201</v>
      </c>
      <c r="K429" s="50">
        <v>119.1</v>
      </c>
      <c r="L429" s="50">
        <v>156.3</v>
      </c>
      <c r="M429" s="50">
        <v>219.5</v>
      </c>
      <c r="N429" s="50">
        <v>100.1</v>
      </c>
      <c r="O429" s="50">
        <v>271.5</v>
      </c>
      <c r="P429" s="50">
        <v>209.7</v>
      </c>
      <c r="Q429" s="72"/>
    </row>
    <row r="430" spans="2:17" ht="12.75">
      <c r="B430" s="78" t="s">
        <v>13</v>
      </c>
      <c r="C430" s="50">
        <v>112.6</v>
      </c>
      <c r="D430" s="50">
        <v>235.4</v>
      </c>
      <c r="E430" s="50">
        <v>162.7</v>
      </c>
      <c r="F430" s="50">
        <v>122.7</v>
      </c>
      <c r="G430" s="50">
        <v>169.8</v>
      </c>
      <c r="H430" s="50">
        <v>262.1</v>
      </c>
      <c r="I430" s="50">
        <v>111.4</v>
      </c>
      <c r="J430" s="50">
        <v>92.8</v>
      </c>
      <c r="K430" s="50">
        <v>120.6</v>
      </c>
      <c r="L430" s="50">
        <v>137.4</v>
      </c>
      <c r="M430" s="50">
        <v>245.3</v>
      </c>
      <c r="N430" s="50">
        <v>99.2</v>
      </c>
      <c r="O430" s="50">
        <v>133.4</v>
      </c>
      <c r="P430" s="50">
        <v>187.2</v>
      </c>
      <c r="Q430" s="72"/>
    </row>
    <row r="431" spans="2:17" ht="12.75">
      <c r="B431" s="78" t="s">
        <v>14</v>
      </c>
      <c r="C431" s="50">
        <v>135.3</v>
      </c>
      <c r="D431" s="50">
        <v>249.1</v>
      </c>
      <c r="E431" s="50">
        <v>181.7</v>
      </c>
      <c r="F431" s="50">
        <v>104.4</v>
      </c>
      <c r="G431" s="50">
        <v>134.7</v>
      </c>
      <c r="H431" s="50">
        <v>140.8</v>
      </c>
      <c r="I431" s="50">
        <v>161.3</v>
      </c>
      <c r="J431" s="50">
        <v>291.3</v>
      </c>
      <c r="K431" s="50">
        <v>145.5</v>
      </c>
      <c r="L431" s="50">
        <v>151.3</v>
      </c>
      <c r="M431" s="50">
        <v>228.2</v>
      </c>
      <c r="N431" s="50">
        <v>103.7</v>
      </c>
      <c r="O431" s="50">
        <v>169.8</v>
      </c>
      <c r="P431" s="50">
        <v>191.3</v>
      </c>
      <c r="Q431" s="72"/>
    </row>
    <row r="432" spans="2:17" ht="12.75">
      <c r="B432" s="78" t="s">
        <v>15</v>
      </c>
      <c r="C432" s="50">
        <v>119.4</v>
      </c>
      <c r="D432" s="50">
        <v>271</v>
      </c>
      <c r="E432" s="50">
        <v>181.2</v>
      </c>
      <c r="F432" s="50">
        <v>126.4</v>
      </c>
      <c r="G432" s="50">
        <v>165.8</v>
      </c>
      <c r="H432" s="50">
        <v>220.4</v>
      </c>
      <c r="I432" s="50">
        <v>156.9</v>
      </c>
      <c r="J432" s="50">
        <v>104.6</v>
      </c>
      <c r="K432" s="50">
        <v>149.3</v>
      </c>
      <c r="L432" s="63">
        <v>161</v>
      </c>
      <c r="M432" s="50">
        <v>282.9</v>
      </c>
      <c r="N432" s="50">
        <v>108.2</v>
      </c>
      <c r="O432" s="50">
        <v>157.8</v>
      </c>
      <c r="P432" s="50">
        <v>214.5</v>
      </c>
      <c r="Q432" s="72"/>
    </row>
    <row r="433" spans="2:17" ht="12.75">
      <c r="B433" s="78" t="s">
        <v>16</v>
      </c>
      <c r="C433" s="50">
        <v>100.9</v>
      </c>
      <c r="D433" s="50">
        <v>311</v>
      </c>
      <c r="E433" s="50">
        <v>186.5</v>
      </c>
      <c r="F433" s="50">
        <v>97.3</v>
      </c>
      <c r="G433" s="50">
        <v>270.1</v>
      </c>
      <c r="H433" s="50">
        <v>148.9</v>
      </c>
      <c r="I433" s="50">
        <v>167</v>
      </c>
      <c r="J433" s="50">
        <v>201.8</v>
      </c>
      <c r="K433" s="50">
        <v>120.3</v>
      </c>
      <c r="L433" s="50">
        <v>150.1</v>
      </c>
      <c r="M433" s="50">
        <v>242.8</v>
      </c>
      <c r="N433" s="50">
        <v>118.3</v>
      </c>
      <c r="O433" s="50">
        <v>126.3</v>
      </c>
      <c r="P433" s="50">
        <v>186.9</v>
      </c>
      <c r="Q433" s="72"/>
    </row>
    <row r="434" spans="2:17" ht="12.75">
      <c r="B434" s="78" t="s">
        <v>17</v>
      </c>
      <c r="C434" s="50">
        <v>108.7</v>
      </c>
      <c r="D434" s="50">
        <v>293</v>
      </c>
      <c r="E434" s="50">
        <v>183.8</v>
      </c>
      <c r="F434" s="50">
        <v>166.6</v>
      </c>
      <c r="G434" s="50">
        <v>81.2</v>
      </c>
      <c r="H434" s="50">
        <v>212.3</v>
      </c>
      <c r="I434" s="50">
        <v>197.3</v>
      </c>
      <c r="J434" s="50">
        <v>104.7</v>
      </c>
      <c r="K434" s="50">
        <v>143.2</v>
      </c>
      <c r="L434" s="50">
        <v>163</v>
      </c>
      <c r="M434" s="50">
        <v>199.8</v>
      </c>
      <c r="N434" s="50">
        <v>156.5</v>
      </c>
      <c r="O434" s="50">
        <v>151</v>
      </c>
      <c r="P434" s="50">
        <v>183.2</v>
      </c>
      <c r="Q434" s="72"/>
    </row>
    <row r="435" spans="2:17" ht="12.75">
      <c r="B435" s="78" t="s">
        <v>18</v>
      </c>
      <c r="C435" s="50">
        <v>102.4</v>
      </c>
      <c r="D435" s="50">
        <v>318.6</v>
      </c>
      <c r="E435" s="50">
        <v>190.6</v>
      </c>
      <c r="F435" s="50">
        <v>121.8</v>
      </c>
      <c r="G435" s="50">
        <v>44</v>
      </c>
      <c r="H435" s="50">
        <v>4.1</v>
      </c>
      <c r="I435" s="50">
        <v>123.9</v>
      </c>
      <c r="J435" s="50">
        <v>196.9</v>
      </c>
      <c r="K435" s="50">
        <v>122</v>
      </c>
      <c r="L435" s="50">
        <v>123.9</v>
      </c>
      <c r="M435" s="50">
        <v>159.8</v>
      </c>
      <c r="N435" s="50">
        <v>70.8</v>
      </c>
      <c r="O435" s="50">
        <v>133.2</v>
      </c>
      <c r="P435" s="50">
        <v>134.6</v>
      </c>
      <c r="Q435" s="72"/>
    </row>
    <row r="436" spans="2:17" ht="12.75">
      <c r="B436" s="78" t="s">
        <v>19</v>
      </c>
      <c r="C436" s="50">
        <v>113.5</v>
      </c>
      <c r="D436" s="50">
        <v>245.4</v>
      </c>
      <c r="E436" s="50">
        <v>167.3</v>
      </c>
      <c r="F436" s="50">
        <v>159.1</v>
      </c>
      <c r="G436" s="50">
        <v>133.6</v>
      </c>
      <c r="H436" s="50">
        <v>107.9</v>
      </c>
      <c r="I436" s="50">
        <v>118.4</v>
      </c>
      <c r="J436" s="50">
        <v>0</v>
      </c>
      <c r="K436" s="50">
        <v>170.3</v>
      </c>
      <c r="L436" s="50">
        <v>153.4</v>
      </c>
      <c r="M436" s="50">
        <v>345.4</v>
      </c>
      <c r="N436" s="50">
        <v>105.4</v>
      </c>
      <c r="O436" s="50">
        <v>246.1</v>
      </c>
      <c r="P436" s="50">
        <v>273.3</v>
      </c>
      <c r="Q436" s="72"/>
    </row>
    <row r="437" spans="2:17" ht="12.75">
      <c r="B437" s="78" t="s">
        <v>20</v>
      </c>
      <c r="C437" s="50">
        <v>111.1</v>
      </c>
      <c r="D437" s="50">
        <v>367.4</v>
      </c>
      <c r="E437" s="50">
        <v>215.6</v>
      </c>
      <c r="F437" s="50">
        <v>58.7</v>
      </c>
      <c r="G437" s="50">
        <v>110.2</v>
      </c>
      <c r="H437" s="50">
        <v>236.4</v>
      </c>
      <c r="I437" s="50">
        <v>114.6</v>
      </c>
      <c r="J437" s="50">
        <v>296.7</v>
      </c>
      <c r="K437" s="50">
        <v>146.4</v>
      </c>
      <c r="L437" s="50">
        <v>151.6</v>
      </c>
      <c r="M437" s="50">
        <v>212.7</v>
      </c>
      <c r="N437" s="50">
        <v>129.3</v>
      </c>
      <c r="O437" s="50">
        <v>197.5</v>
      </c>
      <c r="P437" s="50">
        <v>192.7</v>
      </c>
      <c r="Q437" s="72"/>
    </row>
    <row r="438" spans="2:17" ht="12.75">
      <c r="B438" s="78" t="s">
        <v>21</v>
      </c>
      <c r="C438" s="50">
        <v>107.1</v>
      </c>
      <c r="D438" s="50">
        <v>256.7</v>
      </c>
      <c r="E438" s="50">
        <v>168.1</v>
      </c>
      <c r="F438" s="50">
        <v>74.8</v>
      </c>
      <c r="G438" s="50">
        <v>120.4</v>
      </c>
      <c r="H438" s="50">
        <v>103.1</v>
      </c>
      <c r="I438" s="50">
        <v>169.9</v>
      </c>
      <c r="J438" s="50">
        <v>100.4</v>
      </c>
      <c r="K438" s="50">
        <v>147.6</v>
      </c>
      <c r="L438" s="50">
        <v>152.3</v>
      </c>
      <c r="M438" s="50">
        <v>223</v>
      </c>
      <c r="N438" s="50">
        <v>104.5</v>
      </c>
      <c r="O438" s="50">
        <v>380.6</v>
      </c>
      <c r="P438" s="50">
        <v>224.9</v>
      </c>
      <c r="Q438" s="72"/>
    </row>
    <row r="439" spans="2:17" ht="12.75">
      <c r="B439" s="7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96"/>
    </row>
    <row r="440" spans="2:17" ht="12.75">
      <c r="B440" s="78" t="s">
        <v>71</v>
      </c>
      <c r="C440" s="50">
        <v>103.9</v>
      </c>
      <c r="D440" s="50">
        <v>194.9</v>
      </c>
      <c r="E440" s="50">
        <v>141</v>
      </c>
      <c r="F440" s="50">
        <v>0</v>
      </c>
      <c r="G440" s="50">
        <v>202.4</v>
      </c>
      <c r="H440" s="50">
        <v>22</v>
      </c>
      <c r="I440" s="50">
        <v>164.3</v>
      </c>
      <c r="J440" s="50">
        <v>100.7</v>
      </c>
      <c r="K440" s="50">
        <v>124</v>
      </c>
      <c r="L440" s="50">
        <v>129.5</v>
      </c>
      <c r="M440" s="50">
        <v>216.4</v>
      </c>
      <c r="N440" s="50">
        <v>103.2</v>
      </c>
      <c r="O440" s="50">
        <v>228.9</v>
      </c>
      <c r="P440" s="50">
        <v>198.5</v>
      </c>
      <c r="Q440" s="72"/>
    </row>
    <row r="441" spans="2:17" ht="12.75">
      <c r="B441" s="78" t="s">
        <v>11</v>
      </c>
      <c r="C441" s="50">
        <v>103.7</v>
      </c>
      <c r="D441" s="50">
        <v>284.4</v>
      </c>
      <c r="E441" s="50">
        <v>177.4</v>
      </c>
      <c r="F441" s="50">
        <v>89.8</v>
      </c>
      <c r="G441" s="50">
        <v>208.6</v>
      </c>
      <c r="H441" s="50">
        <v>119.5</v>
      </c>
      <c r="I441" s="50">
        <v>139.4</v>
      </c>
      <c r="J441" s="50">
        <v>99.4</v>
      </c>
      <c r="K441" s="50">
        <v>102.4</v>
      </c>
      <c r="L441" s="50">
        <v>121.9</v>
      </c>
      <c r="M441" s="50">
        <v>228.8</v>
      </c>
      <c r="N441" s="50">
        <v>86</v>
      </c>
      <c r="O441" s="50">
        <v>236.7</v>
      </c>
      <c r="P441" s="50">
        <v>208.4</v>
      </c>
      <c r="Q441" s="72"/>
    </row>
    <row r="442" spans="2:17" ht="12.75">
      <c r="B442" s="78" t="s">
        <v>12</v>
      </c>
      <c r="C442" s="50">
        <v>142.5</v>
      </c>
      <c r="D442" s="50">
        <v>287.6</v>
      </c>
      <c r="E442" s="50">
        <v>201.6</v>
      </c>
      <c r="F442" s="50">
        <v>90.2</v>
      </c>
      <c r="G442" s="50">
        <v>228.9</v>
      </c>
      <c r="H442" s="50">
        <v>47.7</v>
      </c>
      <c r="I442" s="50">
        <v>172.4</v>
      </c>
      <c r="J442" s="50">
        <v>109.5</v>
      </c>
      <c r="K442" s="50">
        <v>126.8</v>
      </c>
      <c r="L442" s="50">
        <v>136.3</v>
      </c>
      <c r="M442" s="50">
        <v>228.2</v>
      </c>
      <c r="N442" s="50">
        <v>114.1</v>
      </c>
      <c r="O442" s="50">
        <v>259.2</v>
      </c>
      <c r="P442" s="50">
        <v>218</v>
      </c>
      <c r="Q442" s="72"/>
    </row>
    <row r="443" spans="2:17" ht="12.75">
      <c r="B443" s="78" t="s">
        <v>13</v>
      </c>
      <c r="C443" s="50">
        <v>104.6</v>
      </c>
      <c r="D443" s="50">
        <v>218.1</v>
      </c>
      <c r="E443" s="50">
        <v>150.9</v>
      </c>
      <c r="F443" s="50">
        <v>186.5</v>
      </c>
      <c r="G443" s="50">
        <v>295.9</v>
      </c>
      <c r="H443" s="50">
        <v>179.3</v>
      </c>
      <c r="I443" s="50">
        <v>182.2</v>
      </c>
      <c r="J443" s="50">
        <v>202.8</v>
      </c>
      <c r="K443" s="50">
        <v>143.1</v>
      </c>
      <c r="L443" s="50">
        <v>161.1</v>
      </c>
      <c r="M443" s="50">
        <v>278.6</v>
      </c>
      <c r="N443" s="50">
        <v>101.9</v>
      </c>
      <c r="O443" s="50">
        <v>176.6</v>
      </c>
      <c r="P443" s="50">
        <v>219.7</v>
      </c>
      <c r="Q443" s="72"/>
    </row>
    <row r="444" spans="2:17" ht="12.75">
      <c r="B444" s="78" t="s">
        <v>14</v>
      </c>
      <c r="C444" s="50">
        <v>132.4</v>
      </c>
      <c r="D444" s="50">
        <v>223.6</v>
      </c>
      <c r="E444" s="50">
        <v>169.6</v>
      </c>
      <c r="F444" s="50">
        <v>90.5</v>
      </c>
      <c r="G444" s="50">
        <v>184.1</v>
      </c>
      <c r="H444" s="50">
        <v>219</v>
      </c>
      <c r="I444" s="50">
        <v>163.2</v>
      </c>
      <c r="J444" s="50">
        <v>186.3</v>
      </c>
      <c r="K444" s="50">
        <v>161.5</v>
      </c>
      <c r="L444" s="50">
        <v>157.9</v>
      </c>
      <c r="M444" s="50">
        <v>265.6</v>
      </c>
      <c r="N444" s="50">
        <v>113.1</v>
      </c>
      <c r="O444" s="50">
        <v>204.1</v>
      </c>
      <c r="P444" s="50">
        <v>221.2</v>
      </c>
      <c r="Q444" s="72"/>
    </row>
    <row r="445" spans="2:17" ht="12.75">
      <c r="B445" s="78" t="s">
        <v>15</v>
      </c>
      <c r="C445" s="50">
        <v>121.5</v>
      </c>
      <c r="D445" s="50">
        <v>204.3</v>
      </c>
      <c r="E445" s="50">
        <v>155.3</v>
      </c>
      <c r="F445" s="50">
        <v>91</v>
      </c>
      <c r="G445" s="50">
        <v>86.2</v>
      </c>
      <c r="H445" s="50">
        <v>127.3</v>
      </c>
      <c r="I445" s="50">
        <v>134.1</v>
      </c>
      <c r="J445" s="50">
        <v>200.8</v>
      </c>
      <c r="K445" s="50">
        <v>138.2</v>
      </c>
      <c r="L445" s="50">
        <v>141.4</v>
      </c>
      <c r="M445" s="50">
        <v>234.2</v>
      </c>
      <c r="N445" s="50">
        <v>132</v>
      </c>
      <c r="O445" s="50">
        <v>175.7</v>
      </c>
      <c r="P445" s="50">
        <v>194.8</v>
      </c>
      <c r="Q445" s="72"/>
    </row>
    <row r="446" spans="2:17" ht="12.75">
      <c r="B446" s="78" t="s">
        <v>16</v>
      </c>
      <c r="C446" s="50">
        <v>116.6</v>
      </c>
      <c r="D446" s="50">
        <v>300.3</v>
      </c>
      <c r="E446" s="50">
        <v>191.5</v>
      </c>
      <c r="F446" s="50">
        <v>92.2</v>
      </c>
      <c r="G446" s="50">
        <v>328.2</v>
      </c>
      <c r="H446" s="50">
        <v>120.1</v>
      </c>
      <c r="I446" s="50">
        <v>150.7</v>
      </c>
      <c r="J446" s="50">
        <v>0</v>
      </c>
      <c r="K446" s="50">
        <v>139.6</v>
      </c>
      <c r="L446" s="50">
        <v>146</v>
      </c>
      <c r="M446" s="50">
        <v>245.7</v>
      </c>
      <c r="N446" s="50">
        <v>104.8</v>
      </c>
      <c r="O446" s="50">
        <v>214.5</v>
      </c>
      <c r="P446" s="50">
        <v>206.8</v>
      </c>
      <c r="Q446" s="72"/>
    </row>
    <row r="447" spans="2:17" ht="12.75">
      <c r="B447" s="78" t="s">
        <v>17</v>
      </c>
      <c r="C447" s="50">
        <v>89.8</v>
      </c>
      <c r="D447" s="50">
        <v>200.8</v>
      </c>
      <c r="E447" s="50">
        <v>135.1</v>
      </c>
      <c r="F447" s="50">
        <v>94.4</v>
      </c>
      <c r="G447" s="50">
        <v>205.3</v>
      </c>
      <c r="H447" s="50">
        <v>140.4</v>
      </c>
      <c r="I447" s="50">
        <v>157.3</v>
      </c>
      <c r="J447" s="50">
        <v>219.1</v>
      </c>
      <c r="K447" s="50">
        <v>119.5</v>
      </c>
      <c r="L447" s="50">
        <v>151.4</v>
      </c>
      <c r="M447" s="50">
        <v>242.1</v>
      </c>
      <c r="N447" s="50">
        <v>85.1</v>
      </c>
      <c r="O447" s="50">
        <v>213.4</v>
      </c>
      <c r="P447" s="50">
        <v>200.8</v>
      </c>
      <c r="Q447" s="72"/>
    </row>
    <row r="448" spans="2:17" ht="12.75">
      <c r="B448" s="78" t="s">
        <v>18</v>
      </c>
      <c r="C448" s="56">
        <v>86.6</v>
      </c>
      <c r="D448" s="56">
        <v>221.6</v>
      </c>
      <c r="E448" s="56">
        <v>141.6</v>
      </c>
      <c r="F448" s="56">
        <v>182.8</v>
      </c>
      <c r="G448" s="56">
        <v>127.7</v>
      </c>
      <c r="H448" s="56">
        <v>144.1</v>
      </c>
      <c r="I448" s="56">
        <v>130.4</v>
      </c>
      <c r="J448" s="56">
        <v>197.3</v>
      </c>
      <c r="K448" s="56">
        <v>137.7</v>
      </c>
      <c r="L448" s="56">
        <v>142.2</v>
      </c>
      <c r="M448" s="56">
        <v>282.4</v>
      </c>
      <c r="N448" s="56">
        <v>94.1</v>
      </c>
      <c r="O448" s="50">
        <v>214</v>
      </c>
      <c r="P448" s="50">
        <v>228.9</v>
      </c>
      <c r="Q448" s="72"/>
    </row>
    <row r="449" spans="2:17" ht="12.75">
      <c r="B449" s="78" t="s">
        <v>19</v>
      </c>
      <c r="C449" s="50">
        <v>103.6</v>
      </c>
      <c r="D449" s="50">
        <v>211.6</v>
      </c>
      <c r="E449" s="50">
        <v>147.6</v>
      </c>
      <c r="F449" s="50">
        <v>92.2</v>
      </c>
      <c r="G449" s="50">
        <v>177.1</v>
      </c>
      <c r="H449" s="50">
        <v>411.8</v>
      </c>
      <c r="I449" s="50">
        <v>124.1</v>
      </c>
      <c r="J449" s="50">
        <v>0</v>
      </c>
      <c r="K449" s="50">
        <v>180.2</v>
      </c>
      <c r="L449" s="50">
        <v>165.5</v>
      </c>
      <c r="M449" s="50">
        <v>456.8</v>
      </c>
      <c r="N449" s="50">
        <v>90.4</v>
      </c>
      <c r="O449" s="50">
        <v>339.9</v>
      </c>
      <c r="P449" s="50">
        <v>348.1</v>
      </c>
      <c r="Q449" s="72"/>
    </row>
    <row r="450" spans="2:17" ht="12.75">
      <c r="B450" s="78" t="s">
        <v>20</v>
      </c>
      <c r="C450" s="50">
        <v>114.5</v>
      </c>
      <c r="D450" s="50">
        <v>307.3</v>
      </c>
      <c r="E450" s="50">
        <v>193.1</v>
      </c>
      <c r="F450" s="50">
        <v>89</v>
      </c>
      <c r="G450" s="50">
        <v>79.6</v>
      </c>
      <c r="H450" s="50">
        <v>62.9</v>
      </c>
      <c r="I450" s="50">
        <v>135.9</v>
      </c>
      <c r="J450" s="50">
        <v>0</v>
      </c>
      <c r="K450" s="50">
        <v>160.5</v>
      </c>
      <c r="L450" s="50">
        <v>150.4</v>
      </c>
      <c r="M450" s="50">
        <v>189.8</v>
      </c>
      <c r="N450" s="50">
        <v>96.6</v>
      </c>
      <c r="O450" s="50">
        <v>372.3</v>
      </c>
      <c r="P450" s="50">
        <v>219.9</v>
      </c>
      <c r="Q450" s="72"/>
    </row>
    <row r="451" spans="2:17" ht="12.75">
      <c r="B451" s="78" t="s">
        <v>21</v>
      </c>
      <c r="C451" s="50">
        <v>181.9</v>
      </c>
      <c r="D451" s="50">
        <v>230.7</v>
      </c>
      <c r="E451" s="50">
        <v>201.8</v>
      </c>
      <c r="F451" s="50">
        <v>184</v>
      </c>
      <c r="G451" s="50">
        <v>124.5</v>
      </c>
      <c r="H451" s="50">
        <v>155.1</v>
      </c>
      <c r="I451" s="50">
        <v>199.3</v>
      </c>
      <c r="J451" s="50">
        <v>131.8</v>
      </c>
      <c r="K451" s="50">
        <v>131.5</v>
      </c>
      <c r="L451" s="50">
        <v>166</v>
      </c>
      <c r="M451" s="50">
        <v>281.2</v>
      </c>
      <c r="N451" s="50">
        <v>106.2</v>
      </c>
      <c r="O451" s="50">
        <v>483.1</v>
      </c>
      <c r="P451" s="50">
        <v>291.8</v>
      </c>
      <c r="Q451" s="82"/>
    </row>
    <row r="452" spans="2:17" ht="12.75">
      <c r="B452" s="78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82"/>
    </row>
    <row r="453" spans="2:17" ht="12.75">
      <c r="B453" s="78" t="s">
        <v>81</v>
      </c>
      <c r="C453" s="50">
        <v>142.15242891252782</v>
      </c>
      <c r="D453" s="50">
        <v>214.35240130716855</v>
      </c>
      <c r="E453" s="50">
        <v>171.58912014061943</v>
      </c>
      <c r="F453" s="50">
        <v>62.5</v>
      </c>
      <c r="G453" s="50">
        <v>489.5</v>
      </c>
      <c r="H453" s="50">
        <v>80.50300238875806</v>
      </c>
      <c r="I453" s="50">
        <v>177.6030571002494</v>
      </c>
      <c r="J453" s="50">
        <v>118.73053773825231</v>
      </c>
      <c r="K453" s="50">
        <v>140.05730394468375</v>
      </c>
      <c r="L453" s="50">
        <v>169.1929915340125</v>
      </c>
      <c r="M453" s="50">
        <v>296.57239335836994</v>
      </c>
      <c r="N453" s="50">
        <v>87.45005061201388</v>
      </c>
      <c r="O453" s="50">
        <v>272.79365079024444</v>
      </c>
      <c r="P453" s="50">
        <v>255.65131190753044</v>
      </c>
      <c r="Q453" s="72"/>
    </row>
    <row r="454" spans="2:17" ht="12.75">
      <c r="B454" s="78" t="s">
        <v>11</v>
      </c>
      <c r="C454" s="50">
        <v>147.65833564470256</v>
      </c>
      <c r="D454" s="50">
        <v>294.3349698666753</v>
      </c>
      <c r="E454" s="50">
        <v>207.45994842604537</v>
      </c>
      <c r="F454" s="50">
        <v>0</v>
      </c>
      <c r="G454" s="50">
        <v>94.4</v>
      </c>
      <c r="H454" s="50">
        <v>160.48678913794433</v>
      </c>
      <c r="I454" s="50">
        <v>161.28139820112884</v>
      </c>
      <c r="J454" s="50">
        <v>121.95019942283345</v>
      </c>
      <c r="K454" s="50">
        <v>119.56553797011489</v>
      </c>
      <c r="L454" s="50">
        <v>114.39650496375408</v>
      </c>
      <c r="M454" s="50">
        <v>288.9024664442626</v>
      </c>
      <c r="N454" s="50">
        <v>134.3425908214769</v>
      </c>
      <c r="O454" s="50">
        <v>318.70681723798344</v>
      </c>
      <c r="P454" s="50">
        <v>268.1647634246976</v>
      </c>
      <c r="Q454" s="72"/>
    </row>
    <row r="455" spans="2:17" ht="12.75">
      <c r="B455" s="78" t="s">
        <v>12</v>
      </c>
      <c r="C455" s="50">
        <v>199.51059029550262</v>
      </c>
      <c r="D455" s="50">
        <v>315.8752693632042</v>
      </c>
      <c r="E455" s="50">
        <v>246.95369884475417</v>
      </c>
      <c r="F455" s="50">
        <v>89.1</v>
      </c>
      <c r="G455" s="50">
        <v>258</v>
      </c>
      <c r="H455" s="50">
        <v>143.89339464488313</v>
      </c>
      <c r="I455" s="50">
        <v>221.124899148325</v>
      </c>
      <c r="J455" s="50">
        <v>173.33095065187882</v>
      </c>
      <c r="K455" s="50">
        <v>128.48915749769156</v>
      </c>
      <c r="L455" s="50">
        <v>151.67582397533633</v>
      </c>
      <c r="M455" s="50">
        <v>199.22239392784857</v>
      </c>
      <c r="N455" s="50">
        <v>76.8230967279387</v>
      </c>
      <c r="O455" s="50">
        <v>186.13780379661117</v>
      </c>
      <c r="P455" s="50">
        <v>177.63091658630557</v>
      </c>
      <c r="Q455" s="72"/>
    </row>
    <row r="456" spans="2:17" ht="12.75">
      <c r="B456" s="78" t="s">
        <v>13</v>
      </c>
      <c r="C456" s="50">
        <v>143.25858989170018</v>
      </c>
      <c r="D456" s="50">
        <v>219.64812811900916</v>
      </c>
      <c r="E456" s="50">
        <v>174.40341135455031</v>
      </c>
      <c r="F456" s="50">
        <v>169.8</v>
      </c>
      <c r="G456" s="50">
        <v>242.8</v>
      </c>
      <c r="H456" s="50">
        <v>411.6037219558365</v>
      </c>
      <c r="I456" s="50">
        <v>174.2320445243415</v>
      </c>
      <c r="J456" s="50">
        <v>119.93505925652734</v>
      </c>
      <c r="K456" s="50">
        <v>146.84875408952374</v>
      </c>
      <c r="L456" s="50">
        <v>165.10030154443433</v>
      </c>
      <c r="M456" s="50">
        <v>327.03547077560086</v>
      </c>
      <c r="N456" s="50">
        <v>144.62121342867053</v>
      </c>
      <c r="O456" s="50">
        <v>183.46695015368718</v>
      </c>
      <c r="P456" s="50">
        <v>259.15560449891757</v>
      </c>
      <c r="Q456" s="72"/>
    </row>
    <row r="457" spans="2:17" ht="12.75">
      <c r="B457" s="78" t="s">
        <v>14</v>
      </c>
      <c r="C457" s="50">
        <v>174.1296411244369</v>
      </c>
      <c r="D457" s="50">
        <v>205.9339499496185</v>
      </c>
      <c r="E457" s="50">
        <v>187.09659370846907</v>
      </c>
      <c r="F457" s="50">
        <v>89</v>
      </c>
      <c r="G457" s="50">
        <v>157.2</v>
      </c>
      <c r="H457" s="50">
        <v>155.06082287347866</v>
      </c>
      <c r="I457" s="50">
        <v>180.0127244240974</v>
      </c>
      <c r="J457" s="50">
        <v>239.86403507104322</v>
      </c>
      <c r="K457" s="50">
        <v>147.37060673993759</v>
      </c>
      <c r="L457" s="50">
        <v>155.73702501426018</v>
      </c>
      <c r="M457" s="50">
        <v>241.91635112824207</v>
      </c>
      <c r="N457" s="50">
        <v>63.94063596458738</v>
      </c>
      <c r="O457" s="50">
        <v>151.20025477011308</v>
      </c>
      <c r="P457" s="50">
        <v>185.34715410773964</v>
      </c>
      <c r="Q457" s="72"/>
    </row>
    <row r="458" spans="2:17" ht="12.75">
      <c r="B458" s="78" t="s">
        <v>15</v>
      </c>
      <c r="C458" s="50">
        <v>160.80651499482605</v>
      </c>
      <c r="D458" s="50">
        <v>244.9465001622173</v>
      </c>
      <c r="E458" s="50">
        <v>195.11127552535157</v>
      </c>
      <c r="F458" s="50">
        <v>90.2</v>
      </c>
      <c r="G458" s="50">
        <v>156.8</v>
      </c>
      <c r="H458" s="50">
        <v>119.48233617001132</v>
      </c>
      <c r="I458" s="50">
        <v>142.2403705903863</v>
      </c>
      <c r="J458" s="50">
        <v>114.0421354402321</v>
      </c>
      <c r="K458" s="50">
        <v>119.32603282598261</v>
      </c>
      <c r="L458" s="50">
        <v>141.22196690022503</v>
      </c>
      <c r="M458" s="50">
        <v>261.603756127675</v>
      </c>
      <c r="N458" s="50">
        <v>92.92392796948913</v>
      </c>
      <c r="O458" s="50">
        <v>200.82287011804462</v>
      </c>
      <c r="P458" s="50">
        <v>210.18086638367214</v>
      </c>
      <c r="Q458" s="72"/>
    </row>
    <row r="459" spans="2:17" ht="12.75">
      <c r="B459" s="78" t="s">
        <v>16</v>
      </c>
      <c r="C459" s="50">
        <v>132.05065222296057</v>
      </c>
      <c r="D459" s="50">
        <v>327.56534091414557</v>
      </c>
      <c r="E459" s="50">
        <v>211.76405557581379</v>
      </c>
      <c r="F459" s="50">
        <v>90.2</v>
      </c>
      <c r="G459" s="50">
        <v>279.1</v>
      </c>
      <c r="H459" s="50">
        <v>214.62369568736545</v>
      </c>
      <c r="I459" s="50">
        <v>183.14166482763827</v>
      </c>
      <c r="J459" s="50">
        <v>138.69350934758887</v>
      </c>
      <c r="K459" s="50">
        <v>163.1988762025464</v>
      </c>
      <c r="L459" s="50">
        <v>172.05187112809566</v>
      </c>
      <c r="M459" s="50">
        <v>269.1648629050755</v>
      </c>
      <c r="N459" s="50">
        <v>109.0034934431546</v>
      </c>
      <c r="O459" s="50">
        <v>237.6770352092729</v>
      </c>
      <c r="P459" s="50">
        <v>224.13205154913658</v>
      </c>
      <c r="Q459" s="72"/>
    </row>
    <row r="460" spans="2:17" ht="12.75">
      <c r="B460" s="79" t="s">
        <v>17</v>
      </c>
      <c r="C460" s="50">
        <v>117.8597652530459</v>
      </c>
      <c r="D460" s="50">
        <v>230.8222065580952</v>
      </c>
      <c r="E460" s="50">
        <v>163.91574553642593</v>
      </c>
      <c r="F460" s="50">
        <v>178.2</v>
      </c>
      <c r="G460" s="50">
        <v>170.7</v>
      </c>
      <c r="H460" s="50">
        <v>219.08097147161217</v>
      </c>
      <c r="I460" s="50">
        <v>185.5804779196053</v>
      </c>
      <c r="J460" s="50">
        <v>88.97061317293324</v>
      </c>
      <c r="K460" s="50">
        <v>103.49917402688025</v>
      </c>
      <c r="L460" s="50">
        <v>145.56989030248442</v>
      </c>
      <c r="M460" s="50">
        <v>210.1403124333662</v>
      </c>
      <c r="N460" s="50">
        <v>82.92884068138578</v>
      </c>
      <c r="O460" s="50">
        <v>151.7470085928804</v>
      </c>
      <c r="P460" s="50">
        <v>170.01960702558642</v>
      </c>
      <c r="Q460" s="72"/>
    </row>
    <row r="461" spans="2:17" ht="12.75">
      <c r="B461" s="79" t="s">
        <v>18</v>
      </c>
      <c r="C461" s="50">
        <v>115.01759349729981</v>
      </c>
      <c r="D461" s="50">
        <v>244.4865761986684</v>
      </c>
      <c r="E461" s="50">
        <v>167.80346502871626</v>
      </c>
      <c r="F461" s="50">
        <v>90.9</v>
      </c>
      <c r="G461" s="50">
        <v>153.5</v>
      </c>
      <c r="H461" s="50">
        <v>229.61282138401597</v>
      </c>
      <c r="I461" s="50">
        <v>159.81232906636797</v>
      </c>
      <c r="J461" s="50">
        <v>4.49487279902969</v>
      </c>
      <c r="K461" s="50">
        <v>162.79240799203265</v>
      </c>
      <c r="L461" s="50">
        <v>149.92444628067855</v>
      </c>
      <c r="M461" s="50">
        <v>251.91427063709605</v>
      </c>
      <c r="N461" s="50">
        <v>68.72649043279881</v>
      </c>
      <c r="O461" s="50">
        <v>257.29860670636447</v>
      </c>
      <c r="P461" s="50">
        <v>221.2710171107362</v>
      </c>
      <c r="Q461" s="72"/>
    </row>
    <row r="462" spans="2:17" ht="12.75">
      <c r="B462" s="79" t="s">
        <v>19</v>
      </c>
      <c r="C462" s="50">
        <v>160.0407483226062</v>
      </c>
      <c r="D462" s="50">
        <v>207.69329219180707</v>
      </c>
      <c r="E462" s="50">
        <v>179.4691937026612</v>
      </c>
      <c r="F462" s="50">
        <v>91.2</v>
      </c>
      <c r="G462" s="50">
        <v>189.8</v>
      </c>
      <c r="H462" s="50">
        <v>341.1937493124329</v>
      </c>
      <c r="I462" s="50">
        <v>173.18674365473814</v>
      </c>
      <c r="J462" s="50">
        <v>147.39205274344224</v>
      </c>
      <c r="K462" s="50">
        <v>192.25468547790737</v>
      </c>
      <c r="L462" s="50">
        <v>178.95065201989215</v>
      </c>
      <c r="M462" s="50">
        <v>336.0420992710082</v>
      </c>
      <c r="N462" s="50">
        <v>78.77843358600185</v>
      </c>
      <c r="O462" s="50">
        <v>390.7229708255849</v>
      </c>
      <c r="P462" s="50">
        <v>286.49276933444514</v>
      </c>
      <c r="Q462" s="72"/>
    </row>
    <row r="463" spans="2:17" ht="12.75">
      <c r="B463" s="79" t="s">
        <v>20</v>
      </c>
      <c r="C463" s="50">
        <v>201.9320616341958</v>
      </c>
      <c r="D463" s="50">
        <v>283.2381734059226</v>
      </c>
      <c r="E463" s="50">
        <v>235.08142205360065</v>
      </c>
      <c r="F463" s="50">
        <v>91.6</v>
      </c>
      <c r="G463" s="50">
        <v>60.2</v>
      </c>
      <c r="H463" s="50">
        <v>227.56460478207998</v>
      </c>
      <c r="I463" s="50">
        <v>128.46875047180498</v>
      </c>
      <c r="J463" s="50">
        <v>95.72600177180249</v>
      </c>
      <c r="K463" s="50">
        <v>166.82672576142932</v>
      </c>
      <c r="L463" s="50">
        <v>152.92978654086178</v>
      </c>
      <c r="M463" s="50">
        <v>130.28247713488668</v>
      </c>
      <c r="N463" s="50">
        <v>82.0460340009301</v>
      </c>
      <c r="O463" s="50">
        <v>313.95553663710433</v>
      </c>
      <c r="P463" s="50">
        <v>159.60589045175936</v>
      </c>
      <c r="Q463" s="72"/>
    </row>
    <row r="464" spans="2:17" ht="12.75">
      <c r="B464" s="76" t="s">
        <v>21</v>
      </c>
      <c r="C464" s="50">
        <v>180.0949235967093</v>
      </c>
      <c r="D464" s="50">
        <v>226.49960630334272</v>
      </c>
      <c r="E464" s="50">
        <v>199.0146028024887</v>
      </c>
      <c r="F464" s="50">
        <v>184.8</v>
      </c>
      <c r="G464" s="50">
        <v>175.1</v>
      </c>
      <c r="H464" s="50">
        <v>70.25491764864881</v>
      </c>
      <c r="I464" s="50">
        <v>288.4974924937511</v>
      </c>
      <c r="J464" s="50">
        <v>34.22054758582406</v>
      </c>
      <c r="K464" s="50">
        <v>133.23901370637208</v>
      </c>
      <c r="L464" s="50">
        <v>153.83957305169955</v>
      </c>
      <c r="M464" s="50">
        <v>234.651575979925</v>
      </c>
      <c r="N464" s="50">
        <v>272.90929155288353</v>
      </c>
      <c r="O464" s="50">
        <v>290.8</v>
      </c>
      <c r="P464" s="50">
        <v>256.2019387041797</v>
      </c>
      <c r="Q464" s="72"/>
    </row>
    <row r="465" spans="2:17" ht="12.75">
      <c r="B465" s="76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72"/>
    </row>
    <row r="466" spans="2:17" ht="12.75">
      <c r="B466" s="78" t="s">
        <v>82</v>
      </c>
      <c r="C466" s="50">
        <v>174.1405634768279</v>
      </c>
      <c r="D466" s="50">
        <v>149.80794026825345</v>
      </c>
      <c r="E466" s="50">
        <v>164.21989602497345</v>
      </c>
      <c r="F466" s="50">
        <v>92.7</v>
      </c>
      <c r="G466" s="50">
        <v>72.7</v>
      </c>
      <c r="H466" s="50">
        <v>147.04672045657125</v>
      </c>
      <c r="I466" s="50">
        <v>147.04616627010648</v>
      </c>
      <c r="J466" s="50">
        <v>103.75614522696941</v>
      </c>
      <c r="K466" s="50">
        <v>119.52760780035388</v>
      </c>
      <c r="L466" s="50">
        <v>112.99939659284516</v>
      </c>
      <c r="M466" s="50">
        <v>196.95098847413126</v>
      </c>
      <c r="N466" s="50">
        <v>69.98673045724681</v>
      </c>
      <c r="O466" s="50">
        <v>162.38239619554605</v>
      </c>
      <c r="P466" s="50">
        <v>172.36536457361348</v>
      </c>
      <c r="Q466" s="72"/>
    </row>
    <row r="467" spans="2:17" ht="12.75">
      <c r="B467" s="78" t="s">
        <v>11</v>
      </c>
      <c r="C467" s="50">
        <v>148.32002989672975</v>
      </c>
      <c r="D467" s="50">
        <v>147.8190551507059</v>
      </c>
      <c r="E467" s="50">
        <v>148.11577720212802</v>
      </c>
      <c r="F467" s="50">
        <v>92.6</v>
      </c>
      <c r="G467" s="50">
        <v>86.3</v>
      </c>
      <c r="H467" s="50">
        <v>5.195603495999745</v>
      </c>
      <c r="I467" s="50">
        <v>124.09689676780096</v>
      </c>
      <c r="J467" s="50">
        <v>145.5910892783137</v>
      </c>
      <c r="K467" s="50">
        <v>98.66176648344641</v>
      </c>
      <c r="L467" s="50">
        <v>99.69500990203856</v>
      </c>
      <c r="M467" s="50">
        <v>236.46703398696016</v>
      </c>
      <c r="N467" s="50">
        <v>68.71996850441917</v>
      </c>
      <c r="O467" s="50">
        <v>162.2329818854478</v>
      </c>
      <c r="P467" s="50">
        <v>189.55025499048418</v>
      </c>
      <c r="Q467" s="72"/>
    </row>
    <row r="468" spans="2:17" ht="12.75">
      <c r="B468" s="78" t="s">
        <v>12</v>
      </c>
      <c r="C468" s="50">
        <v>211.8143442293689</v>
      </c>
      <c r="D468" s="50">
        <v>330.2650113673219</v>
      </c>
      <c r="E468" s="50">
        <v>260.107932144372</v>
      </c>
      <c r="F468" s="50">
        <v>185</v>
      </c>
      <c r="G468" s="50">
        <v>159.1</v>
      </c>
      <c r="H468" s="50">
        <v>78.4029441021941</v>
      </c>
      <c r="I468" s="50">
        <v>302.4519308365632</v>
      </c>
      <c r="J468" s="50">
        <v>188.90608306179638</v>
      </c>
      <c r="K468" s="50">
        <v>136.10317126451434</v>
      </c>
      <c r="L468" s="50">
        <v>150.90897355394966</v>
      </c>
      <c r="M468" s="50">
        <v>309.1624069180721</v>
      </c>
      <c r="N468" s="50">
        <v>232.98897067298645</v>
      </c>
      <c r="O468" s="50">
        <v>367.5832320597594</v>
      </c>
      <c r="P468" s="50">
        <v>304.58679889714136</v>
      </c>
      <c r="Q468" s="72"/>
    </row>
    <row r="469" spans="2:17" ht="12.75">
      <c r="B469" s="78" t="s">
        <v>13</v>
      </c>
      <c r="C469" s="50">
        <v>104.12504906641092</v>
      </c>
      <c r="D469" s="50">
        <v>213.87458106870562</v>
      </c>
      <c r="E469" s="50">
        <v>148.87109229646225</v>
      </c>
      <c r="F469" s="50">
        <v>92.1</v>
      </c>
      <c r="G469" s="50">
        <v>90.6</v>
      </c>
      <c r="H469" s="50">
        <v>85.2105769786611</v>
      </c>
      <c r="I469" s="50">
        <v>141.4446064803381</v>
      </c>
      <c r="J469" s="50">
        <v>104.48311654734248</v>
      </c>
      <c r="K469" s="50">
        <v>123.3430081289325</v>
      </c>
      <c r="L469" s="50">
        <v>116.29539050947479</v>
      </c>
      <c r="M469" s="50">
        <v>203.93571878024326</v>
      </c>
      <c r="N469" s="50">
        <v>46.85598379404485</v>
      </c>
      <c r="O469" s="50">
        <v>125.80941981073474</v>
      </c>
      <c r="P469" s="50">
        <v>162.3178352072786</v>
      </c>
      <c r="Q469" s="72"/>
    </row>
    <row r="470" spans="2:17" ht="12.75">
      <c r="B470" s="78" t="s">
        <v>14</v>
      </c>
      <c r="C470" s="50">
        <v>144.97862561661398</v>
      </c>
      <c r="D470" s="50">
        <v>183.8511437225943</v>
      </c>
      <c r="E470" s="50">
        <v>160.82736176971923</v>
      </c>
      <c r="F470" s="50">
        <v>92.1</v>
      </c>
      <c r="G470" s="50">
        <v>95.8</v>
      </c>
      <c r="H470" s="50">
        <v>95.72469060770835</v>
      </c>
      <c r="I470" s="50">
        <v>173.66806417077814</v>
      </c>
      <c r="J470" s="50">
        <v>101.46431490937573</v>
      </c>
      <c r="K470" s="50">
        <v>106.24012655488924</v>
      </c>
      <c r="L470" s="50">
        <v>111.83443531035643</v>
      </c>
      <c r="M470" s="50">
        <v>140.22431663917672</v>
      </c>
      <c r="N470" s="50">
        <v>46.860518977509145</v>
      </c>
      <c r="O470" s="50">
        <v>117.7741476590638</v>
      </c>
      <c r="P470" s="50">
        <v>115.09043590479126</v>
      </c>
      <c r="Q470" s="72"/>
    </row>
    <row r="471" spans="2:17" ht="12.75">
      <c r="B471" s="78" t="s">
        <v>15</v>
      </c>
      <c r="C471" s="50">
        <v>158.39791690133112</v>
      </c>
      <c r="D471" s="50">
        <v>213.96955437921451</v>
      </c>
      <c r="E471" s="50">
        <v>181.05506037687795</v>
      </c>
      <c r="F471" s="50">
        <v>92.1</v>
      </c>
      <c r="G471" s="50">
        <v>221.2</v>
      </c>
      <c r="H471" s="50">
        <v>154.68567882090142</v>
      </c>
      <c r="I471" s="50">
        <v>136.3531286408583</v>
      </c>
      <c r="J471" s="50">
        <v>142.4005900938751</v>
      </c>
      <c r="K471" s="50">
        <v>121.36816197159095</v>
      </c>
      <c r="L471" s="50">
        <v>131.64723713001732</v>
      </c>
      <c r="M471" s="50">
        <v>208.80784486204018</v>
      </c>
      <c r="N471" s="50">
        <v>57.798279824519355</v>
      </c>
      <c r="O471" s="50">
        <v>134.8667731715835</v>
      </c>
      <c r="P471" s="50">
        <v>164.7115281393299</v>
      </c>
      <c r="Q471" s="72"/>
    </row>
    <row r="472" spans="2:17" ht="12.75">
      <c r="B472" s="78" t="s">
        <v>16</v>
      </c>
      <c r="C472" s="50">
        <v>151.62315595611742</v>
      </c>
      <c r="D472" s="50">
        <v>328.71571133615436</v>
      </c>
      <c r="E472" s="50">
        <v>223.82566100725245</v>
      </c>
      <c r="F472" s="50">
        <v>92.4</v>
      </c>
      <c r="G472" s="50">
        <v>165.1</v>
      </c>
      <c r="H472" s="50">
        <v>56.49466784099862</v>
      </c>
      <c r="I472" s="50">
        <v>159.68571859399444</v>
      </c>
      <c r="J472" s="50">
        <v>111.34980171781194</v>
      </c>
      <c r="K472" s="50">
        <v>151.38840154596713</v>
      </c>
      <c r="L472" s="50">
        <v>138.68630264265082</v>
      </c>
      <c r="M472" s="50">
        <v>218.11750158430257</v>
      </c>
      <c r="N472" s="50">
        <v>67.49740955300246</v>
      </c>
      <c r="O472" s="50">
        <v>190.42725333318776</v>
      </c>
      <c r="P472" s="50">
        <v>179.82924277992362</v>
      </c>
      <c r="Q472" s="72"/>
    </row>
    <row r="473" spans="2:17" ht="12.75">
      <c r="B473" s="79" t="s">
        <v>17</v>
      </c>
      <c r="C473" s="50">
        <v>117.5013881072639</v>
      </c>
      <c r="D473" s="50">
        <v>250.0201617419914</v>
      </c>
      <c r="E473" s="50">
        <v>171.53069161016103</v>
      </c>
      <c r="F473" s="50">
        <v>92.6</v>
      </c>
      <c r="G473" s="50">
        <v>178.9</v>
      </c>
      <c r="H473" s="50">
        <v>125.00569991498409</v>
      </c>
      <c r="I473" s="50">
        <v>161.70469845236</v>
      </c>
      <c r="J473" s="50">
        <v>110.30325197997027</v>
      </c>
      <c r="K473" s="50">
        <v>109.63359032388642</v>
      </c>
      <c r="L473" s="50">
        <v>137.25010401541854</v>
      </c>
      <c r="M473" s="50">
        <v>166.79179185488434</v>
      </c>
      <c r="N473" s="50">
        <v>80.95088693750391</v>
      </c>
      <c r="O473" s="50">
        <v>168.06431438175932</v>
      </c>
      <c r="P473" s="50">
        <v>147.9374731226571</v>
      </c>
      <c r="Q473" s="72"/>
    </row>
    <row r="474" spans="2:17" ht="12.75">
      <c r="B474" s="79" t="s">
        <v>18</v>
      </c>
      <c r="C474" s="50">
        <v>115.14282270727567</v>
      </c>
      <c r="D474" s="50">
        <v>280.64425924672946</v>
      </c>
      <c r="E474" s="50">
        <v>182.61950619668823</v>
      </c>
      <c r="F474" s="50">
        <v>91.8</v>
      </c>
      <c r="G474" s="50">
        <v>74.7</v>
      </c>
      <c r="H474" s="50">
        <v>195.23739111253727</v>
      </c>
      <c r="I474" s="50">
        <v>143.0011709955923</v>
      </c>
      <c r="J474" s="50">
        <v>112.49044709496634</v>
      </c>
      <c r="K474" s="50">
        <v>147.0015654765089</v>
      </c>
      <c r="L474" s="50">
        <v>124.52869680219186</v>
      </c>
      <c r="M474" s="50">
        <v>273.9795845128555</v>
      </c>
      <c r="N474" s="50">
        <v>97.80730365870356</v>
      </c>
      <c r="O474" s="50">
        <v>185.1019719988545</v>
      </c>
      <c r="P474" s="50">
        <v>222.01924579485112</v>
      </c>
      <c r="Q474" s="72"/>
    </row>
    <row r="475" spans="2:17" ht="12.75">
      <c r="B475" s="79" t="s">
        <v>19</v>
      </c>
      <c r="C475" s="50">
        <v>93.5608408948286</v>
      </c>
      <c r="D475" s="50">
        <v>279.0970289267091</v>
      </c>
      <c r="E475" s="50">
        <v>169.20590414885572</v>
      </c>
      <c r="F475" s="50">
        <v>177.7</v>
      </c>
      <c r="G475" s="50">
        <v>149.5</v>
      </c>
      <c r="H475" s="50">
        <v>318.8139945276873</v>
      </c>
      <c r="I475" s="50">
        <v>136.9593825491116</v>
      </c>
      <c r="J475" s="50">
        <v>187.4148032957047</v>
      </c>
      <c r="K475" s="50">
        <v>158.36410454698515</v>
      </c>
      <c r="L475" s="50">
        <v>153.30240976955784</v>
      </c>
      <c r="M475" s="50">
        <v>288.6601632737954</v>
      </c>
      <c r="N475" s="50">
        <v>243.75140044031338</v>
      </c>
      <c r="O475" s="50">
        <v>215.06686095246084</v>
      </c>
      <c r="P475" s="50">
        <v>249.00362734880127</v>
      </c>
      <c r="Q475" s="72"/>
    </row>
    <row r="476" spans="2:17" ht="12.75">
      <c r="B476" s="79" t="s">
        <v>20</v>
      </c>
      <c r="C476" s="50">
        <v>122.81400519739893</v>
      </c>
      <c r="D476" s="50">
        <v>290.1161500318658</v>
      </c>
      <c r="E476" s="50">
        <v>191.0248564754421</v>
      </c>
      <c r="F476" s="50">
        <v>89.3</v>
      </c>
      <c r="G476" s="50">
        <v>76.8</v>
      </c>
      <c r="H476" s="50">
        <v>249.74564130183654</v>
      </c>
      <c r="I476" s="50">
        <v>158.82663444268815</v>
      </c>
      <c r="J476" s="50">
        <v>145.36113060769785</v>
      </c>
      <c r="K476" s="50">
        <v>166.23868422098005</v>
      </c>
      <c r="L476" s="50">
        <v>150.4805011203607</v>
      </c>
      <c r="M476" s="50">
        <v>335.91577038642225</v>
      </c>
      <c r="N476" s="50">
        <v>108.6609718911764</v>
      </c>
      <c r="O476" s="50">
        <v>173.49356537352222</v>
      </c>
      <c r="P476" s="50">
        <v>252.91151992441604</v>
      </c>
      <c r="Q476" s="72"/>
    </row>
    <row r="477" spans="2:17" ht="12.75">
      <c r="B477" s="76" t="s">
        <v>21</v>
      </c>
      <c r="C477" s="50">
        <v>146.37765359896525</v>
      </c>
      <c r="D477" s="50">
        <v>328.5524288228454</v>
      </c>
      <c r="E477" s="50">
        <v>220.65223335227287</v>
      </c>
      <c r="F477" s="50">
        <v>178.8</v>
      </c>
      <c r="G477" s="50">
        <v>169.3</v>
      </c>
      <c r="H477" s="50">
        <v>117.46408660563978</v>
      </c>
      <c r="I477" s="50">
        <v>333.79166011337736</v>
      </c>
      <c r="J477" s="50">
        <v>106.91649335193854</v>
      </c>
      <c r="K477" s="50">
        <v>151.87188498787174</v>
      </c>
      <c r="L477" s="50">
        <v>168.0918541784789</v>
      </c>
      <c r="M477" s="50">
        <v>347.7584818035295</v>
      </c>
      <c r="N477" s="50">
        <v>53.854886829010866</v>
      </c>
      <c r="O477" s="50">
        <v>240.16518099577374</v>
      </c>
      <c r="P477" s="50">
        <v>274.9870240225845</v>
      </c>
      <c r="Q477" s="72"/>
    </row>
    <row r="478" spans="2:16" ht="12.75">
      <c r="B478" s="76"/>
      <c r="C478" s="8"/>
      <c r="D478" s="8"/>
      <c r="E478" s="8"/>
      <c r="F478" s="8"/>
      <c r="G478" s="16"/>
      <c r="H478" s="8"/>
      <c r="I478" s="16"/>
      <c r="J478" s="16"/>
      <c r="K478" s="16"/>
      <c r="L478" s="16"/>
      <c r="M478" s="8"/>
      <c r="N478" s="99"/>
      <c r="O478" s="99"/>
      <c r="P478" s="99"/>
    </row>
    <row r="479" spans="2:16" ht="12.75">
      <c r="B479" s="78" t="s">
        <v>83</v>
      </c>
      <c r="C479" s="16">
        <v>151.95068509099764</v>
      </c>
      <c r="D479" s="16">
        <v>237.0822584486401</v>
      </c>
      <c r="E479" s="16">
        <v>186.6597265985615</v>
      </c>
      <c r="F479" s="16">
        <v>178.95828268947417</v>
      </c>
      <c r="G479" s="16">
        <v>413.60796934043185</v>
      </c>
      <c r="H479" s="16">
        <v>81.9055113611077</v>
      </c>
      <c r="I479" s="16">
        <v>238.2544828943741</v>
      </c>
      <c r="J479" s="16">
        <v>142.3549414658814</v>
      </c>
      <c r="K479" s="16">
        <v>134.56863275680482</v>
      </c>
      <c r="L479" s="16">
        <v>171.8856841675362</v>
      </c>
      <c r="M479" s="16">
        <v>308.41912986820506</v>
      </c>
      <c r="N479" s="50">
        <v>96.32116742176046</v>
      </c>
      <c r="O479" s="50">
        <v>200.87033658662693</v>
      </c>
      <c r="P479" s="50">
        <v>247.19521959815677</v>
      </c>
    </row>
    <row r="480" spans="2:16" ht="12.75">
      <c r="B480" s="78" t="s">
        <v>11</v>
      </c>
      <c r="C480" s="16">
        <v>173.3824448412264</v>
      </c>
      <c r="D480" s="16">
        <v>159.4747237198048</v>
      </c>
      <c r="E480" s="16">
        <v>167.7121200646468</v>
      </c>
      <c r="F480" s="16">
        <v>41.31215965259553</v>
      </c>
      <c r="G480" s="16">
        <v>107.34137635586482</v>
      </c>
      <c r="H480" s="16">
        <v>81.76340603452336</v>
      </c>
      <c r="I480" s="16">
        <v>203.65921731637056</v>
      </c>
      <c r="J480" s="16">
        <v>213.18115958009045</v>
      </c>
      <c r="K480" s="16">
        <v>113.0390698282228</v>
      </c>
      <c r="L480" s="16">
        <v>122.60697230503392</v>
      </c>
      <c r="M480" s="16">
        <v>263.48834872728645</v>
      </c>
      <c r="N480" s="50">
        <v>98.3325623430513</v>
      </c>
      <c r="O480" s="50">
        <v>176.9275233349235</v>
      </c>
      <c r="P480" s="50">
        <v>216.78518436087134</v>
      </c>
    </row>
    <row r="481" spans="2:16" ht="12.75">
      <c r="B481" s="78" t="s">
        <v>12</v>
      </c>
      <c r="C481" s="16">
        <v>222.61687578506675</v>
      </c>
      <c r="D481" s="16">
        <v>332.90713170621393</v>
      </c>
      <c r="E481" s="16">
        <v>267.58337786726145</v>
      </c>
      <c r="F481" s="16">
        <v>0</v>
      </c>
      <c r="G481" s="16">
        <v>203.40176740312972</v>
      </c>
      <c r="H481" s="16">
        <v>106.3240416255383</v>
      </c>
      <c r="I481" s="16">
        <v>302.6007933706021</v>
      </c>
      <c r="J481" s="16">
        <v>180.42970392648158</v>
      </c>
      <c r="K481" s="16">
        <v>99.1114339242638</v>
      </c>
      <c r="L481" s="16">
        <v>133.72072871864052</v>
      </c>
      <c r="M481" s="16">
        <v>160.59584039861514</v>
      </c>
      <c r="N481" s="50">
        <v>97.8328022987298</v>
      </c>
      <c r="O481" s="50">
        <v>157.86397271394287</v>
      </c>
      <c r="P481" s="50">
        <v>151.47972695828742</v>
      </c>
    </row>
    <row r="482" spans="2:16" ht="12.75">
      <c r="B482" s="78" t="s">
        <v>13</v>
      </c>
      <c r="C482" s="16">
        <v>182.73402389083475</v>
      </c>
      <c r="D482" s="16">
        <v>238.04240872946949</v>
      </c>
      <c r="E482" s="16">
        <v>205.28383648522578</v>
      </c>
      <c r="F482" s="16">
        <v>89.6471549313476</v>
      </c>
      <c r="G482" s="16">
        <v>210.96948455939832</v>
      </c>
      <c r="H482" s="16">
        <v>220.76200430335038</v>
      </c>
      <c r="I482" s="16">
        <v>176.71141311454804</v>
      </c>
      <c r="J482" s="16">
        <v>111.10387553277646</v>
      </c>
      <c r="K482" s="16">
        <v>108.58693591973366</v>
      </c>
      <c r="L482" s="16">
        <v>131.2084379418825</v>
      </c>
      <c r="M482" s="16">
        <v>225.84616167148351</v>
      </c>
      <c r="N482" s="50">
        <v>72.81131012522361</v>
      </c>
      <c r="O482" s="50">
        <v>131.62002882299078</v>
      </c>
      <c r="P482" s="50">
        <v>180.88475475594362</v>
      </c>
    </row>
    <row r="483" spans="2:16" ht="12.75">
      <c r="B483" s="78" t="s">
        <v>14</v>
      </c>
      <c r="C483" s="16">
        <v>166.92036736777663</v>
      </c>
      <c r="D483" s="16">
        <v>231.076941783813</v>
      </c>
      <c r="E483" s="16">
        <v>193.07768029601715</v>
      </c>
      <c r="F483" s="16">
        <v>89.91042031509163</v>
      </c>
      <c r="G483" s="16">
        <v>194.68453829142433</v>
      </c>
      <c r="H483" s="16">
        <v>278.5332728602434</v>
      </c>
      <c r="I483" s="16">
        <v>225.5075617096981</v>
      </c>
      <c r="J483" s="16">
        <v>0</v>
      </c>
      <c r="K483" s="16">
        <v>109.14391682973219</v>
      </c>
      <c r="L483" s="16">
        <v>134.82944121938215</v>
      </c>
      <c r="M483" s="16">
        <v>133.2517460802808</v>
      </c>
      <c r="N483" s="50">
        <v>78.62105437961873</v>
      </c>
      <c r="O483" s="50">
        <v>193.42240372575523</v>
      </c>
      <c r="P483" s="50">
        <v>131.37219952095634</v>
      </c>
    </row>
    <row r="484" spans="2:16" ht="12.75">
      <c r="B484" s="78" t="s">
        <v>15</v>
      </c>
      <c r="C484" s="16">
        <v>152.7359525877078</v>
      </c>
      <c r="D484" s="16">
        <v>272.5859137875406</v>
      </c>
      <c r="E484" s="16">
        <v>201.60004746927473</v>
      </c>
      <c r="F484" s="16">
        <v>178.2849054014053</v>
      </c>
      <c r="G484" s="16">
        <v>158.78446244719999</v>
      </c>
      <c r="H484" s="16">
        <v>231.36472561441474</v>
      </c>
      <c r="I484" s="16">
        <v>174.57856003815024</v>
      </c>
      <c r="J484" s="16">
        <v>148.4573364409583</v>
      </c>
      <c r="K484" s="16">
        <v>131.73753366896028</v>
      </c>
      <c r="L484" s="16">
        <v>152.1450750366158</v>
      </c>
      <c r="M484" s="16">
        <v>214.71707269690373</v>
      </c>
      <c r="N484" s="50">
        <v>117.11124116481548</v>
      </c>
      <c r="O484" s="50">
        <v>174.95124581871045</v>
      </c>
      <c r="P484" s="50">
        <v>181.12216717922095</v>
      </c>
    </row>
    <row r="485" spans="2:16" ht="12.75">
      <c r="B485" s="78" t="s">
        <v>16</v>
      </c>
      <c r="C485" s="16">
        <v>160.63767407885334</v>
      </c>
      <c r="D485" s="16">
        <v>371.0885344616179</v>
      </c>
      <c r="E485" s="16">
        <v>246.4407123669053</v>
      </c>
      <c r="F485" s="16">
        <v>89.23638155620931</v>
      </c>
      <c r="G485" s="16">
        <v>116.21717456911249</v>
      </c>
      <c r="H485" s="16">
        <v>153.55814898343013</v>
      </c>
      <c r="I485" s="16">
        <v>158.36071972369137</v>
      </c>
      <c r="J485" s="16">
        <v>214.49478915170204</v>
      </c>
      <c r="K485" s="16">
        <v>165.527847580972</v>
      </c>
      <c r="L485" s="16">
        <v>157.14196612464232</v>
      </c>
      <c r="M485" s="16">
        <v>201.9231407521217</v>
      </c>
      <c r="N485" s="50">
        <v>220.99148509312533</v>
      </c>
      <c r="O485" s="50">
        <v>148.06108942526336</v>
      </c>
      <c r="P485" s="50">
        <v>185.43809829740857</v>
      </c>
    </row>
    <row r="486" spans="2:16" ht="12.75">
      <c r="B486" s="79" t="s">
        <v>17</v>
      </c>
      <c r="C486" s="16">
        <v>149.2719526237203</v>
      </c>
      <c r="D486" s="16">
        <v>391.4828775515449</v>
      </c>
      <c r="E486" s="16">
        <v>248.023904635548</v>
      </c>
      <c r="F486" s="16">
        <v>89.40770249688696</v>
      </c>
      <c r="G486" s="16">
        <v>176.13580648921246</v>
      </c>
      <c r="H486" s="16">
        <v>173.19989160272624</v>
      </c>
      <c r="I486" s="16">
        <v>168.5219759751711</v>
      </c>
      <c r="J486" s="16">
        <v>142.80880121973013</v>
      </c>
      <c r="K486" s="16">
        <v>128.89193026775132</v>
      </c>
      <c r="L486" s="16">
        <v>154.8999439961759</v>
      </c>
      <c r="M486" s="16">
        <v>235.86764951671697</v>
      </c>
      <c r="N486" s="50">
        <v>98.84784077876763</v>
      </c>
      <c r="O486" s="50">
        <v>202.74277908842046</v>
      </c>
      <c r="P486" s="50">
        <v>197.7292022004012</v>
      </c>
    </row>
    <row r="487" spans="2:16" ht="12.75">
      <c r="B487" s="79" t="s">
        <v>18</v>
      </c>
      <c r="C487" s="16">
        <v>136.89336459258814</v>
      </c>
      <c r="D487" s="16">
        <v>358.010282445246</v>
      </c>
      <c r="E487" s="16">
        <v>227.04506715222973</v>
      </c>
      <c r="F487" s="16">
        <v>179.0244297708169</v>
      </c>
      <c r="G487" s="16">
        <v>107.2978086415695</v>
      </c>
      <c r="H487" s="16">
        <v>113.23797238315055</v>
      </c>
      <c r="I487" s="16">
        <v>158.7164312235688</v>
      </c>
      <c r="J487" s="16">
        <v>87.22904539388385</v>
      </c>
      <c r="K487" s="16">
        <v>108.81334862224539</v>
      </c>
      <c r="L487" s="16">
        <v>127.15454866800155</v>
      </c>
      <c r="M487" s="16">
        <v>317.614720674796</v>
      </c>
      <c r="N487" s="50">
        <v>107.65279985561735</v>
      </c>
      <c r="O487" s="50">
        <v>199.72988987557576</v>
      </c>
      <c r="P487" s="50">
        <v>251.0508286247082</v>
      </c>
    </row>
    <row r="488" spans="2:16" ht="12.75">
      <c r="B488" s="79" t="s">
        <v>19</v>
      </c>
      <c r="C488" s="16">
        <v>117.70923191590931</v>
      </c>
      <c r="D488" s="16">
        <v>463.1813952052419</v>
      </c>
      <c r="E488" s="16">
        <v>258.5618813194677</v>
      </c>
      <c r="F488" s="16">
        <v>89.69610377154122</v>
      </c>
      <c r="G488" s="16">
        <v>156.76778318066084</v>
      </c>
      <c r="H488" s="16">
        <v>108.82851052197277</v>
      </c>
      <c r="I488" s="16">
        <v>189.51227259363185</v>
      </c>
      <c r="J488" s="16">
        <v>113.83897128995586</v>
      </c>
      <c r="K488" s="16">
        <v>166.00738139953438</v>
      </c>
      <c r="L488" s="16">
        <v>154.7050303664652</v>
      </c>
      <c r="M488" s="16">
        <v>328.79817869107836</v>
      </c>
      <c r="N488" s="50">
        <v>126.46465925676561</v>
      </c>
      <c r="O488" s="50">
        <v>220.1266538084332</v>
      </c>
      <c r="P488" s="50">
        <v>257.2008146825094</v>
      </c>
    </row>
    <row r="489" spans="2:16" ht="12.75">
      <c r="B489" s="79" t="s">
        <v>20</v>
      </c>
      <c r="C489" s="16">
        <v>115.37830432894728</v>
      </c>
      <c r="D489" s="16">
        <v>369.39226351012553</v>
      </c>
      <c r="E489" s="16">
        <v>218.9424780542607</v>
      </c>
      <c r="F489" s="16">
        <v>89.44011456674488</v>
      </c>
      <c r="G489" s="16">
        <v>117.13960735353974</v>
      </c>
      <c r="H489" s="16">
        <v>131.40873170010335</v>
      </c>
      <c r="I489" s="16">
        <v>174.16179215103338</v>
      </c>
      <c r="J489" s="16">
        <v>97.7021597063576</v>
      </c>
      <c r="K489" s="16">
        <v>143.82124135830975</v>
      </c>
      <c r="L489" s="16">
        <v>158.0005795928846</v>
      </c>
      <c r="M489" s="16">
        <v>343.606871931266</v>
      </c>
      <c r="N489" s="50">
        <v>99.75171553788972</v>
      </c>
      <c r="O489" s="50">
        <v>180.13732047847031</v>
      </c>
      <c r="P489" s="50">
        <v>260.58343457776925</v>
      </c>
    </row>
    <row r="490" spans="2:16" ht="12.75">
      <c r="B490" s="77" t="s">
        <v>21</v>
      </c>
      <c r="C490" s="17">
        <v>157.6332020203798</v>
      </c>
      <c r="D490" s="17">
        <v>406.41607076742537</v>
      </c>
      <c r="E490" s="17">
        <v>259.0646049316809</v>
      </c>
      <c r="F490" s="17">
        <v>88.8421449514067</v>
      </c>
      <c r="G490" s="17">
        <v>227.00631675947486</v>
      </c>
      <c r="H490" s="17">
        <v>245.23327643100305</v>
      </c>
      <c r="I490" s="17">
        <v>224.85499245827336</v>
      </c>
      <c r="J490" s="17">
        <v>139.9815732541472</v>
      </c>
      <c r="K490" s="17">
        <v>171.4104184106034</v>
      </c>
      <c r="L490" s="17">
        <v>204.36744987205137</v>
      </c>
      <c r="M490" s="17">
        <v>476.86949165551584</v>
      </c>
      <c r="N490" s="24">
        <v>98.39197190734946</v>
      </c>
      <c r="O490" s="24">
        <v>220.29419517628472</v>
      </c>
      <c r="P490" s="24">
        <v>352.3722917381904</v>
      </c>
    </row>
    <row r="491" spans="2:16" ht="12.75">
      <c r="B491" s="51"/>
      <c r="C491" s="12"/>
      <c r="D491" s="12"/>
      <c r="E491" s="12"/>
      <c r="F491" s="12"/>
      <c r="G491" s="18"/>
      <c r="H491" s="12"/>
      <c r="I491" s="18"/>
      <c r="J491" s="18"/>
      <c r="K491" s="18"/>
      <c r="L491" s="18"/>
      <c r="M491" s="12"/>
      <c r="N491" s="19"/>
      <c r="O491" s="19"/>
      <c r="P491" s="19"/>
    </row>
    <row r="492" spans="2:16" ht="12.75">
      <c r="B492" s="51"/>
      <c r="C492" s="12"/>
      <c r="D492" s="12"/>
      <c r="E492" s="12"/>
      <c r="F492" s="12"/>
      <c r="G492" s="18"/>
      <c r="H492" s="12"/>
      <c r="I492" s="18"/>
      <c r="J492" s="18"/>
      <c r="K492" s="18"/>
      <c r="L492" s="18"/>
      <c r="M492" s="12"/>
      <c r="N492" s="379" t="s">
        <v>35</v>
      </c>
      <c r="O492" s="379"/>
      <c r="P492" s="379"/>
    </row>
    <row r="493" spans="2:16" ht="12.75">
      <c r="B493" s="7" t="s">
        <v>64</v>
      </c>
      <c r="C493" s="41"/>
      <c r="D493" s="41"/>
      <c r="E493" s="41"/>
      <c r="F493" s="42"/>
      <c r="G493" s="41"/>
      <c r="H493" s="41"/>
      <c r="I493" s="41"/>
      <c r="J493" s="41"/>
      <c r="K493" s="42"/>
      <c r="L493" s="41"/>
      <c r="M493" s="41"/>
      <c r="N493" s="43"/>
      <c r="O493" s="43"/>
      <c r="P493" s="7"/>
    </row>
    <row r="494" spans="2:16" ht="12.75">
      <c r="B494" s="4" t="s">
        <v>65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4"/>
      <c r="P494" s="7"/>
    </row>
    <row r="495" spans="2:16" ht="12.75">
      <c r="B495" s="4" t="s">
        <v>66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4"/>
      <c r="P495" s="7"/>
    </row>
    <row r="496" spans="2:16" ht="12.75">
      <c r="B496" s="4" t="s">
        <v>76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7"/>
    </row>
    <row r="497" spans="2:16" ht="12.75">
      <c r="B497" s="4" t="s">
        <v>77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7"/>
    </row>
  </sheetData>
  <sheetProtection/>
  <mergeCells count="82">
    <mergeCell ref="L424:L425"/>
    <mergeCell ref="P424:P425"/>
    <mergeCell ref="B422:B425"/>
    <mergeCell ref="C422:P422"/>
    <mergeCell ref="C423:E423"/>
    <mergeCell ref="F423:L423"/>
    <mergeCell ref="M423:P423"/>
    <mergeCell ref="E424:E425"/>
    <mergeCell ref="F424:F425"/>
    <mergeCell ref="H424:H425"/>
    <mergeCell ref="I424:I425"/>
    <mergeCell ref="J424:J425"/>
    <mergeCell ref="K342:K343"/>
    <mergeCell ref="I342:I343"/>
    <mergeCell ref="J342:J343"/>
    <mergeCell ref="K424:K425"/>
    <mergeCell ref="L342:L343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L258:L259"/>
    <mergeCell ref="P258:P259"/>
    <mergeCell ref="L178:L179"/>
    <mergeCell ref="M178:M179"/>
    <mergeCell ref="N178:N179"/>
    <mergeCell ref="M246:O246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K16:K17"/>
    <mergeCell ref="L16:L17"/>
    <mergeCell ref="M16:M17"/>
    <mergeCell ref="N16:N17"/>
    <mergeCell ref="B92:O92"/>
    <mergeCell ref="B95:B98"/>
    <mergeCell ref="C95:N95"/>
    <mergeCell ref="C96:F96"/>
    <mergeCell ref="G96:K96"/>
    <mergeCell ref="L96:N96"/>
    <mergeCell ref="E16:E17"/>
    <mergeCell ref="F16:F17"/>
    <mergeCell ref="G16:G17"/>
    <mergeCell ref="H16:H17"/>
    <mergeCell ref="B11:O11"/>
    <mergeCell ref="B14:B17"/>
    <mergeCell ref="C14:N14"/>
    <mergeCell ref="C15:F15"/>
    <mergeCell ref="G15:K15"/>
    <mergeCell ref="L15:N15"/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</mergeCells>
  <hyperlinks>
    <hyperlink ref="C3:G3" location="Sheet1!B40" display="Table 2.6.1 : Trade Indices (Exports) - Value (a)"/>
    <hyperlink ref="C4:G4" location="'2.06'!A77" display="Table 2.6.2 : Trade Indices (Exports) - Unit Value "/>
    <hyperlink ref="C5:G5" location="'2.06'!A143" display="Table 2.6.3 : Trade Indices (Exports) - Volume"/>
    <hyperlink ref="C6:G6" location="Sheet1!B153" display="Table 2.6.4 : Trade Indices (Imports) - Value (a)"/>
    <hyperlink ref="C8:G9" location="Sheet1!B224" display="Table 2.6.6 : Trade Indices (Imports) - Volume (a) "/>
    <hyperlink ref="C7:G7" location="'2.06'!A276" display="Table 2.6.5 : Trade Indices (Imports) - Unit Value "/>
    <hyperlink ref="B253:E253" location="Sheet1!B153" display="Table 2.6.4 : Trade Indices (Imports) - Value (a)"/>
    <hyperlink ref="B337:F337" location="Sheet1!B188" display="Table 2.6.5 : Trade Indices (Imports) - Unit Value (a)"/>
    <hyperlink ref="B419:F419" location="Sheet1!B224" display="Table 2.6.6 : Trade Indices (Imports) - Volume (a) "/>
    <hyperlink ref="C3:F3" location="'2.06'!A11" display="Table 2.6.1 : Trade Indices (Exports) - Value"/>
    <hyperlink ref="C6:F6" location="'2.06'!A209" display="Table 2.6.4 : Trade Indices (Imports) - Value "/>
    <hyperlink ref="C8:G8" location="'2.06'!A342" display="Table 2.6.6 : Trade Indices (Imports) - Volume"/>
  </hyperlinks>
  <printOptions/>
  <pageMargins left="0.75" right="0.75" top="1" bottom="1" header="0.5" footer="0.5"/>
  <pageSetup horizontalDpi="600" verticalDpi="600" orientation="portrait" scale="56" r:id="rId1"/>
  <rowBreaks count="5" manualBreakCount="5">
    <brk id="91" max="255" man="1"/>
    <brk id="172" max="255" man="1"/>
    <brk id="252" max="255" man="1"/>
    <brk id="335" max="255" man="1"/>
    <brk id="4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8"/>
  <sheetViews>
    <sheetView tabSelected="1" zoomScalePageLayoutView="0" workbookViewId="0" topLeftCell="A1">
      <selection activeCell="C752" sqref="C752:P752"/>
    </sheetView>
  </sheetViews>
  <sheetFormatPr defaultColWidth="9.140625" defaultRowHeight="12.75"/>
  <cols>
    <col min="2" max="2" width="19.8515625" style="0" customWidth="1"/>
    <col min="3" max="3" width="10.421875" style="0" customWidth="1"/>
    <col min="5" max="5" width="9.8515625" style="0" customWidth="1"/>
    <col min="7" max="7" width="10.421875" style="0" customWidth="1"/>
    <col min="10" max="10" width="9.421875" style="0" customWidth="1"/>
    <col min="15" max="15" width="9.57421875" style="0" customWidth="1"/>
    <col min="16" max="16" width="9.57421875" style="186" customWidth="1"/>
    <col min="17" max="19" width="9.57421875" style="68" customWidth="1"/>
    <col min="20" max="25" width="9.57421875" style="0" customWidth="1"/>
    <col min="26" max="28" width="14.57421875" style="0" customWidth="1"/>
    <col min="29" max="29" width="9.140625" style="0" customWidth="1"/>
  </cols>
  <sheetData>
    <row r="1" spans="1:14" ht="15">
      <c r="A1" s="45" t="s">
        <v>250</v>
      </c>
      <c r="B1" s="46"/>
      <c r="C1" s="46"/>
      <c r="D1" s="46"/>
      <c r="E1" s="46"/>
      <c r="F1" s="46"/>
      <c r="G1" s="2"/>
      <c r="H1" s="2"/>
      <c r="I1" s="2"/>
      <c r="J1" s="2"/>
      <c r="K1" s="2"/>
      <c r="L1" s="2"/>
      <c r="M1" s="2"/>
      <c r="N1" s="2"/>
    </row>
    <row r="2" spans="1:14" ht="14.25">
      <c r="A2" s="46"/>
      <c r="B2" s="1" t="s">
        <v>55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4.25">
      <c r="A3" s="46"/>
      <c r="B3" s="1" t="s">
        <v>56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14.25">
      <c r="A4" s="46"/>
      <c r="B4" s="1" t="s">
        <v>57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4" ht="14.25">
      <c r="A5" s="46"/>
      <c r="B5" s="1" t="s">
        <v>58</v>
      </c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</row>
    <row r="6" spans="1:14" ht="14.25">
      <c r="A6" s="46"/>
      <c r="B6" s="1" t="s">
        <v>59</v>
      </c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</row>
    <row r="7" spans="1:14" ht="14.25">
      <c r="A7" s="46"/>
      <c r="B7" s="1" t="s">
        <v>60</v>
      </c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47"/>
      <c r="C8" s="47"/>
      <c r="D8" s="47"/>
      <c r="E8" s="47"/>
      <c r="F8" s="47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8.75">
      <c r="B10" s="161" t="s">
        <v>61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2" spans="2:13" ht="12.75">
      <c r="B12" s="101" t="s">
        <v>86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2" t="s">
        <v>87</v>
      </c>
    </row>
    <row r="13" spans="2:13" ht="12.75">
      <c r="B13" s="103"/>
      <c r="C13" s="104" t="s">
        <v>32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24" ht="12.75">
      <c r="B14" s="106"/>
      <c r="C14" s="447" t="s">
        <v>24</v>
      </c>
      <c r="D14" s="448"/>
      <c r="E14" s="448"/>
      <c r="F14" s="449"/>
      <c r="G14" s="447" t="s">
        <v>25</v>
      </c>
      <c r="H14" s="448"/>
      <c r="I14" s="448"/>
      <c r="J14" s="448"/>
      <c r="K14" s="449"/>
      <c r="L14" s="107" t="s">
        <v>39</v>
      </c>
      <c r="M14" s="108" t="s">
        <v>3</v>
      </c>
      <c r="X14" s="68"/>
    </row>
    <row r="15" spans="2:24" ht="12.75">
      <c r="B15" s="109" t="s">
        <v>0</v>
      </c>
      <c r="C15" s="110" t="s">
        <v>27</v>
      </c>
      <c r="D15" s="110" t="s">
        <v>88</v>
      </c>
      <c r="E15" s="110" t="s">
        <v>135</v>
      </c>
      <c r="F15" s="111" t="s">
        <v>3</v>
      </c>
      <c r="G15" s="111" t="s">
        <v>4</v>
      </c>
      <c r="H15" s="111" t="s">
        <v>5</v>
      </c>
      <c r="I15" s="110" t="s">
        <v>30</v>
      </c>
      <c r="J15" s="112" t="s">
        <v>89</v>
      </c>
      <c r="K15" s="113" t="s">
        <v>29</v>
      </c>
      <c r="L15" s="111" t="s">
        <v>32</v>
      </c>
      <c r="M15" s="108" t="s">
        <v>32</v>
      </c>
      <c r="X15" s="68"/>
    </row>
    <row r="16" spans="2:13" ht="12.75">
      <c r="B16" s="114"/>
      <c r="C16" s="115" t="s">
        <v>33</v>
      </c>
      <c r="D16" s="115" t="s">
        <v>52</v>
      </c>
      <c r="E16" s="115" t="s">
        <v>52</v>
      </c>
      <c r="F16" s="116"/>
      <c r="G16" s="117"/>
      <c r="H16" s="116"/>
      <c r="I16" s="115" t="s">
        <v>34</v>
      </c>
      <c r="J16" s="118" t="s">
        <v>34</v>
      </c>
      <c r="K16" s="116"/>
      <c r="L16" s="117"/>
      <c r="M16" s="119"/>
    </row>
    <row r="17" spans="2:13" ht="12.75" hidden="1">
      <c r="B17" s="121" t="s">
        <v>102</v>
      </c>
      <c r="C17" s="50">
        <v>126.579370414322</v>
      </c>
      <c r="D17" s="50">
        <v>97.3166835110582</v>
      </c>
      <c r="E17" s="50">
        <v>137.04427825322347</v>
      </c>
      <c r="F17" s="50">
        <v>136.96812571956588</v>
      </c>
      <c r="G17" s="50">
        <v>105.06629047716696</v>
      </c>
      <c r="H17" s="50">
        <v>149.485664574505</v>
      </c>
      <c r="I17" s="50">
        <v>93.78096966415913</v>
      </c>
      <c r="J17" s="50">
        <v>126.66035292931616</v>
      </c>
      <c r="K17" s="50">
        <v>107.57999230943442</v>
      </c>
      <c r="L17" s="50">
        <v>124.960602439941</v>
      </c>
      <c r="M17" s="50">
        <v>125.99770270973683</v>
      </c>
    </row>
    <row r="18" spans="2:13" ht="12.75" hidden="1">
      <c r="B18" s="121" t="s">
        <v>91</v>
      </c>
      <c r="C18" s="50">
        <v>118.27205169078728</v>
      </c>
      <c r="D18" s="50">
        <v>187.77039505197249</v>
      </c>
      <c r="E18" s="50">
        <v>135.333368686776</v>
      </c>
      <c r="F18" s="50">
        <v>117.99635899916241</v>
      </c>
      <c r="G18" s="50">
        <v>97.23839862470321</v>
      </c>
      <c r="H18" s="50">
        <v>178.81384293812084</v>
      </c>
      <c r="I18" s="50">
        <v>90.76484251811787</v>
      </c>
      <c r="J18" s="50">
        <v>123.58025566553783</v>
      </c>
      <c r="K18" s="50">
        <v>103.62624279710028</v>
      </c>
      <c r="L18" s="50">
        <v>149.2493748170265</v>
      </c>
      <c r="M18" s="50">
        <v>111.59103548657168</v>
      </c>
    </row>
    <row r="19" spans="2:13" ht="12.75" hidden="1">
      <c r="B19" s="121" t="s">
        <v>92</v>
      </c>
      <c r="C19" s="50">
        <v>126.3884940804236</v>
      </c>
      <c r="D19" s="50">
        <v>382.1815107297286</v>
      </c>
      <c r="E19" s="50">
        <v>156.6683777988668</v>
      </c>
      <c r="F19" s="50">
        <v>134.64665194285996</v>
      </c>
      <c r="G19" s="50">
        <v>107.13199650446097</v>
      </c>
      <c r="H19" s="50">
        <v>156.19987861347394</v>
      </c>
      <c r="I19" s="50">
        <v>152.66280057929757</v>
      </c>
      <c r="J19" s="50">
        <v>116.60704302383446</v>
      </c>
      <c r="K19" s="50">
        <v>114.82452693574258</v>
      </c>
      <c r="L19" s="50">
        <v>195.08280872036283</v>
      </c>
      <c r="M19" s="50">
        <v>126.44366857340887</v>
      </c>
    </row>
    <row r="20" spans="2:13" ht="12.75" hidden="1">
      <c r="B20" s="121" t="s">
        <v>93</v>
      </c>
      <c r="C20" s="50">
        <v>105.47812485990032</v>
      </c>
      <c r="D20" s="50">
        <v>234.17549522750645</v>
      </c>
      <c r="E20" s="50">
        <v>115.42391190132173</v>
      </c>
      <c r="F20" s="50">
        <v>109.36759773181238</v>
      </c>
      <c r="G20" s="50">
        <v>79.45731343995297</v>
      </c>
      <c r="H20" s="50">
        <v>143.53983090662254</v>
      </c>
      <c r="I20" s="50">
        <v>110.37421740547407</v>
      </c>
      <c r="J20" s="50">
        <v>103.13681303263846</v>
      </c>
      <c r="K20" s="50">
        <v>89.55040513911588</v>
      </c>
      <c r="L20" s="50">
        <v>106.72455934267813</v>
      </c>
      <c r="M20" s="50">
        <v>101.63668323190518</v>
      </c>
    </row>
    <row r="21" spans="2:13" ht="12.75" hidden="1">
      <c r="B21" s="121" t="s">
        <v>94</v>
      </c>
      <c r="C21" s="50">
        <v>111.81156583063522</v>
      </c>
      <c r="D21" s="50">
        <v>236.8512840326864</v>
      </c>
      <c r="E21" s="50">
        <v>163.4572680811685</v>
      </c>
      <c r="F21" s="50">
        <v>121.741886045886</v>
      </c>
      <c r="G21" s="50">
        <v>95.11459325904421</v>
      </c>
      <c r="H21" s="50">
        <v>82.56761932238926</v>
      </c>
      <c r="I21" s="50">
        <v>146.08466105594528</v>
      </c>
      <c r="J21" s="50">
        <v>115.48758856464482</v>
      </c>
      <c r="K21" s="50">
        <v>99.52118791724804</v>
      </c>
      <c r="L21" s="50">
        <v>104.49627002596738</v>
      </c>
      <c r="M21" s="50">
        <v>113.0278427817194</v>
      </c>
    </row>
    <row r="22" spans="2:13" ht="12.75" hidden="1">
      <c r="B22" s="121" t="s">
        <v>95</v>
      </c>
      <c r="C22" s="50">
        <v>114.92183940435605</v>
      </c>
      <c r="D22" s="50">
        <v>174.40250484154407</v>
      </c>
      <c r="E22" s="50">
        <v>157.31930107842368</v>
      </c>
      <c r="F22" s="50">
        <v>117.5964548189675</v>
      </c>
      <c r="G22" s="50">
        <v>94.76692237471386</v>
      </c>
      <c r="H22" s="50">
        <v>72.83974745585459</v>
      </c>
      <c r="I22" s="50">
        <v>167.8068764693327</v>
      </c>
      <c r="J22" s="50">
        <v>118.77685376340311</v>
      </c>
      <c r="K22" s="50">
        <v>101.8044584355509</v>
      </c>
      <c r="L22" s="50">
        <v>104.65011929211937</v>
      </c>
      <c r="M22" s="50">
        <v>110.67776276057795</v>
      </c>
    </row>
    <row r="23" spans="2:13" ht="12.75" hidden="1">
      <c r="B23" s="121" t="s">
        <v>96</v>
      </c>
      <c r="C23" s="50">
        <v>132.82749518385234</v>
      </c>
      <c r="D23" s="50">
        <v>175.55316158084077</v>
      </c>
      <c r="E23" s="50">
        <v>168.55822467060935</v>
      </c>
      <c r="F23" s="50">
        <v>141.4548885935638</v>
      </c>
      <c r="G23" s="50">
        <v>104.21796524877114</v>
      </c>
      <c r="H23" s="50">
        <v>90.11564762649431</v>
      </c>
      <c r="I23" s="50">
        <v>192.0602442885001</v>
      </c>
      <c r="J23" s="50">
        <v>102.08367845733203</v>
      </c>
      <c r="K23" s="50">
        <v>109.91082067029714</v>
      </c>
      <c r="L23" s="50">
        <v>124.86715133145381</v>
      </c>
      <c r="M23" s="50">
        <v>129.68772513941335</v>
      </c>
    </row>
    <row r="24" spans="2:13" ht="12.75" hidden="1">
      <c r="B24" s="121" t="s">
        <v>97</v>
      </c>
      <c r="C24" s="50">
        <v>129.75366254131717</v>
      </c>
      <c r="D24" s="50">
        <v>146.3734986832458</v>
      </c>
      <c r="E24" s="50">
        <v>172.7553291210761</v>
      </c>
      <c r="F24" s="50">
        <v>134.74271796549144</v>
      </c>
      <c r="G24" s="50">
        <v>115.03669981076173</v>
      </c>
      <c r="H24" s="50">
        <v>149.35129334066102</v>
      </c>
      <c r="I24" s="50">
        <v>207.6879256426392</v>
      </c>
      <c r="J24" s="50">
        <v>140.34640390215225</v>
      </c>
      <c r="K24" s="50">
        <v>123.93355060654778</v>
      </c>
      <c r="L24" s="50">
        <v>212.28388890780752</v>
      </c>
      <c r="M24" s="50">
        <v>128.9618622251994</v>
      </c>
    </row>
    <row r="25" spans="2:13" ht="12.75" hidden="1">
      <c r="B25" s="121" t="s">
        <v>98</v>
      </c>
      <c r="C25" s="50">
        <v>116.28683204183667</v>
      </c>
      <c r="D25" s="50">
        <v>175.24966182925132</v>
      </c>
      <c r="E25" s="50">
        <v>149.0370942893251</v>
      </c>
      <c r="F25" s="50">
        <v>123.13814347601266</v>
      </c>
      <c r="G25" s="50">
        <v>98.61726943977824</v>
      </c>
      <c r="H25" s="50">
        <v>115.12586349082798</v>
      </c>
      <c r="I25" s="50">
        <v>173.98250057478083</v>
      </c>
      <c r="J25" s="50">
        <v>109.97117438514816</v>
      </c>
      <c r="K25" s="50">
        <v>108.05194432451694</v>
      </c>
      <c r="L25" s="50">
        <v>151.89380673463066</v>
      </c>
      <c r="M25" s="50">
        <v>116.37270992837168</v>
      </c>
    </row>
    <row r="26" spans="2:13" ht="12.75" hidden="1">
      <c r="B26" s="121" t="s">
        <v>99</v>
      </c>
      <c r="C26" s="50">
        <v>124.27152071971146</v>
      </c>
      <c r="D26" s="50">
        <v>177.35246879346028</v>
      </c>
      <c r="E26" s="50">
        <v>174.08631365151345</v>
      </c>
      <c r="F26" s="50">
        <v>128.11055992621286</v>
      </c>
      <c r="G26" s="50">
        <v>104.16941621737081</v>
      </c>
      <c r="H26" s="50">
        <v>104.26146153082071</v>
      </c>
      <c r="I26" s="50">
        <v>205.15543548545008</v>
      </c>
      <c r="J26" s="50">
        <v>121.91782652301085</v>
      </c>
      <c r="K26" s="50">
        <v>111.207462009871</v>
      </c>
      <c r="L26" s="50">
        <v>106.6147373010468</v>
      </c>
      <c r="M26" s="50">
        <v>120.60384130756181</v>
      </c>
    </row>
    <row r="27" spans="2:13" ht="12.75" hidden="1">
      <c r="B27" s="121" t="s">
        <v>100</v>
      </c>
      <c r="C27" s="50">
        <v>122.51697875267794</v>
      </c>
      <c r="D27" s="50">
        <v>182.8067644383806</v>
      </c>
      <c r="E27" s="50">
        <v>160.8202541728905</v>
      </c>
      <c r="F27" s="50">
        <v>131.13655522777103</v>
      </c>
      <c r="G27" s="50">
        <v>102.78103003542462</v>
      </c>
      <c r="H27" s="50">
        <v>66.27343121414341</v>
      </c>
      <c r="I27" s="50">
        <v>169.96795876651868</v>
      </c>
      <c r="J27" s="50">
        <v>135.74353574633804</v>
      </c>
      <c r="K27" s="50">
        <v>105.9573822353304</v>
      </c>
      <c r="L27" s="50">
        <v>114.47893723550918</v>
      </c>
      <c r="M27" s="50">
        <v>121.30410229206089</v>
      </c>
    </row>
    <row r="28" spans="2:13" ht="12.75" hidden="1">
      <c r="B28" s="121" t="s">
        <v>101</v>
      </c>
      <c r="C28" s="50">
        <v>137.75273477884616</v>
      </c>
      <c r="D28" s="50">
        <v>296.31686244585944</v>
      </c>
      <c r="E28" s="50">
        <v>174.80334945267</v>
      </c>
      <c r="F28" s="50">
        <v>142.8573056307318</v>
      </c>
      <c r="G28" s="50">
        <v>111.70736488363843</v>
      </c>
      <c r="H28" s="50">
        <v>89.42495812286931</v>
      </c>
      <c r="I28" s="50">
        <v>173.06323853231285</v>
      </c>
      <c r="J28" s="50">
        <v>143.70049707236925</v>
      </c>
      <c r="K28" s="50">
        <v>110.74775103468784</v>
      </c>
      <c r="L28" s="50">
        <v>95.4471920395232</v>
      </c>
      <c r="M28" s="50">
        <v>130.81167022107383</v>
      </c>
    </row>
    <row r="29" spans="2:13" ht="12.75" hidden="1">
      <c r="B29" s="12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27" ht="12.75" hidden="1">
      <c r="B30" s="121" t="s">
        <v>90</v>
      </c>
      <c r="C30" s="50">
        <v>132.13993131472864</v>
      </c>
      <c r="D30" s="50">
        <v>209.91527214270604</v>
      </c>
      <c r="E30" s="50">
        <v>169.86515671590826</v>
      </c>
      <c r="F30" s="50">
        <v>139.50829042688488</v>
      </c>
      <c r="G30" s="50">
        <v>87.26005324594857</v>
      </c>
      <c r="H30" s="50">
        <v>97.55530591960567</v>
      </c>
      <c r="I30" s="50">
        <v>142.1075036905128</v>
      </c>
      <c r="J30" s="50">
        <v>107.08351881435559</v>
      </c>
      <c r="K30" s="50">
        <v>95.16438823107617</v>
      </c>
      <c r="L30" s="50">
        <v>129.1941084880162</v>
      </c>
      <c r="M30" s="50">
        <v>124.52789479894992</v>
      </c>
      <c r="X30" s="176" t="s">
        <v>152</v>
      </c>
      <c r="Y30" s="169" t="s">
        <v>153</v>
      </c>
      <c r="Z30" s="169" t="s">
        <v>154</v>
      </c>
      <c r="AA30" s="169" t="s">
        <v>155</v>
      </c>
    </row>
    <row r="31" spans="2:27" ht="12.75" hidden="1">
      <c r="B31" s="121" t="s">
        <v>91</v>
      </c>
      <c r="C31" s="50">
        <v>126.67993318774737</v>
      </c>
      <c r="D31" s="50">
        <v>190.8873413560509</v>
      </c>
      <c r="E31" s="50">
        <v>168.057197194117</v>
      </c>
      <c r="F31" s="50">
        <v>128.77209249009874</v>
      </c>
      <c r="G31" s="50">
        <v>90.83326995932593</v>
      </c>
      <c r="H31" s="50">
        <v>126.69845140740644</v>
      </c>
      <c r="I31" s="50">
        <v>140.46888655595748</v>
      </c>
      <c r="J31" s="50">
        <v>108.03988134253335</v>
      </c>
      <c r="K31" s="50">
        <v>100.03274918736336</v>
      </c>
      <c r="L31" s="50">
        <v>211.4789765161387</v>
      </c>
      <c r="M31" s="50">
        <v>118.47859027686509</v>
      </c>
      <c r="X31" s="220" t="s">
        <v>156</v>
      </c>
      <c r="Y31" s="223">
        <v>144.54683884122537</v>
      </c>
      <c r="Z31" s="223">
        <v>84.88432200972387</v>
      </c>
      <c r="AA31" s="223">
        <v>170.2868508800328</v>
      </c>
    </row>
    <row r="32" spans="2:27" ht="12.75" hidden="1">
      <c r="B32" s="121" t="s">
        <v>92</v>
      </c>
      <c r="C32" s="50">
        <v>130.31317605335914</v>
      </c>
      <c r="D32" s="50">
        <v>245.28305054967328</v>
      </c>
      <c r="E32" s="50">
        <v>192.92846599049372</v>
      </c>
      <c r="F32" s="50">
        <v>140.7743340473909</v>
      </c>
      <c r="G32" s="50">
        <v>117.22280810288628</v>
      </c>
      <c r="H32" s="50">
        <v>169.35513879921928</v>
      </c>
      <c r="I32" s="50">
        <v>161.11308539563433</v>
      </c>
      <c r="J32" s="50">
        <v>123.96150638816587</v>
      </c>
      <c r="K32" s="50">
        <v>120.58636144838408</v>
      </c>
      <c r="L32" s="50">
        <v>424.0915240434932</v>
      </c>
      <c r="M32" s="50">
        <v>133.02123546253867</v>
      </c>
      <c r="X32" s="222" t="s">
        <v>157</v>
      </c>
      <c r="Y32" s="219">
        <v>126.73530415148973</v>
      </c>
      <c r="Z32" s="219">
        <v>75.89930722904062</v>
      </c>
      <c r="AA32" s="219">
        <v>166.9782093913477</v>
      </c>
    </row>
    <row r="33" spans="2:27" ht="12.75" hidden="1">
      <c r="B33" s="121" t="s">
        <v>93</v>
      </c>
      <c r="C33" s="50">
        <v>131.6037603335142</v>
      </c>
      <c r="D33" s="50">
        <v>172.98029933485947</v>
      </c>
      <c r="E33" s="50">
        <v>150.8414309196278</v>
      </c>
      <c r="F33" s="50">
        <v>125.49725385077208</v>
      </c>
      <c r="G33" s="50">
        <v>99.74589570066188</v>
      </c>
      <c r="H33" s="50">
        <v>106.28443559201696</v>
      </c>
      <c r="I33" s="50">
        <v>132.4683908882405</v>
      </c>
      <c r="J33" s="50">
        <v>134.88559232828334</v>
      </c>
      <c r="K33" s="50">
        <v>104.9469599475157</v>
      </c>
      <c r="L33" s="50">
        <v>558.2725375631417</v>
      </c>
      <c r="M33" s="50">
        <v>118.43245535650308</v>
      </c>
      <c r="X33" s="222" t="s">
        <v>158</v>
      </c>
      <c r="Y33" s="219">
        <v>38.277285034492564</v>
      </c>
      <c r="Z33" s="219">
        <v>37.310402931426005</v>
      </c>
      <c r="AA33" s="219">
        <v>102.59145446604697</v>
      </c>
    </row>
    <row r="34" spans="2:27" ht="12.75" hidden="1">
      <c r="B34" s="121" t="s">
        <v>94</v>
      </c>
      <c r="C34" s="50">
        <v>127.86541236617244</v>
      </c>
      <c r="D34" s="50">
        <v>164.33401025306583</v>
      </c>
      <c r="E34" s="50">
        <v>182.45977332723027</v>
      </c>
      <c r="F34" s="50">
        <v>133.1462532340582</v>
      </c>
      <c r="G34" s="50">
        <v>133.26048877672025</v>
      </c>
      <c r="H34" s="50">
        <v>68.8596441466545</v>
      </c>
      <c r="I34" s="50">
        <v>170.35422919973777</v>
      </c>
      <c r="J34" s="50">
        <v>135.51616630144494</v>
      </c>
      <c r="K34" s="50">
        <v>126.53276605375916</v>
      </c>
      <c r="L34" s="50">
        <v>127.83296073791799</v>
      </c>
      <c r="M34" s="50">
        <v>128.35652194214512</v>
      </c>
      <c r="X34" s="222" t="s">
        <v>159</v>
      </c>
      <c r="Y34" s="219">
        <v>208.4226250855479</v>
      </c>
      <c r="Z34" s="219">
        <v>110.39122189965293</v>
      </c>
      <c r="AA34" s="219">
        <v>188.8036217906953</v>
      </c>
    </row>
    <row r="35" spans="2:27" ht="12.75" hidden="1">
      <c r="B35" s="121" t="s">
        <v>95</v>
      </c>
      <c r="C35" s="50">
        <v>129.8027479337132</v>
      </c>
      <c r="D35" s="50">
        <v>194.425584302493</v>
      </c>
      <c r="E35" s="50">
        <v>161.12576524690536</v>
      </c>
      <c r="F35" s="50">
        <v>132.1613036325477</v>
      </c>
      <c r="G35" s="50">
        <v>98.64540489109457</v>
      </c>
      <c r="H35" s="50">
        <v>47.957065694654716</v>
      </c>
      <c r="I35" s="50">
        <v>149.66946685141255</v>
      </c>
      <c r="J35" s="50">
        <v>148.63151641132242</v>
      </c>
      <c r="K35" s="50">
        <v>108.34736520539775</v>
      </c>
      <c r="L35" s="50">
        <v>139.80926225676916</v>
      </c>
      <c r="M35" s="50">
        <v>122.84674838954895</v>
      </c>
      <c r="X35" s="178" t="s">
        <v>160</v>
      </c>
      <c r="Y35" s="171">
        <v>290.1819977836206</v>
      </c>
      <c r="Z35" s="171">
        <v>129.77671088546307</v>
      </c>
      <c r="AA35" s="171">
        <v>223.60098033284746</v>
      </c>
    </row>
    <row r="36" spans="2:27" ht="12.75" hidden="1">
      <c r="B36" s="121" t="s">
        <v>96</v>
      </c>
      <c r="C36" s="50">
        <v>137.9958072537018</v>
      </c>
      <c r="D36" s="50">
        <v>215.3847734761212</v>
      </c>
      <c r="E36" s="50">
        <v>175.02061083069702</v>
      </c>
      <c r="F36" s="50">
        <v>138.5469491719236</v>
      </c>
      <c r="G36" s="50">
        <v>110.52571357372324</v>
      </c>
      <c r="H36" s="50">
        <v>36.62226642071109</v>
      </c>
      <c r="I36" s="50">
        <v>135.6029947659254</v>
      </c>
      <c r="J36" s="50">
        <v>152.94279809330675</v>
      </c>
      <c r="K36" s="50">
        <v>117.65663578294219</v>
      </c>
      <c r="L36" s="50">
        <v>160.41175081751717</v>
      </c>
      <c r="M36" s="50">
        <v>129.9376838141185</v>
      </c>
      <c r="X36" s="178" t="s">
        <v>161</v>
      </c>
      <c r="Y36" s="171">
        <v>168.07278343289823</v>
      </c>
      <c r="Z36" s="171">
        <v>100.82410579878464</v>
      </c>
      <c r="AA36" s="171">
        <v>166.6990072476539</v>
      </c>
    </row>
    <row r="37" spans="2:27" ht="12.75" hidden="1">
      <c r="B37" s="121" t="s">
        <v>97</v>
      </c>
      <c r="C37" s="50">
        <v>149.98300251636007</v>
      </c>
      <c r="D37" s="50">
        <v>204.75624326529896</v>
      </c>
      <c r="E37" s="50">
        <v>212.75077354376026</v>
      </c>
      <c r="F37" s="50">
        <v>149.78825141217365</v>
      </c>
      <c r="G37" s="50">
        <v>93.14404370156639</v>
      </c>
      <c r="H37" s="50">
        <v>46.84305599262975</v>
      </c>
      <c r="I37" s="50">
        <v>132.15590246228228</v>
      </c>
      <c r="J37" s="50">
        <v>91.9856306472418</v>
      </c>
      <c r="K37" s="50">
        <v>106.57820224821</v>
      </c>
      <c r="L37" s="50">
        <v>134.43216257956587</v>
      </c>
      <c r="M37" s="50">
        <v>134.7593533252744</v>
      </c>
      <c r="X37" s="178" t="s">
        <v>162</v>
      </c>
      <c r="Y37" s="171">
        <v>236.66332571432633</v>
      </c>
      <c r="Z37" s="171">
        <v>117.41398037646456</v>
      </c>
      <c r="AA37" s="171">
        <v>201.5631570921218</v>
      </c>
    </row>
    <row r="38" spans="2:27" ht="12.75" hidden="1">
      <c r="B38" s="121" t="s">
        <v>98</v>
      </c>
      <c r="C38" s="50">
        <v>126.35981544252279</v>
      </c>
      <c r="D38" s="50">
        <v>201.4229727642384</v>
      </c>
      <c r="E38" s="50">
        <v>143.82021611644723</v>
      </c>
      <c r="F38" s="50">
        <v>130.20466775150217</v>
      </c>
      <c r="G38" s="50">
        <v>137.09213784240524</v>
      </c>
      <c r="H38" s="50">
        <v>73.67560559174582</v>
      </c>
      <c r="I38" s="50">
        <v>159.5065627614532</v>
      </c>
      <c r="J38" s="50">
        <v>168.34951822537414</v>
      </c>
      <c r="K38" s="50">
        <v>136.8014521943285</v>
      </c>
      <c r="L38" s="50">
        <v>468.9958479028758</v>
      </c>
      <c r="M38" s="50">
        <v>130.0235549467205</v>
      </c>
      <c r="X38" s="215" t="s">
        <v>163</v>
      </c>
      <c r="Y38" s="171">
        <v>132.8434883375889</v>
      </c>
      <c r="Z38" s="171">
        <v>92.85732011358559</v>
      </c>
      <c r="AA38" s="171">
        <v>143.06194511654132</v>
      </c>
    </row>
    <row r="39" spans="2:27" ht="12.75" hidden="1">
      <c r="B39" s="121" t="s">
        <v>99</v>
      </c>
      <c r="C39" s="50">
        <v>121.42496213482595</v>
      </c>
      <c r="D39" s="50">
        <v>221.7975883521798</v>
      </c>
      <c r="E39" s="50">
        <v>154.87344875459027</v>
      </c>
      <c r="F39" s="50">
        <v>129.54162354110323</v>
      </c>
      <c r="G39" s="50">
        <v>110.37435648688441</v>
      </c>
      <c r="H39" s="50">
        <v>64.46872587994547</v>
      </c>
      <c r="I39" s="50">
        <v>130.6384544779074</v>
      </c>
      <c r="J39" s="50">
        <v>82.94202162835973</v>
      </c>
      <c r="K39" s="50">
        <v>111.47844787036003</v>
      </c>
      <c r="L39" s="50">
        <v>345.59043416284436</v>
      </c>
      <c r="M39" s="50">
        <v>122.43610969414229</v>
      </c>
      <c r="X39" s="179" t="s">
        <v>164</v>
      </c>
      <c r="Y39" s="171">
        <v>88.68119796806936</v>
      </c>
      <c r="Z39" s="171">
        <v>69.52305501156096</v>
      </c>
      <c r="AA39" s="171">
        <v>127.55653207892345</v>
      </c>
    </row>
    <row r="40" spans="2:27" ht="12.75" hidden="1">
      <c r="B40" s="121" t="s">
        <v>100</v>
      </c>
      <c r="C40" s="50">
        <v>150.08489654587265</v>
      </c>
      <c r="D40" s="50">
        <v>168.4431482605572</v>
      </c>
      <c r="E40" s="50">
        <v>187.53123313202988</v>
      </c>
      <c r="F40" s="50">
        <v>143.70081325532766</v>
      </c>
      <c r="G40" s="50">
        <v>121.04667732184623</v>
      </c>
      <c r="H40" s="50">
        <v>58.19954162392486</v>
      </c>
      <c r="I40" s="50">
        <v>124.32820534484001</v>
      </c>
      <c r="J40" s="50">
        <v>75.68492832446469</v>
      </c>
      <c r="K40" s="50">
        <v>114.13644012551413</v>
      </c>
      <c r="L40" s="50">
        <v>212.17745768759792</v>
      </c>
      <c r="M40" s="50">
        <v>132.77781405997845</v>
      </c>
      <c r="X40" s="222" t="s">
        <v>165</v>
      </c>
      <c r="Y40" s="219">
        <v>240.10773735823963</v>
      </c>
      <c r="Z40" s="219">
        <v>164.83385093222074</v>
      </c>
      <c r="AA40" s="219">
        <v>145.6665217734744</v>
      </c>
    </row>
    <row r="41" spans="2:27" ht="12.75" hidden="1">
      <c r="B41" s="121" t="s">
        <v>101</v>
      </c>
      <c r="C41" s="50">
        <v>145.32701858879577</v>
      </c>
      <c r="D41" s="50">
        <v>185.34212117345672</v>
      </c>
      <c r="E41" s="50">
        <v>187.7045168748599</v>
      </c>
      <c r="F41" s="50">
        <v>143.92914280185983</v>
      </c>
      <c r="G41" s="50">
        <v>130.84832745601108</v>
      </c>
      <c r="H41" s="50">
        <v>67.25121322256682</v>
      </c>
      <c r="I41" s="50">
        <v>125.57951743213262</v>
      </c>
      <c r="J41" s="50">
        <v>111.78679272092351</v>
      </c>
      <c r="K41" s="50">
        <v>128.47230048729767</v>
      </c>
      <c r="L41" s="50">
        <v>519.8370680585858</v>
      </c>
      <c r="M41" s="50">
        <v>137.6044278845594</v>
      </c>
      <c r="S41" s="166"/>
      <c r="T41" s="166" t="s">
        <v>153</v>
      </c>
      <c r="U41" s="166" t="s">
        <v>154</v>
      </c>
      <c r="V41" t="s">
        <v>155</v>
      </c>
      <c r="X41" s="179" t="s">
        <v>166</v>
      </c>
      <c r="Y41" s="171">
        <v>194.63930045024068</v>
      </c>
      <c r="Z41" s="171">
        <v>109.89552050501011</v>
      </c>
      <c r="AA41" s="171">
        <v>177.11304296644843</v>
      </c>
    </row>
    <row r="42" spans="2:27" ht="12.75" hidden="1">
      <c r="B42" s="1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S42" s="166"/>
      <c r="T42" s="166"/>
      <c r="U42" s="166"/>
      <c r="X42" s="179"/>
      <c r="Y42" s="172"/>
      <c r="Z42" s="172"/>
      <c r="AA42" s="172"/>
    </row>
    <row r="43" spans="2:27" ht="12.75" hidden="1">
      <c r="B43" s="121" t="s">
        <v>129</v>
      </c>
      <c r="C43" s="50">
        <v>134.03212761381334</v>
      </c>
      <c r="D43" s="50">
        <v>207.959780385617</v>
      </c>
      <c r="E43" s="50">
        <v>151.78843616104362</v>
      </c>
      <c r="F43" s="50">
        <v>123.69686118049023</v>
      </c>
      <c r="G43" s="50">
        <v>94.47125798409039</v>
      </c>
      <c r="H43" s="50">
        <v>62.67878507585558</v>
      </c>
      <c r="I43" s="50">
        <v>79.51111303848495</v>
      </c>
      <c r="J43" s="50">
        <v>89.80961002097418</v>
      </c>
      <c r="K43" s="50">
        <v>97.56445991660956</v>
      </c>
      <c r="L43" s="50">
        <v>56.96288971161563</v>
      </c>
      <c r="M43" s="50">
        <v>113.78341976742774</v>
      </c>
      <c r="S43" s="226" t="s">
        <v>170</v>
      </c>
      <c r="T43" s="166">
        <f>+Y46</f>
        <v>211.6378996991135</v>
      </c>
      <c r="U43" s="166">
        <f>+Z46</f>
        <v>130.82621947763587</v>
      </c>
      <c r="V43" s="166">
        <f>+AA46</f>
        <v>161.77024800085428</v>
      </c>
      <c r="X43" s="220" t="s">
        <v>167</v>
      </c>
      <c r="Y43" s="221">
        <v>203.01285658230492</v>
      </c>
      <c r="Z43" s="221">
        <v>148.50391477359005</v>
      </c>
      <c r="AA43" s="221">
        <v>136.705390488742</v>
      </c>
    </row>
    <row r="44" spans="2:27" ht="12.75" hidden="1">
      <c r="B44" s="121" t="s">
        <v>91</v>
      </c>
      <c r="C44" s="50">
        <v>149.0125646534691</v>
      </c>
      <c r="D44" s="50">
        <v>142.52681724370967</v>
      </c>
      <c r="E44" s="50">
        <v>159.59804283482688</v>
      </c>
      <c r="F44" s="50">
        <v>137.08945401913792</v>
      </c>
      <c r="G44" s="50">
        <v>96.60435870460144</v>
      </c>
      <c r="H44" s="50">
        <v>64.4677567113661</v>
      </c>
      <c r="I44" s="50">
        <v>118.99028177408002</v>
      </c>
      <c r="J44" s="50">
        <v>109.25214601068797</v>
      </c>
      <c r="K44" s="50">
        <v>101.77842935774598</v>
      </c>
      <c r="L44" s="50">
        <v>75.15402578471773</v>
      </c>
      <c r="M44" s="50">
        <v>124.41531689917412</v>
      </c>
      <c r="S44" s="226" t="s">
        <v>178</v>
      </c>
      <c r="T44" s="166">
        <f>+Y54</f>
        <v>327.0799797702</v>
      </c>
      <c r="U44" s="166">
        <f>+Z54</f>
        <v>290.6440291181083</v>
      </c>
      <c r="V44" s="166">
        <f>+AA54</f>
        <v>112.53628046743232</v>
      </c>
      <c r="X44" s="180" t="s">
        <v>168</v>
      </c>
      <c r="Y44" s="171">
        <v>321.3216929371135</v>
      </c>
      <c r="Z44" s="171">
        <v>224.22862441669506</v>
      </c>
      <c r="AA44" s="171">
        <v>143.30092501481238</v>
      </c>
    </row>
    <row r="45" spans="2:27" ht="12.75" hidden="1">
      <c r="B45" s="121" t="s">
        <v>92</v>
      </c>
      <c r="C45" s="50">
        <v>138.2487611197505</v>
      </c>
      <c r="D45" s="50">
        <v>199.4127930003938</v>
      </c>
      <c r="E45" s="50">
        <v>176.66130534604048</v>
      </c>
      <c r="F45" s="50">
        <v>136.86668505169473</v>
      </c>
      <c r="G45" s="50">
        <v>120.69140415870481</v>
      </c>
      <c r="H45" s="50">
        <v>57.826942820838894</v>
      </c>
      <c r="I45" s="50">
        <v>123.4222091342759</v>
      </c>
      <c r="J45" s="50">
        <v>145.35341581190715</v>
      </c>
      <c r="K45" s="50">
        <v>122.4129862896115</v>
      </c>
      <c r="L45" s="50">
        <v>91.86418390703666</v>
      </c>
      <c r="M45" s="50">
        <v>129.8830404126365</v>
      </c>
      <c r="S45" s="226" t="s">
        <v>174</v>
      </c>
      <c r="T45" s="166">
        <f>+Y50</f>
        <v>208.34142686894023</v>
      </c>
      <c r="U45" s="166">
        <f>+Z50</f>
        <v>112.0756480374454</v>
      </c>
      <c r="V45" s="166">
        <f>+AA50</f>
        <v>185.8935732402204</v>
      </c>
      <c r="X45" s="180" t="s">
        <v>169</v>
      </c>
      <c r="Y45" s="171">
        <v>158.1984774366441</v>
      </c>
      <c r="Z45" s="171">
        <v>155.06700711954716</v>
      </c>
      <c r="AA45" s="171">
        <v>102.01943042254165</v>
      </c>
    </row>
    <row r="46" spans="2:27" ht="12.75" hidden="1">
      <c r="B46" s="121" t="s">
        <v>93</v>
      </c>
      <c r="C46" s="50">
        <v>109.67586963760135</v>
      </c>
      <c r="D46" s="50">
        <v>227.0517401904023</v>
      </c>
      <c r="E46" s="50">
        <v>139.91444975694793</v>
      </c>
      <c r="F46" s="50">
        <v>113.72649689381235</v>
      </c>
      <c r="G46" s="50">
        <v>98.8324059374006</v>
      </c>
      <c r="H46" s="50">
        <v>43.67025503381131</v>
      </c>
      <c r="I46" s="50">
        <v>118.82103264134086</v>
      </c>
      <c r="J46" s="50">
        <v>109.63072945129636</v>
      </c>
      <c r="K46" s="50">
        <v>101.91525337029182</v>
      </c>
      <c r="L46" s="50">
        <v>106.36324823887797</v>
      </c>
      <c r="M46" s="50">
        <v>108.05998277382665</v>
      </c>
      <c r="S46" s="226" t="s">
        <v>167</v>
      </c>
      <c r="T46" s="166">
        <f>+Y43</f>
        <v>203.01285658230492</v>
      </c>
      <c r="U46" s="166">
        <f>+Z43</f>
        <v>148.50391477359005</v>
      </c>
      <c r="V46" s="166">
        <f>+AA43</f>
        <v>136.705390488742</v>
      </c>
      <c r="X46" s="218" t="s">
        <v>170</v>
      </c>
      <c r="Y46" s="219">
        <v>211.6378996991135</v>
      </c>
      <c r="Z46" s="219">
        <v>130.82621947763587</v>
      </c>
      <c r="AA46" s="219">
        <v>161.77024800085428</v>
      </c>
    </row>
    <row r="47" spans="2:27" ht="12.75" hidden="1">
      <c r="B47" s="121" t="s">
        <v>94</v>
      </c>
      <c r="C47" s="50">
        <v>127.4692002432631</v>
      </c>
      <c r="D47" s="50">
        <v>250.66221248471766</v>
      </c>
      <c r="E47" s="50">
        <v>163.86179895159725</v>
      </c>
      <c r="F47" s="50">
        <v>130.442247584847</v>
      </c>
      <c r="G47" s="50">
        <v>119.32143273286954</v>
      </c>
      <c r="H47" s="50">
        <v>32.00971822485785</v>
      </c>
      <c r="I47" s="50">
        <v>127.54797935285526</v>
      </c>
      <c r="J47" s="50">
        <v>125.99270465747365</v>
      </c>
      <c r="K47" s="50">
        <v>115.11078215339957</v>
      </c>
      <c r="L47" s="50">
        <v>131.35574115201263</v>
      </c>
      <c r="M47" s="50">
        <v>123.42973351932113</v>
      </c>
      <c r="S47" s="227" t="s">
        <v>4</v>
      </c>
      <c r="T47" s="166">
        <f aca="true" t="shared" si="0" ref="T47:V49">+Y32</f>
        <v>126.73530415148973</v>
      </c>
      <c r="U47" s="166">
        <f t="shared" si="0"/>
        <v>75.89930722904062</v>
      </c>
      <c r="V47" s="166">
        <f t="shared" si="0"/>
        <v>166.9782093913477</v>
      </c>
      <c r="X47" s="181" t="s">
        <v>171</v>
      </c>
      <c r="Y47" s="171">
        <v>210.35856459647198</v>
      </c>
      <c r="Z47" s="171">
        <v>130.1328508240099</v>
      </c>
      <c r="AA47" s="171">
        <v>161.6490865023455</v>
      </c>
    </row>
    <row r="48" spans="2:27" ht="12.75" hidden="1">
      <c r="B48" s="121" t="s">
        <v>95</v>
      </c>
      <c r="C48" s="50">
        <v>144.3699780465162</v>
      </c>
      <c r="D48" s="50">
        <v>140.96951974796704</v>
      </c>
      <c r="E48" s="50">
        <v>168.0399918676913</v>
      </c>
      <c r="F48" s="50">
        <v>136.06856830621248</v>
      </c>
      <c r="G48" s="50">
        <v>109.31997199813043</v>
      </c>
      <c r="H48" s="50">
        <v>29.921830705907414</v>
      </c>
      <c r="I48" s="50">
        <v>121.96523529226043</v>
      </c>
      <c r="J48" s="50">
        <v>181.36036550972636</v>
      </c>
      <c r="K48" s="50">
        <v>113.32447124740793</v>
      </c>
      <c r="L48" s="50">
        <v>175.59445758854088</v>
      </c>
      <c r="M48" s="50">
        <v>127.05772468968615</v>
      </c>
      <c r="S48" s="227" t="s">
        <v>5</v>
      </c>
      <c r="T48" s="166">
        <f t="shared" si="0"/>
        <v>38.277285034492564</v>
      </c>
      <c r="U48" s="166">
        <f t="shared" si="0"/>
        <v>37.310402931426005</v>
      </c>
      <c r="V48" s="166">
        <f t="shared" si="0"/>
        <v>102.59145446604697</v>
      </c>
      <c r="X48" s="181" t="s">
        <v>172</v>
      </c>
      <c r="Y48" s="171">
        <v>245.27104416046583</v>
      </c>
      <c r="Z48" s="171">
        <v>139.82192675442215</v>
      </c>
      <c r="AA48" s="171">
        <v>175.41672458229706</v>
      </c>
    </row>
    <row r="49" spans="2:27" ht="12.75" hidden="1">
      <c r="B49" s="121" t="s">
        <v>96</v>
      </c>
      <c r="C49" s="50">
        <v>154.42649113271312</v>
      </c>
      <c r="D49" s="50">
        <v>159.25707286628682</v>
      </c>
      <c r="E49" s="50">
        <v>169.63550929053403</v>
      </c>
      <c r="F49" s="50">
        <v>141.9845408478207</v>
      </c>
      <c r="G49" s="50">
        <v>130.94031334085372</v>
      </c>
      <c r="H49" s="50">
        <v>30.18796045101569</v>
      </c>
      <c r="I49" s="50">
        <v>149.5176384098728</v>
      </c>
      <c r="J49" s="50">
        <v>232.82533103080954</v>
      </c>
      <c r="K49" s="50">
        <v>141.08458857205017</v>
      </c>
      <c r="L49" s="50">
        <v>128.67376264558357</v>
      </c>
      <c r="M49" s="50">
        <v>138.57792309769746</v>
      </c>
      <c r="S49" s="227" t="s">
        <v>240</v>
      </c>
      <c r="T49" s="166">
        <f t="shared" si="0"/>
        <v>208.4226250855479</v>
      </c>
      <c r="U49" s="166">
        <f t="shared" si="0"/>
        <v>110.39122189965293</v>
      </c>
      <c r="V49" s="166">
        <f t="shared" si="0"/>
        <v>188.8036217906953</v>
      </c>
      <c r="X49" s="181" t="s">
        <v>173</v>
      </c>
      <c r="Y49" s="171">
        <v>210.0568847640129</v>
      </c>
      <c r="Z49" s="171">
        <v>150.99682487490813</v>
      </c>
      <c r="AA49" s="171">
        <v>139.11344489397874</v>
      </c>
    </row>
    <row r="50" spans="2:27" ht="12.75" hidden="1">
      <c r="B50" s="121" t="s">
        <v>97</v>
      </c>
      <c r="C50" s="50">
        <v>152.88483835982512</v>
      </c>
      <c r="D50" s="50">
        <v>256.4858340719508</v>
      </c>
      <c r="E50" s="50">
        <v>195.27679531799228</v>
      </c>
      <c r="F50" s="50">
        <v>153.63342594661353</v>
      </c>
      <c r="G50" s="50">
        <v>138.80732440210508</v>
      </c>
      <c r="H50" s="50">
        <v>43.237903255521864</v>
      </c>
      <c r="I50" s="50">
        <v>158.22123245932355</v>
      </c>
      <c r="J50" s="50">
        <v>190.21230219817093</v>
      </c>
      <c r="K50" s="50">
        <v>149.97652152156394</v>
      </c>
      <c r="L50" s="50">
        <v>98.73966299045487</v>
      </c>
      <c r="M50" s="50">
        <v>149.07258073767898</v>
      </c>
      <c r="S50" s="227" t="s">
        <v>241</v>
      </c>
      <c r="T50" s="166">
        <f>+Y40</f>
        <v>240.10773735823963</v>
      </c>
      <c r="U50" s="166">
        <f>+Z40</f>
        <v>164.83385093222074</v>
      </c>
      <c r="V50" s="166">
        <f>+AA40</f>
        <v>145.6665217734744</v>
      </c>
      <c r="X50" s="218" t="s">
        <v>174</v>
      </c>
      <c r="Y50" s="219">
        <v>208.34142686894023</v>
      </c>
      <c r="Z50" s="219">
        <v>112.0756480374454</v>
      </c>
      <c r="AA50" s="219">
        <v>185.8935732402204</v>
      </c>
    </row>
    <row r="51" spans="2:27" ht="12.75" hidden="1">
      <c r="B51" s="121" t="s">
        <v>98</v>
      </c>
      <c r="C51" s="50">
        <v>162.19279386366594</v>
      </c>
      <c r="D51" s="50">
        <v>163.0172268335921</v>
      </c>
      <c r="E51" s="50">
        <v>185.00969644228212</v>
      </c>
      <c r="F51" s="50">
        <v>149.15880191530516</v>
      </c>
      <c r="G51" s="50">
        <v>136.991041424011</v>
      </c>
      <c r="H51" s="50">
        <v>45.245244310074206</v>
      </c>
      <c r="I51" s="50">
        <v>161.92852260208898</v>
      </c>
      <c r="J51" s="50">
        <v>174.1114278649553</v>
      </c>
      <c r="K51" s="50">
        <v>145.7122233867998</v>
      </c>
      <c r="L51" s="50">
        <v>734.2193597271702</v>
      </c>
      <c r="M51" s="50">
        <v>146.6006214137835</v>
      </c>
      <c r="S51" s="226" t="s">
        <v>156</v>
      </c>
      <c r="T51" s="166">
        <f>+Y31</f>
        <v>144.54683884122537</v>
      </c>
      <c r="U51" s="166">
        <f>+Z31</f>
        <v>84.88432200972387</v>
      </c>
      <c r="V51" s="166">
        <f>+AA31</f>
        <v>170.2868508800328</v>
      </c>
      <c r="X51" s="180" t="s">
        <v>175</v>
      </c>
      <c r="Y51" s="171">
        <v>109.90715279899605</v>
      </c>
      <c r="Z51" s="171">
        <v>51.61905079570294</v>
      </c>
      <c r="AA51" s="171">
        <v>212.9197478543045</v>
      </c>
    </row>
    <row r="52" spans="2:27" ht="12.75" hidden="1">
      <c r="B52" s="121" t="s">
        <v>99</v>
      </c>
      <c r="C52" s="50">
        <v>181.0485153573805</v>
      </c>
      <c r="D52" s="50">
        <v>159.78036387245317</v>
      </c>
      <c r="E52" s="50">
        <v>236.1017010835079</v>
      </c>
      <c r="F52" s="50">
        <v>176.2527818040844</v>
      </c>
      <c r="G52" s="50">
        <v>141.87133509507814</v>
      </c>
      <c r="H52" s="50">
        <v>46.506658277387196</v>
      </c>
      <c r="I52" s="50">
        <v>193.8759369589877</v>
      </c>
      <c r="J52" s="50">
        <v>209.0774220099817</v>
      </c>
      <c r="K52" s="50">
        <v>155.55576834373775</v>
      </c>
      <c r="L52" s="50">
        <v>618.5602256046966</v>
      </c>
      <c r="M52" s="50">
        <v>168.04500935538888</v>
      </c>
      <c r="S52" t="s">
        <v>187</v>
      </c>
      <c r="T52" s="166">
        <f>+Y64</f>
        <v>97.32137908882765</v>
      </c>
      <c r="U52" s="166">
        <f>+Z64</f>
        <v>53.935766564215</v>
      </c>
      <c r="V52" s="166">
        <f>+AA64</f>
        <v>180.43941022504703</v>
      </c>
      <c r="X52" s="180" t="s">
        <v>176</v>
      </c>
      <c r="Y52" s="171">
        <v>187.7059193319318</v>
      </c>
      <c r="Z52" s="171">
        <v>151.79607058592046</v>
      </c>
      <c r="AA52" s="171">
        <v>123.65663920508761</v>
      </c>
    </row>
    <row r="53" spans="1:27" ht="12.75" hidden="1">
      <c r="A53" s="82"/>
      <c r="B53" s="121" t="s">
        <v>100</v>
      </c>
      <c r="C53" s="50">
        <v>203.85056154280483</v>
      </c>
      <c r="D53" s="50">
        <v>151.30882779441018</v>
      </c>
      <c r="E53" s="50">
        <v>208.65857025163007</v>
      </c>
      <c r="F53" s="50">
        <v>177.1826233135963</v>
      </c>
      <c r="G53" s="50">
        <v>139.24173103892142</v>
      </c>
      <c r="H53" s="50">
        <v>44.40728481764768</v>
      </c>
      <c r="I53" s="50">
        <v>174.59279503151373</v>
      </c>
      <c r="J53" s="50">
        <v>186.04001447257096</v>
      </c>
      <c r="K53" s="50">
        <v>147.23746880023333</v>
      </c>
      <c r="L53" s="50">
        <v>631.7231638985154</v>
      </c>
      <c r="M53" s="50">
        <v>166.49576324212782</v>
      </c>
      <c r="S53" t="s">
        <v>192</v>
      </c>
      <c r="T53" s="166">
        <f>+Y71</f>
        <v>182.76781580187264</v>
      </c>
      <c r="U53" s="166">
        <f>+Z71</f>
        <v>128.12134316910655</v>
      </c>
      <c r="V53" s="166">
        <f>+AA71</f>
        <v>142.65212280879584</v>
      </c>
      <c r="X53" s="180" t="s">
        <v>177</v>
      </c>
      <c r="Y53" s="171">
        <v>83.3404049035999</v>
      </c>
      <c r="Z53" s="171">
        <v>45.29147990494356</v>
      </c>
      <c r="AA53" s="171">
        <v>184.00901246440242</v>
      </c>
    </row>
    <row r="54" spans="1:27" ht="12.75" hidden="1">
      <c r="A54" s="82"/>
      <c r="B54" s="121" t="s">
        <v>101</v>
      </c>
      <c r="C54" s="50">
        <v>187.94450807630773</v>
      </c>
      <c r="D54" s="50">
        <v>164.41787026190516</v>
      </c>
      <c r="E54" s="50">
        <v>234.10993974005746</v>
      </c>
      <c r="F54" s="50">
        <v>169.3125349575475</v>
      </c>
      <c r="G54" s="50">
        <v>143.09095228109985</v>
      </c>
      <c r="H54" s="50">
        <v>63.30396021759584</v>
      </c>
      <c r="I54" s="50">
        <v>168.8163533707421</v>
      </c>
      <c r="J54" s="50">
        <v>196.4893775647752</v>
      </c>
      <c r="K54" s="50">
        <v>145.86005891382354</v>
      </c>
      <c r="L54" s="50">
        <v>98.26498216689286</v>
      </c>
      <c r="M54" s="50">
        <v>159.06006874992914</v>
      </c>
      <c r="X54" s="218" t="s">
        <v>178</v>
      </c>
      <c r="Y54" s="219">
        <v>327.0799797702</v>
      </c>
      <c r="Z54" s="219">
        <v>290.6440291181083</v>
      </c>
      <c r="AA54" s="219">
        <v>112.53628046743232</v>
      </c>
    </row>
    <row r="55" spans="1:27" ht="12.75" hidden="1">
      <c r="A55" s="82"/>
      <c r="B55" s="12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X55" s="180" t="s">
        <v>179</v>
      </c>
      <c r="Y55" s="171">
        <v>219.81711702089777</v>
      </c>
      <c r="Z55" s="171">
        <v>129.64574549379867</v>
      </c>
      <c r="AA55" s="171">
        <v>169.55212543508594</v>
      </c>
    </row>
    <row r="56" spans="1:27" ht="12.75" hidden="1">
      <c r="A56" s="82"/>
      <c r="B56" s="121" t="s">
        <v>139</v>
      </c>
      <c r="C56" s="50">
        <v>170.4359457526446</v>
      </c>
      <c r="D56" s="50">
        <v>174.94797945762897</v>
      </c>
      <c r="E56" s="50">
        <v>182.44903474380374</v>
      </c>
      <c r="F56" s="50">
        <v>158.8660090478759</v>
      </c>
      <c r="G56" s="50">
        <v>111.8790475885073</v>
      </c>
      <c r="H56" s="50">
        <v>67.64986203174513</v>
      </c>
      <c r="I56" s="50">
        <v>188.71605843831705</v>
      </c>
      <c r="J56" s="50">
        <v>206.9915339078434</v>
      </c>
      <c r="K56" s="50">
        <v>122.29628443471911</v>
      </c>
      <c r="L56" s="50">
        <v>120.74275402131765</v>
      </c>
      <c r="M56" s="50">
        <v>145.4605986103383</v>
      </c>
      <c r="X56" s="180" t="s">
        <v>180</v>
      </c>
      <c r="Y56" s="171">
        <v>217.77389050794355</v>
      </c>
      <c r="Z56" s="171">
        <v>169.67086311454094</v>
      </c>
      <c r="AA56" s="171">
        <v>128.35078840904424</v>
      </c>
    </row>
    <row r="57" spans="1:27" ht="12.75" hidden="1">
      <c r="A57" s="82"/>
      <c r="B57" s="121" t="s">
        <v>91</v>
      </c>
      <c r="C57" s="50">
        <v>164.02706154750865</v>
      </c>
      <c r="D57" s="50">
        <v>155.59726049509524</v>
      </c>
      <c r="E57" s="50">
        <v>175.2053055196101</v>
      </c>
      <c r="F57" s="50">
        <v>145.39670110938744</v>
      </c>
      <c r="G57" s="50">
        <v>111.44433241739704</v>
      </c>
      <c r="H57" s="50">
        <v>47.1685722870571</v>
      </c>
      <c r="I57" s="50">
        <v>196.93098512303544</v>
      </c>
      <c r="J57" s="50">
        <v>253.6662180041525</v>
      </c>
      <c r="K57" s="50">
        <v>121.16312349692156</v>
      </c>
      <c r="L57" s="50">
        <v>119.547746005352</v>
      </c>
      <c r="M57" s="50">
        <v>135.64810076345114</v>
      </c>
      <c r="X57" s="180" t="s">
        <v>181</v>
      </c>
      <c r="Y57" s="171">
        <v>10.015673074574043</v>
      </c>
      <c r="Z57" s="171">
        <v>386.82851566057593</v>
      </c>
      <c r="AA57" s="171">
        <v>2.5891765133887725</v>
      </c>
    </row>
    <row r="58" spans="1:27" ht="12.75" hidden="1">
      <c r="A58" s="82"/>
      <c r="B58" s="121" t="s">
        <v>92</v>
      </c>
      <c r="C58" s="50">
        <v>188.78951496597418</v>
      </c>
      <c r="D58" s="50">
        <v>175.85208492356486</v>
      </c>
      <c r="E58" s="50">
        <v>201.71840805741715</v>
      </c>
      <c r="F58" s="50">
        <v>177.23394871024823</v>
      </c>
      <c r="G58" s="50">
        <v>149.5570081251896</v>
      </c>
      <c r="H58" s="50">
        <v>40.427608729528075</v>
      </c>
      <c r="I58" s="50">
        <v>263.09380994683465</v>
      </c>
      <c r="J58" s="50">
        <v>281.06045060333696</v>
      </c>
      <c r="K58" s="50">
        <v>154.37928964311254</v>
      </c>
      <c r="L58" s="50">
        <v>1909.497387239336</v>
      </c>
      <c r="M58" s="50">
        <v>172.071173686176</v>
      </c>
      <c r="X58" s="180" t="s">
        <v>182</v>
      </c>
      <c r="Y58" s="171">
        <v>352.8470302935319</v>
      </c>
      <c r="Z58" s="171">
        <v>180.662556774319</v>
      </c>
      <c r="AA58" s="171">
        <v>195.3072272381837</v>
      </c>
    </row>
    <row r="59" spans="1:27" ht="12.75" hidden="1">
      <c r="A59" s="82"/>
      <c r="B59" s="121" t="s">
        <v>93</v>
      </c>
      <c r="C59" s="50">
        <v>139.22177420332957</v>
      </c>
      <c r="D59" s="50">
        <v>169.70522005672012</v>
      </c>
      <c r="E59" s="50">
        <v>144.14693305944084</v>
      </c>
      <c r="F59" s="50">
        <v>127.78804576677013</v>
      </c>
      <c r="G59" s="50">
        <v>112.47977981775631</v>
      </c>
      <c r="H59" s="50">
        <v>37.35905737503223</v>
      </c>
      <c r="I59" s="50">
        <v>204.52863923266855</v>
      </c>
      <c r="J59" s="50">
        <v>234.4621646390415</v>
      </c>
      <c r="K59" s="50">
        <v>120.12144531880135</v>
      </c>
      <c r="L59" s="50">
        <v>110.45665451906146</v>
      </c>
      <c r="M59" s="50">
        <v>122.88584569948596</v>
      </c>
      <c r="X59" s="180" t="s">
        <v>183</v>
      </c>
      <c r="Y59" s="171">
        <v>217.95931918866006</v>
      </c>
      <c r="Z59" s="171">
        <v>159.49541972866714</v>
      </c>
      <c r="AA59" s="171">
        <v>136.6555350363361</v>
      </c>
    </row>
    <row r="60" spans="1:27" ht="12.75" hidden="1">
      <c r="A60" s="82"/>
      <c r="B60" s="121" t="s">
        <v>94</v>
      </c>
      <c r="C60" s="50">
        <v>150.7378366328628</v>
      </c>
      <c r="D60" s="50">
        <v>155.42969320418297</v>
      </c>
      <c r="E60" s="50">
        <v>194.0208664532017</v>
      </c>
      <c r="F60" s="50">
        <v>145.46508920206324</v>
      </c>
      <c r="G60" s="50">
        <v>135.21555020896906</v>
      </c>
      <c r="H60" s="50">
        <v>26.11689312639978</v>
      </c>
      <c r="I60" s="50">
        <v>252.00801478727135</v>
      </c>
      <c r="J60" s="50">
        <v>275.31955272010265</v>
      </c>
      <c r="K60" s="50">
        <v>144.06490165426388</v>
      </c>
      <c r="L60" s="50">
        <v>157.73551160166875</v>
      </c>
      <c r="M60" s="50">
        <v>141.8818823175106</v>
      </c>
      <c r="X60" s="180" t="s">
        <v>184</v>
      </c>
      <c r="Y60" s="171">
        <v>314.0148188189817</v>
      </c>
      <c r="Z60" s="171">
        <v>469.49885045085773</v>
      </c>
      <c r="AA60" s="171">
        <v>66.88297926979686</v>
      </c>
    </row>
    <row r="61" spans="1:27" ht="12.75" hidden="1">
      <c r="A61" s="82"/>
      <c r="B61" s="121" t="s">
        <v>95</v>
      </c>
      <c r="C61" s="50">
        <v>183.95755183229457</v>
      </c>
      <c r="D61" s="50">
        <v>138.92578091998342</v>
      </c>
      <c r="E61" s="50">
        <v>190.3244438408925</v>
      </c>
      <c r="F61" s="50">
        <v>164.65521899681522</v>
      </c>
      <c r="G61" s="50">
        <v>146.58006389195035</v>
      </c>
      <c r="H61" s="50">
        <v>23.27545282922975</v>
      </c>
      <c r="I61" s="50">
        <v>268.5440071783543</v>
      </c>
      <c r="J61" s="50">
        <v>258.9186427459106</v>
      </c>
      <c r="K61" s="50">
        <v>153.63714444759185</v>
      </c>
      <c r="L61" s="50">
        <v>168.26692448087093</v>
      </c>
      <c r="M61" s="50">
        <v>158.08430442437754</v>
      </c>
      <c r="X61" s="180" t="s">
        <v>185</v>
      </c>
      <c r="Y61" s="171">
        <v>79.90026216882572</v>
      </c>
      <c r="Z61" s="171">
        <v>49.59783619159163</v>
      </c>
      <c r="AA61" s="171">
        <v>161.09626609551827</v>
      </c>
    </row>
    <row r="62" spans="1:27" ht="12.75" hidden="1">
      <c r="A62" s="82"/>
      <c r="B62" s="121" t="s">
        <v>96</v>
      </c>
      <c r="C62" s="50">
        <v>170.83083300579958</v>
      </c>
      <c r="D62" s="50">
        <v>147.9482676298609</v>
      </c>
      <c r="E62" s="50">
        <v>197.91431504265285</v>
      </c>
      <c r="F62" s="50">
        <v>159.04511016811497</v>
      </c>
      <c r="G62" s="50">
        <v>141.2732612467232</v>
      </c>
      <c r="H62" s="50">
        <v>21.804718060127843</v>
      </c>
      <c r="I62" s="50">
        <v>288.9931639386026</v>
      </c>
      <c r="J62" s="50">
        <v>260.8184622173615</v>
      </c>
      <c r="K62" s="50">
        <v>151.23980757614578</v>
      </c>
      <c r="L62" s="50">
        <v>143.60925842400323</v>
      </c>
      <c r="M62" s="50">
        <v>153.36862111781195</v>
      </c>
      <c r="X62" s="180" t="s">
        <v>186</v>
      </c>
      <c r="Y62" s="171">
        <v>215.23327187659174</v>
      </c>
      <c r="Z62" s="171">
        <v>145.06700711954716</v>
      </c>
      <c r="AA62" s="171">
        <v>148.3681756108898</v>
      </c>
    </row>
    <row r="63" spans="1:27" ht="12.75" hidden="1">
      <c r="A63" s="82"/>
      <c r="B63" s="121" t="s">
        <v>97</v>
      </c>
      <c r="C63" s="50">
        <v>176.59005373044474</v>
      </c>
      <c r="D63" s="50">
        <v>132.919057121533</v>
      </c>
      <c r="E63" s="50">
        <v>204.52254317225766</v>
      </c>
      <c r="F63" s="50">
        <v>170.02549189050933</v>
      </c>
      <c r="G63" s="50">
        <v>133.27910590526298</v>
      </c>
      <c r="H63" s="50">
        <v>23.471975200391743</v>
      </c>
      <c r="I63" s="50">
        <v>292.31016462719936</v>
      </c>
      <c r="J63" s="50">
        <v>246.86982663278036</v>
      </c>
      <c r="K63" s="50">
        <v>143.5234010476287</v>
      </c>
      <c r="L63" s="50">
        <v>142.64829157116813</v>
      </c>
      <c r="M63" s="50">
        <v>159.0765643060998</v>
      </c>
      <c r="X63" s="178"/>
      <c r="Y63" s="172"/>
      <c r="Z63" s="172"/>
      <c r="AA63" s="172"/>
    </row>
    <row r="64" spans="1:27" ht="12.75" hidden="1">
      <c r="A64" s="82"/>
      <c r="B64" s="121" t="s">
        <v>98</v>
      </c>
      <c r="C64" s="50">
        <v>166.44530104379115</v>
      </c>
      <c r="D64" s="50">
        <v>102.03136624118797</v>
      </c>
      <c r="E64" s="50">
        <v>175.0673264790112</v>
      </c>
      <c r="F64" s="50">
        <v>151.47749648869674</v>
      </c>
      <c r="G64" s="50">
        <v>128.30643583852344</v>
      </c>
      <c r="H64" s="50">
        <v>18.12888606602997</v>
      </c>
      <c r="I64" s="50">
        <v>279.11343580442383</v>
      </c>
      <c r="J64" s="50">
        <v>204.65591491339643</v>
      </c>
      <c r="K64" s="50">
        <v>139.09776045664205</v>
      </c>
      <c r="L64" s="50">
        <v>115.49408274606311</v>
      </c>
      <c r="M64" s="50">
        <v>144.76623413655233</v>
      </c>
      <c r="X64" s="220" t="s">
        <v>187</v>
      </c>
      <c r="Y64" s="221">
        <v>97.32137908882765</v>
      </c>
      <c r="Z64" s="221">
        <v>53.935766564215</v>
      </c>
      <c r="AA64" s="221">
        <v>180.43941022504703</v>
      </c>
    </row>
    <row r="65" spans="1:27" ht="12.75" hidden="1">
      <c r="A65" s="82"/>
      <c r="B65" s="121" t="s">
        <v>99</v>
      </c>
      <c r="C65" s="50">
        <v>164.6710044465982</v>
      </c>
      <c r="D65" s="50">
        <v>139.9539060998704</v>
      </c>
      <c r="E65" s="50">
        <v>193.66114104923756</v>
      </c>
      <c r="F65" s="50">
        <v>151.71135881445386</v>
      </c>
      <c r="G65" s="50">
        <v>129.27512885604995</v>
      </c>
      <c r="H65" s="50">
        <v>20.05336964202213</v>
      </c>
      <c r="I65" s="50">
        <v>292.5231423020482</v>
      </c>
      <c r="J65" s="50">
        <v>258.2581810365768</v>
      </c>
      <c r="K65" s="50">
        <v>138.9328194866793</v>
      </c>
      <c r="L65" s="50">
        <v>135.0589847713729</v>
      </c>
      <c r="M65" s="50">
        <v>144.98225079048015</v>
      </c>
      <c r="X65" s="180" t="s">
        <v>188</v>
      </c>
      <c r="Y65" s="171">
        <v>165.8560416463536</v>
      </c>
      <c r="Z65" s="171">
        <v>91.91785843208818</v>
      </c>
      <c r="AA65" s="171">
        <v>180.43941022504706</v>
      </c>
    </row>
    <row r="66" spans="1:27" ht="12.75" hidden="1">
      <c r="A66" s="82"/>
      <c r="B66" s="121" t="s">
        <v>100</v>
      </c>
      <c r="C66" s="50">
        <v>174.32754231229626</v>
      </c>
      <c r="D66" s="50">
        <v>157.67684401143546</v>
      </c>
      <c r="E66" s="50">
        <v>173.70947489813852</v>
      </c>
      <c r="F66" s="50">
        <v>156.0710423784735</v>
      </c>
      <c r="G66" s="50">
        <v>132.78420937900978</v>
      </c>
      <c r="H66" s="50">
        <v>14.824880003830865</v>
      </c>
      <c r="I66" s="50">
        <v>231.25490332477744</v>
      </c>
      <c r="J66" s="50">
        <v>314.1690286410014</v>
      </c>
      <c r="K66" s="50">
        <v>140.54619124347067</v>
      </c>
      <c r="L66" s="50">
        <v>139.77619659967706</v>
      </c>
      <c r="M66" s="50">
        <v>148.47219476727355</v>
      </c>
      <c r="X66" s="180" t="s">
        <v>189</v>
      </c>
      <c r="Y66" s="171">
        <v>0</v>
      </c>
      <c r="Z66" s="171">
        <v>0</v>
      </c>
      <c r="AA66" s="171" t="e">
        <v>#DIV/0!</v>
      </c>
    </row>
    <row r="67" spans="1:31" ht="12.75" hidden="1">
      <c r="A67" s="82"/>
      <c r="B67" s="121" t="s">
        <v>101</v>
      </c>
      <c r="C67" s="50">
        <v>187.03563927890923</v>
      </c>
      <c r="D67" s="50">
        <v>128.4944642154739</v>
      </c>
      <c r="E67" s="50">
        <v>182.18825879976754</v>
      </c>
      <c r="F67" s="50">
        <v>171.69026298998065</v>
      </c>
      <c r="G67" s="50">
        <v>134.98173823137358</v>
      </c>
      <c r="H67" s="50">
        <v>22.291343707859998</v>
      </c>
      <c r="I67" s="50">
        <v>222.5536782448208</v>
      </c>
      <c r="J67" s="50">
        <v>411.8074123282604</v>
      </c>
      <c r="K67" s="50">
        <v>150.43128337664572</v>
      </c>
      <c r="L67" s="50">
        <v>139.14384718054924</v>
      </c>
      <c r="M67" s="50">
        <v>162.1077760550459</v>
      </c>
      <c r="X67" s="180" t="s">
        <v>190</v>
      </c>
      <c r="Y67" s="171">
        <v>0</v>
      </c>
      <c r="Z67" s="171">
        <v>0</v>
      </c>
      <c r="AA67" s="171" t="e">
        <v>#DIV/0!</v>
      </c>
      <c r="AC67" s="166"/>
      <c r="AD67" s="166"/>
      <c r="AE67" s="166"/>
    </row>
    <row r="68" spans="1:31" ht="12.75" hidden="1">
      <c r="A68" s="82"/>
      <c r="B68" s="121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X68" s="177"/>
      <c r="Y68" s="171"/>
      <c r="Z68" s="171"/>
      <c r="AA68" s="171"/>
      <c r="AC68" s="166"/>
      <c r="AD68" s="166"/>
      <c r="AE68" s="166"/>
    </row>
    <row r="69" spans="1:31" ht="12.75" hidden="1">
      <c r="A69" s="82"/>
      <c r="B69" s="121" t="s">
        <v>244</v>
      </c>
      <c r="C69" s="50">
        <v>170.6292776884949</v>
      </c>
      <c r="D69" s="50">
        <v>324.9022710660523</v>
      </c>
      <c r="E69" s="50">
        <v>160.97814446403638</v>
      </c>
      <c r="F69" s="50">
        <v>163.74540708308797</v>
      </c>
      <c r="G69" s="50">
        <v>110.06841747526106</v>
      </c>
      <c r="H69" s="50">
        <v>19.374346748781008</v>
      </c>
      <c r="I69" s="50">
        <v>162.0599355013487</v>
      </c>
      <c r="J69" s="50">
        <v>244.96334371185335</v>
      </c>
      <c r="K69" s="50">
        <v>122.33281234144434</v>
      </c>
      <c r="L69" s="50">
        <v>163.9620096352125</v>
      </c>
      <c r="M69" s="50">
        <v>149.05193358709042</v>
      </c>
      <c r="X69" s="177" t="s">
        <v>191</v>
      </c>
      <c r="Y69" s="173">
        <v>0.4140324121323586</v>
      </c>
      <c r="Z69" s="173">
        <v>15.142672989837875</v>
      </c>
      <c r="AA69" s="173">
        <v>2.734209557389322</v>
      </c>
      <c r="AC69" s="166"/>
      <c r="AD69" s="166"/>
      <c r="AE69" s="166"/>
    </row>
    <row r="70" spans="1:31" ht="12.75" hidden="1">
      <c r="A70" s="82"/>
      <c r="B70" s="121" t="s">
        <v>141</v>
      </c>
      <c r="C70" s="50">
        <v>176.37066525901463</v>
      </c>
      <c r="D70" s="50">
        <v>222.56777247889514</v>
      </c>
      <c r="E70" s="50">
        <v>170.7652075577286</v>
      </c>
      <c r="F70" s="50">
        <v>161.7151081706487</v>
      </c>
      <c r="G70" s="50">
        <v>106.05985002015288</v>
      </c>
      <c r="H70" s="50">
        <v>20.536444163906136</v>
      </c>
      <c r="I70" s="50">
        <v>261.5607969384009</v>
      </c>
      <c r="J70" s="50">
        <v>278.6343138833457</v>
      </c>
      <c r="K70" s="50">
        <v>123.97392900502169</v>
      </c>
      <c r="L70" s="50">
        <v>222.4543534691169</v>
      </c>
      <c r="M70" s="50">
        <v>148.2311598925451</v>
      </c>
      <c r="X70" s="178"/>
      <c r="Y70" s="174"/>
      <c r="Z70" s="174"/>
      <c r="AA70" s="174"/>
      <c r="AC70" s="167"/>
      <c r="AD70" s="167"/>
      <c r="AE70" s="167"/>
    </row>
    <row r="71" spans="1:31" ht="12.75" hidden="1">
      <c r="A71" s="82"/>
      <c r="B71" s="121" t="s">
        <v>142</v>
      </c>
      <c r="C71" s="50">
        <v>180.0992846546023</v>
      </c>
      <c r="D71" s="50">
        <v>134.2528335847644</v>
      </c>
      <c r="E71" s="50">
        <v>192.84075416175125</v>
      </c>
      <c r="F71" s="50">
        <v>196.6121661606023</v>
      </c>
      <c r="G71" s="50">
        <v>111.11152730446578</v>
      </c>
      <c r="H71" s="50">
        <v>19.832382045992905</v>
      </c>
      <c r="I71" s="50">
        <v>273.9027085056254</v>
      </c>
      <c r="J71" s="50">
        <v>335.2423200221763</v>
      </c>
      <c r="K71" s="50">
        <v>131.00537697908663</v>
      </c>
      <c r="L71" s="50">
        <v>193.18231355871208</v>
      </c>
      <c r="M71" s="50">
        <v>174.73547354572733</v>
      </c>
      <c r="X71" s="224" t="s">
        <v>192</v>
      </c>
      <c r="Y71" s="225">
        <v>182.76781580187264</v>
      </c>
      <c r="Z71" s="225">
        <v>128.12134316910655</v>
      </c>
      <c r="AA71" s="225">
        <v>142.65212280879584</v>
      </c>
      <c r="AC71" s="166"/>
      <c r="AD71" s="166"/>
      <c r="AE71" s="166"/>
    </row>
    <row r="72" spans="1:31" ht="12.75" hidden="1">
      <c r="A72" s="82"/>
      <c r="B72" s="121" t="s">
        <v>143</v>
      </c>
      <c r="C72" s="50">
        <v>138.86130745514308</v>
      </c>
      <c r="D72" s="50">
        <v>121.30964662612756</v>
      </c>
      <c r="E72" s="50">
        <v>122.83939266169158</v>
      </c>
      <c r="F72" s="50">
        <v>123.04705435584712</v>
      </c>
      <c r="G72" s="50">
        <v>99.95634611992632</v>
      </c>
      <c r="H72" s="50">
        <v>19.404796439476385</v>
      </c>
      <c r="I72" s="50">
        <v>232.20673664739908</v>
      </c>
      <c r="J72" s="50">
        <v>234.17520920166672</v>
      </c>
      <c r="K72" s="50">
        <v>111.42661656770393</v>
      </c>
      <c r="L72" s="50">
        <v>128.85215954850716</v>
      </c>
      <c r="M72" s="50">
        <v>117.29066929327962</v>
      </c>
      <c r="X72" s="68"/>
      <c r="AC72" s="166"/>
      <c r="AD72" s="166"/>
      <c r="AE72" s="166"/>
    </row>
    <row r="73" spans="1:31" ht="12.75" hidden="1">
      <c r="A73" s="82"/>
      <c r="B73" s="121" t="s">
        <v>144</v>
      </c>
      <c r="C73" s="50">
        <v>165.99856974612206</v>
      </c>
      <c r="D73" s="50">
        <v>135.89088147069364</v>
      </c>
      <c r="E73" s="50">
        <v>193.98601576354935</v>
      </c>
      <c r="F73" s="50">
        <v>154.6252531099687</v>
      </c>
      <c r="G73" s="50">
        <v>121.61520699181148</v>
      </c>
      <c r="H73" s="50">
        <v>18.03498445370541</v>
      </c>
      <c r="I73" s="50">
        <v>281.090051998536</v>
      </c>
      <c r="J73" s="50">
        <v>317.82050562578746</v>
      </c>
      <c r="K73" s="50">
        <v>133.34687716203058</v>
      </c>
      <c r="L73" s="50">
        <v>169.21268017628273</v>
      </c>
      <c r="M73" s="50">
        <v>145.6083142286116</v>
      </c>
      <c r="X73" s="68"/>
      <c r="AC73" s="166"/>
      <c r="AD73" s="166"/>
      <c r="AE73" s="166"/>
    </row>
    <row r="74" spans="1:31" ht="12.75" hidden="1">
      <c r="A74" s="82"/>
      <c r="B74" s="121" t="s">
        <v>145</v>
      </c>
      <c r="C74" s="50">
        <v>179.8073016994505</v>
      </c>
      <c r="D74" s="50">
        <v>260.6867756611818</v>
      </c>
      <c r="E74" s="50">
        <v>167.30238450338794</v>
      </c>
      <c r="F74" s="50">
        <v>166.86026898319025</v>
      </c>
      <c r="G74" s="50">
        <v>120.36131588866795</v>
      </c>
      <c r="H74" s="50">
        <v>18.50231596150905</v>
      </c>
      <c r="I74" s="50">
        <v>273.8342690461417</v>
      </c>
      <c r="J74" s="50">
        <v>252.9212126092738</v>
      </c>
      <c r="K74" s="50">
        <v>139.7769450414794</v>
      </c>
      <c r="L74" s="50">
        <v>137.69640238995382</v>
      </c>
      <c r="M74" s="50">
        <v>155.84737552688807</v>
      </c>
      <c r="X74" s="68"/>
      <c r="AC74" s="166"/>
      <c r="AD74" s="166"/>
      <c r="AE74" s="166"/>
    </row>
    <row r="75" spans="1:31" ht="12.75" hidden="1">
      <c r="A75" s="82"/>
      <c r="B75" s="121" t="s">
        <v>146</v>
      </c>
      <c r="C75" s="50">
        <v>174.7919815217106</v>
      </c>
      <c r="D75" s="50">
        <v>215.91538949832025</v>
      </c>
      <c r="E75" s="50">
        <v>183.07199123365393</v>
      </c>
      <c r="F75" s="50">
        <v>160.1038584499693</v>
      </c>
      <c r="G75" s="50">
        <v>124.67377640652816</v>
      </c>
      <c r="H75" s="50">
        <v>15.474242869785305</v>
      </c>
      <c r="I75" s="50">
        <v>294.1344430500491</v>
      </c>
      <c r="J75" s="50">
        <v>285.1878099041841</v>
      </c>
      <c r="K75" s="50">
        <v>151.01481769328694</v>
      </c>
      <c r="L75" s="50">
        <v>184.90143078782032</v>
      </c>
      <c r="M75" s="50">
        <v>154.2165328968246</v>
      </c>
      <c r="X75" s="68"/>
      <c r="AC75" s="166"/>
      <c r="AD75" s="166"/>
      <c r="AE75" s="166"/>
    </row>
    <row r="76" spans="1:31" ht="12.75" hidden="1">
      <c r="A76" s="82"/>
      <c r="B76" s="121" t="s">
        <v>147</v>
      </c>
      <c r="C76" s="50">
        <v>169.5344021360095</v>
      </c>
      <c r="D76" s="50">
        <v>136.38488999814538</v>
      </c>
      <c r="E76" s="50">
        <v>140.65102952978768</v>
      </c>
      <c r="F76" s="50">
        <v>144.9561709965968</v>
      </c>
      <c r="G76" s="50">
        <v>90.56440013127464</v>
      </c>
      <c r="H76" s="50">
        <v>14.010960966610286</v>
      </c>
      <c r="I76" s="50">
        <v>252.8490142074513</v>
      </c>
      <c r="J76" s="50">
        <v>161.29296966506223</v>
      </c>
      <c r="K76" s="50">
        <v>109.57747278041631</v>
      </c>
      <c r="L76" s="50">
        <v>105.554565152138</v>
      </c>
      <c r="M76" s="50">
        <v>132.19078514604564</v>
      </c>
      <c r="X76" s="68"/>
      <c r="AC76" s="166"/>
      <c r="AD76" s="166"/>
      <c r="AE76" s="166"/>
    </row>
    <row r="77" spans="1:31" ht="12.75" hidden="1">
      <c r="A77" s="82"/>
      <c r="B77" s="121" t="s">
        <v>148</v>
      </c>
      <c r="C77" s="50">
        <v>180.73048091432028</v>
      </c>
      <c r="D77" s="50">
        <v>99.01965160630641</v>
      </c>
      <c r="E77" s="50">
        <v>155.0789194000167</v>
      </c>
      <c r="F77" s="50">
        <v>154.8536830697789</v>
      </c>
      <c r="G77" s="50">
        <v>108.82636473921319</v>
      </c>
      <c r="H77" s="50">
        <v>18.49769037862705</v>
      </c>
      <c r="I77" s="50">
        <v>308.0514070307997</v>
      </c>
      <c r="J77" s="50">
        <v>235.13880465919019</v>
      </c>
      <c r="K77" s="50">
        <v>131.48291823915164</v>
      </c>
      <c r="L77" s="50">
        <v>103.45995148861606</v>
      </c>
      <c r="M77" s="50">
        <v>145.85533090585977</v>
      </c>
      <c r="X77" s="68"/>
      <c r="AC77" s="166"/>
      <c r="AD77" s="166"/>
      <c r="AE77" s="166"/>
    </row>
    <row r="78" spans="1:31" ht="12.75" hidden="1">
      <c r="A78" s="82"/>
      <c r="B78" s="121" t="s">
        <v>149</v>
      </c>
      <c r="C78" s="50">
        <v>172.43147351248658</v>
      </c>
      <c r="D78" s="50">
        <v>106.76816918724285</v>
      </c>
      <c r="E78" s="50">
        <v>169.82112432159292</v>
      </c>
      <c r="F78" s="50">
        <v>154.73665810017266</v>
      </c>
      <c r="G78" s="50">
        <v>123.89400382585298</v>
      </c>
      <c r="H78" s="50">
        <v>17.728765179624126</v>
      </c>
      <c r="I78" s="50">
        <v>289.8603979082458</v>
      </c>
      <c r="J78" s="50">
        <v>208.3859023962886</v>
      </c>
      <c r="K78" s="50">
        <v>141.10282231733441</v>
      </c>
      <c r="L78" s="50">
        <v>103.65783192261377</v>
      </c>
      <c r="M78" s="50">
        <v>147.54887736404126</v>
      </c>
      <c r="X78" s="68"/>
      <c r="AC78" s="166"/>
      <c r="AD78" s="166"/>
      <c r="AE78" s="166"/>
    </row>
    <row r="79" spans="1:31" ht="12.75" hidden="1">
      <c r="A79" s="82"/>
      <c r="B79" s="121" t="s">
        <v>150</v>
      </c>
      <c r="C79" s="50">
        <v>184.37405516391158</v>
      </c>
      <c r="D79" s="50">
        <v>101.82981692472163</v>
      </c>
      <c r="E79" s="50">
        <v>151.59126529722332</v>
      </c>
      <c r="F79" s="50">
        <v>157.48810153673327</v>
      </c>
      <c r="G79" s="50">
        <v>113.60369302122251</v>
      </c>
      <c r="H79" s="50">
        <v>15.963775471686231</v>
      </c>
      <c r="I79" s="50">
        <v>211.97792865043493</v>
      </c>
      <c r="J79" s="50">
        <v>378.5890561970826</v>
      </c>
      <c r="K79" s="50">
        <v>130.36935659819414</v>
      </c>
      <c r="L79" s="50">
        <v>91.79279920755114</v>
      </c>
      <c r="M79" s="50">
        <v>146.57905763711105</v>
      </c>
      <c r="X79" s="68"/>
      <c r="AC79" s="166"/>
      <c r="AD79" s="166"/>
      <c r="AE79" s="166"/>
    </row>
    <row r="80" spans="1:31" ht="12.75" hidden="1">
      <c r="A80" s="82"/>
      <c r="B80" s="121" t="s">
        <v>151</v>
      </c>
      <c r="C80" s="50">
        <v>178.58664737177406</v>
      </c>
      <c r="D80" s="50">
        <v>175.15539645914384</v>
      </c>
      <c r="E80" s="50">
        <v>159.94420799731276</v>
      </c>
      <c r="F80" s="50">
        <v>156.73353190812017</v>
      </c>
      <c r="G80" s="50">
        <v>111.24422900557087</v>
      </c>
      <c r="H80" s="50">
        <v>20.07573283621379</v>
      </c>
      <c r="I80" s="50">
        <v>217.7249227363382</v>
      </c>
      <c r="J80" s="50">
        <v>307.4593558867742</v>
      </c>
      <c r="K80" s="50">
        <v>126.23377300890684</v>
      </c>
      <c r="L80" s="50">
        <v>71.45499013136528</v>
      </c>
      <c r="M80" s="50">
        <v>144.88368151687828</v>
      </c>
      <c r="X80" s="68"/>
      <c r="AC80" s="166"/>
      <c r="AD80" s="166"/>
      <c r="AE80" s="166"/>
    </row>
    <row r="81" spans="1:31" ht="12.75" hidden="1">
      <c r="A81" s="82"/>
      <c r="B81" s="121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X81" s="68"/>
      <c r="AE81" s="168"/>
    </row>
    <row r="82" spans="1:24" ht="12.75" hidden="1">
      <c r="A82" s="82"/>
      <c r="B82" s="121" t="s">
        <v>246</v>
      </c>
      <c r="C82" s="50">
        <v>211.56165539134653</v>
      </c>
      <c r="D82" s="50">
        <v>166.04799459767779</v>
      </c>
      <c r="E82" s="50">
        <v>195.73119447094834</v>
      </c>
      <c r="F82" s="50">
        <v>179.60857763403894</v>
      </c>
      <c r="G82" s="50">
        <v>105.50043695034198</v>
      </c>
      <c r="H82" s="50">
        <v>30.54509766294506</v>
      </c>
      <c r="I82" s="50">
        <v>225.6894148989767</v>
      </c>
      <c r="J82" s="50">
        <v>203.82603621231763</v>
      </c>
      <c r="K82" s="50">
        <v>118.93768381467066</v>
      </c>
      <c r="L82" s="50">
        <v>117.23089442695905</v>
      </c>
      <c r="M82" s="50">
        <v>159.21765476361398</v>
      </c>
      <c r="X82" s="68"/>
    </row>
    <row r="83" spans="1:24" ht="12.75" hidden="1">
      <c r="A83" s="82"/>
      <c r="B83" s="121" t="s">
        <v>141</v>
      </c>
      <c r="C83" s="50">
        <v>210.92882803436495</v>
      </c>
      <c r="D83" s="50">
        <v>107.17320864152953</v>
      </c>
      <c r="E83" s="50">
        <v>165.28564693880818</v>
      </c>
      <c r="F83" s="50">
        <v>176.87122040062619</v>
      </c>
      <c r="G83" s="50">
        <v>107.13774925079971</v>
      </c>
      <c r="H83" s="50">
        <v>28.710265060961568</v>
      </c>
      <c r="I83" s="50">
        <v>260.13979405152065</v>
      </c>
      <c r="J83" s="50">
        <v>199.02758590198215</v>
      </c>
      <c r="K83" s="50">
        <v>120.67555146509825</v>
      </c>
      <c r="L83" s="50">
        <v>190.22641285188004</v>
      </c>
      <c r="M83" s="50">
        <v>157.96472382073142</v>
      </c>
      <c r="X83" s="68"/>
    </row>
    <row r="84" spans="1:24" ht="12.75" hidden="1">
      <c r="A84" s="82"/>
      <c r="B84" s="121" t="s">
        <v>142</v>
      </c>
      <c r="C84" s="50">
        <v>201.26783690407186</v>
      </c>
      <c r="D84" s="50">
        <v>157.28125949502214</v>
      </c>
      <c r="E84" s="50">
        <v>196.589448089569</v>
      </c>
      <c r="F84" s="50">
        <v>186.62357949272385</v>
      </c>
      <c r="G84" s="50">
        <v>119.60316019098863</v>
      </c>
      <c r="H84" s="50">
        <v>27.924382169666387</v>
      </c>
      <c r="I84" s="50">
        <v>323.6109143869019</v>
      </c>
      <c r="J84" s="50">
        <v>198.83753477611072</v>
      </c>
      <c r="K84" s="50">
        <v>132.99723443797026</v>
      </c>
      <c r="L84" s="50">
        <v>174.6726597837276</v>
      </c>
      <c r="M84" s="50">
        <v>168.17311580482962</v>
      </c>
      <c r="X84" s="68"/>
    </row>
    <row r="85" spans="1:24" ht="12.75" hidden="1">
      <c r="A85" s="82"/>
      <c r="B85" s="121" t="s">
        <v>143</v>
      </c>
      <c r="C85" s="50">
        <v>155.04733046312012</v>
      </c>
      <c r="D85" s="50">
        <v>105.38504011802215</v>
      </c>
      <c r="E85" s="50">
        <v>132.97607238204864</v>
      </c>
      <c r="F85" s="50">
        <v>137.37720630471267</v>
      </c>
      <c r="G85" s="50">
        <v>98.86165936113885</v>
      </c>
      <c r="H85" s="50">
        <v>24.123135446901106</v>
      </c>
      <c r="I85" s="50">
        <v>248.99695601340235</v>
      </c>
      <c r="J85" s="50">
        <v>170.45036111855532</v>
      </c>
      <c r="K85" s="50">
        <v>105.69872715957594</v>
      </c>
      <c r="L85" s="50">
        <v>98.6162014255183</v>
      </c>
      <c r="M85" s="50">
        <v>125.83539203687013</v>
      </c>
      <c r="X85" s="68"/>
    </row>
    <row r="86" spans="1:24" ht="12.75" hidden="1">
      <c r="A86" s="82"/>
      <c r="B86" s="121" t="s">
        <v>144</v>
      </c>
      <c r="C86" s="50">
        <v>172.71097048432244</v>
      </c>
      <c r="D86" s="50">
        <v>99.0691418291959</v>
      </c>
      <c r="E86" s="50">
        <v>158.4719905677739</v>
      </c>
      <c r="F86" s="50">
        <v>154.28265781154226</v>
      </c>
      <c r="G86" s="50">
        <v>96.7900785183187</v>
      </c>
      <c r="H86" s="50">
        <v>22.505342307759808</v>
      </c>
      <c r="I86" s="50">
        <v>260.7598802103843</v>
      </c>
      <c r="J86" s="50">
        <v>232.8941122209558</v>
      </c>
      <c r="K86" s="50">
        <v>113.16103628436437</v>
      </c>
      <c r="L86" s="50">
        <v>144.67079715412595</v>
      </c>
      <c r="M86" s="50">
        <v>139.86901510055932</v>
      </c>
      <c r="X86" s="68"/>
    </row>
    <row r="87" spans="1:24" ht="12.75" hidden="1">
      <c r="A87" s="82"/>
      <c r="B87" s="121" t="s">
        <v>145</v>
      </c>
      <c r="C87" s="50">
        <v>197.79958141946975</v>
      </c>
      <c r="D87" s="50">
        <v>134.9</v>
      </c>
      <c r="E87" s="50">
        <v>175.36155507732585</v>
      </c>
      <c r="F87" s="50">
        <v>172.86066308777785</v>
      </c>
      <c r="G87" s="50">
        <v>130.5299600319917</v>
      </c>
      <c r="H87" s="50">
        <v>16.432660688976657</v>
      </c>
      <c r="I87" s="50">
        <v>292.77489009900506</v>
      </c>
      <c r="J87" s="50">
        <v>215.87697613463789</v>
      </c>
      <c r="K87" s="50">
        <v>143.24446697715604</v>
      </c>
      <c r="L87" s="50">
        <v>139.945172898984</v>
      </c>
      <c r="M87" s="50">
        <v>161.05536259616153</v>
      </c>
      <c r="X87" s="68"/>
    </row>
    <row r="88" spans="1:24" ht="12.75" hidden="1">
      <c r="A88" s="82"/>
      <c r="B88" s="121" t="s">
        <v>146</v>
      </c>
      <c r="C88" s="50">
        <v>195.83131675640504</v>
      </c>
      <c r="D88" s="50">
        <v>176.75045838672673</v>
      </c>
      <c r="E88" s="50">
        <v>188.9981689568977</v>
      </c>
      <c r="F88" s="50">
        <v>171.97876198116575</v>
      </c>
      <c r="G88" s="50">
        <v>115.51870339828729</v>
      </c>
      <c r="H88" s="50">
        <v>14.36475799731337</v>
      </c>
      <c r="I88" s="50">
        <v>296.4944316431585</v>
      </c>
      <c r="J88" s="50">
        <v>322.19509557642607</v>
      </c>
      <c r="K88" s="50">
        <v>139.21703982813818</v>
      </c>
      <c r="L88" s="50">
        <v>222.6443713510519</v>
      </c>
      <c r="M88" s="50">
        <v>159.57802462924855</v>
      </c>
      <c r="X88" s="68"/>
    </row>
    <row r="89" spans="1:24" ht="12.75" hidden="1">
      <c r="A89" s="82"/>
      <c r="B89" s="121" t="s">
        <v>147</v>
      </c>
      <c r="C89" s="50">
        <v>181.28158285062807</v>
      </c>
      <c r="D89" s="50">
        <v>135.2</v>
      </c>
      <c r="E89" s="50">
        <v>189.4519921476507</v>
      </c>
      <c r="F89" s="50">
        <v>165.97563733410738</v>
      </c>
      <c r="G89" s="50">
        <v>116.84211145887527</v>
      </c>
      <c r="H89" s="50">
        <v>20.177746378516233</v>
      </c>
      <c r="I89" s="50">
        <v>301.7362779692278</v>
      </c>
      <c r="J89" s="50">
        <v>252.783203205117</v>
      </c>
      <c r="K89" s="50">
        <v>139.43740413640455</v>
      </c>
      <c r="L89" s="50">
        <v>160.43393202109343</v>
      </c>
      <c r="M89" s="50">
        <v>155.26824577383928</v>
      </c>
      <c r="X89" s="68"/>
    </row>
    <row r="90" spans="1:24" ht="12.75" hidden="1">
      <c r="A90" s="82"/>
      <c r="B90" s="121" t="s">
        <v>148</v>
      </c>
      <c r="C90" s="50">
        <v>176.32626541903946</v>
      </c>
      <c r="D90" s="50">
        <v>111.83731326698113</v>
      </c>
      <c r="E90" s="50">
        <v>187.68411189612016</v>
      </c>
      <c r="F90" s="50">
        <v>170.14306595009376</v>
      </c>
      <c r="G90" s="50">
        <v>123.42210834103362</v>
      </c>
      <c r="H90" s="50">
        <v>20.109287249321618</v>
      </c>
      <c r="I90" s="50">
        <v>347.45870786239306</v>
      </c>
      <c r="J90" s="50">
        <v>227.25917979917486</v>
      </c>
      <c r="K90" s="50">
        <v>150.32413294688035</v>
      </c>
      <c r="L90" s="50">
        <v>195.3316610124947</v>
      </c>
      <c r="M90" s="50">
        <v>161.12935607503562</v>
      </c>
      <c r="X90" s="68"/>
    </row>
    <row r="91" spans="1:24" ht="12.75" hidden="1">
      <c r="A91" s="82"/>
      <c r="B91" s="121" t="s">
        <v>149</v>
      </c>
      <c r="C91" s="50">
        <v>182.03249192631748</v>
      </c>
      <c r="D91" s="50">
        <v>161.08295543643888</v>
      </c>
      <c r="E91" s="50">
        <v>191.38895692605539</v>
      </c>
      <c r="F91" s="50">
        <v>167.34034464919858</v>
      </c>
      <c r="G91" s="50">
        <v>116.9943669778819</v>
      </c>
      <c r="H91" s="50">
        <v>27.4430669087688</v>
      </c>
      <c r="I91" s="50">
        <v>310.5238216542852</v>
      </c>
      <c r="J91" s="50">
        <v>171.80834516363137</v>
      </c>
      <c r="K91" s="50">
        <v>133.7439862756618</v>
      </c>
      <c r="L91" s="50">
        <v>141.97355272186965</v>
      </c>
      <c r="M91" s="50">
        <v>154.58698219989378</v>
      </c>
      <c r="X91" s="68"/>
    </row>
    <row r="92" spans="1:24" ht="12.75" hidden="1">
      <c r="A92" s="82"/>
      <c r="B92" s="121" t="s">
        <v>150</v>
      </c>
      <c r="C92" s="50">
        <v>179.13462787871123</v>
      </c>
      <c r="D92" s="50">
        <v>145.73243120324096</v>
      </c>
      <c r="E92" s="50">
        <v>172.4547695907651</v>
      </c>
      <c r="F92" s="50">
        <v>160.59037546448823</v>
      </c>
      <c r="G92" s="50">
        <v>110.34090463497499</v>
      </c>
      <c r="H92" s="50">
        <v>29.78010993345567</v>
      </c>
      <c r="I92" s="50">
        <v>273.7003919623963</v>
      </c>
      <c r="J92" s="50">
        <v>144.91059602284653</v>
      </c>
      <c r="K92" s="50">
        <v>124.40788742073114</v>
      </c>
      <c r="L92" s="50">
        <v>118.81360753592848</v>
      </c>
      <c r="M92" s="50">
        <v>147.27594853047938</v>
      </c>
      <c r="X92" s="68"/>
    </row>
    <row r="93" spans="1:24" ht="12.75" hidden="1">
      <c r="A93" s="82"/>
      <c r="B93" s="121" t="s">
        <v>151</v>
      </c>
      <c r="C93" s="50">
        <v>185.4335500240666</v>
      </c>
      <c r="D93" s="50">
        <v>184.8248704192566</v>
      </c>
      <c r="E93" s="50">
        <v>177.0830809725108</v>
      </c>
      <c r="F93" s="50">
        <v>169.88506742434956</v>
      </c>
      <c r="G93" s="50">
        <v>120.52028283941408</v>
      </c>
      <c r="H93" s="50">
        <v>29.498002512164437</v>
      </c>
      <c r="I93" s="50">
        <v>272.17430094288517</v>
      </c>
      <c r="J93" s="50">
        <v>125.65001895705777</v>
      </c>
      <c r="K93" s="50">
        <v>137.71561275013713</v>
      </c>
      <c r="L93" s="50">
        <v>143.91859124547935</v>
      </c>
      <c r="M93" s="50">
        <v>157.43322423744237</v>
      </c>
      <c r="X93" s="68"/>
    </row>
    <row r="94" spans="1:24" ht="12.75" hidden="1">
      <c r="A94" s="82"/>
      <c r="B94" s="121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X94" s="68"/>
    </row>
    <row r="95" spans="1:24" ht="12.75" hidden="1">
      <c r="A95" s="82"/>
      <c r="B95" s="121" t="s">
        <v>248</v>
      </c>
      <c r="C95" s="50">
        <v>202.50610445297536</v>
      </c>
      <c r="D95" s="50">
        <v>178.48685858105605</v>
      </c>
      <c r="E95" s="50">
        <v>165.8955313860747</v>
      </c>
      <c r="F95" s="50">
        <v>174.68332337497955</v>
      </c>
      <c r="G95" s="50">
        <v>112.3682574818603</v>
      </c>
      <c r="H95" s="50">
        <v>46.21904404929827</v>
      </c>
      <c r="I95" s="50">
        <v>262.48788423071755</v>
      </c>
      <c r="J95" s="50">
        <v>162.21718288487176</v>
      </c>
      <c r="K95" s="50">
        <v>133.84597152458903</v>
      </c>
      <c r="L95" s="50">
        <v>113.3186764857087</v>
      </c>
      <c r="M95" s="50">
        <v>159.7660068364554</v>
      </c>
      <c r="X95" s="68"/>
    </row>
    <row r="96" spans="1:24" ht="12.75" hidden="1">
      <c r="A96" s="82"/>
      <c r="B96" s="121" t="s">
        <v>141</v>
      </c>
      <c r="C96" s="50">
        <v>189.05850550881388</v>
      </c>
      <c r="D96" s="50">
        <v>165.4351731612639</v>
      </c>
      <c r="E96" s="50">
        <v>186.4590736185717</v>
      </c>
      <c r="F96" s="50">
        <v>173.26439376260421</v>
      </c>
      <c r="G96" s="50">
        <v>126.64690313498234</v>
      </c>
      <c r="H96" s="50">
        <v>51.661901716262264</v>
      </c>
      <c r="I96" s="50">
        <v>262.4663263007628</v>
      </c>
      <c r="J96" s="50">
        <v>192.3863398990993</v>
      </c>
      <c r="K96" s="50">
        <v>142.24974655473466</v>
      </c>
      <c r="L96" s="50">
        <v>146.22316769104478</v>
      </c>
      <c r="M96" s="50">
        <v>161.1088175171145</v>
      </c>
      <c r="X96" s="68"/>
    </row>
    <row r="97" spans="1:24" ht="12.75" hidden="1">
      <c r="A97" s="82"/>
      <c r="B97" s="121" t="s">
        <v>142</v>
      </c>
      <c r="C97" s="50">
        <v>217.24241574755501</v>
      </c>
      <c r="D97" s="50">
        <v>206.998130852031</v>
      </c>
      <c r="E97" s="50">
        <v>221.4778762810636</v>
      </c>
      <c r="F97" s="50">
        <v>205.57514389743602</v>
      </c>
      <c r="G97" s="50">
        <v>149.19559395313465</v>
      </c>
      <c r="H97" s="50">
        <v>53.76832441575795</v>
      </c>
      <c r="I97" s="50">
        <v>354.2166550665231</v>
      </c>
      <c r="J97" s="50">
        <v>377.3894636449195</v>
      </c>
      <c r="K97" s="50">
        <v>179.42893607950904</v>
      </c>
      <c r="L97" s="50">
        <v>219.90874697393704</v>
      </c>
      <c r="M97" s="50">
        <v>194.19663758828614</v>
      </c>
      <c r="X97" s="68"/>
    </row>
    <row r="98" spans="1:24" ht="12.75" hidden="1">
      <c r="A98" s="82"/>
      <c r="B98" s="121" t="s">
        <v>143</v>
      </c>
      <c r="C98" s="50">
        <v>168.34954124511597</v>
      </c>
      <c r="D98" s="50">
        <v>180.60530393551366</v>
      </c>
      <c r="E98" s="50">
        <v>141.51003949919732</v>
      </c>
      <c r="F98" s="50">
        <v>157.2842294758618</v>
      </c>
      <c r="G98" s="50">
        <v>122.03878709420593</v>
      </c>
      <c r="H98" s="50">
        <v>24.01368693403191</v>
      </c>
      <c r="I98" s="50">
        <v>240.71134373088975</v>
      </c>
      <c r="J98" s="50">
        <v>286.48447202401314</v>
      </c>
      <c r="K98" s="50">
        <v>136.82508962200066</v>
      </c>
      <c r="L98" s="50">
        <v>179.21992262587167</v>
      </c>
      <c r="M98" s="50">
        <v>148.4510946436356</v>
      </c>
      <c r="X98" s="68"/>
    </row>
    <row r="99" spans="1:24" ht="12.75" hidden="1">
      <c r="A99" s="82"/>
      <c r="B99" s="121" t="s">
        <v>144</v>
      </c>
      <c r="C99" s="50">
        <v>173.1707751591911</v>
      </c>
      <c r="D99" s="50">
        <v>169.69713501411664</v>
      </c>
      <c r="E99" s="50">
        <v>194.6841536057135</v>
      </c>
      <c r="F99" s="50">
        <v>163.0930139721042</v>
      </c>
      <c r="G99" s="50">
        <v>147.74595174280273</v>
      </c>
      <c r="H99" s="50">
        <v>26.97469520251457</v>
      </c>
      <c r="I99" s="50">
        <v>272.7688945372132</v>
      </c>
      <c r="J99" s="50">
        <v>294.15810968434306</v>
      </c>
      <c r="K99" s="50">
        <v>156.17947071651776</v>
      </c>
      <c r="L99" s="50">
        <v>178.30178115970222</v>
      </c>
      <c r="M99" s="50">
        <v>157.74856397373827</v>
      </c>
      <c r="X99" s="68"/>
    </row>
    <row r="100" spans="1:24" ht="12.75" hidden="1">
      <c r="A100" s="82"/>
      <c r="B100" s="121" t="s">
        <v>145</v>
      </c>
      <c r="C100" s="50">
        <v>192.55351380067728</v>
      </c>
      <c r="D100" s="50">
        <v>179.77351865698643</v>
      </c>
      <c r="E100" s="50">
        <v>212.9179214053532</v>
      </c>
      <c r="F100" s="50">
        <v>199.65926339723123</v>
      </c>
      <c r="G100" s="50">
        <v>156.11522747363531</v>
      </c>
      <c r="H100" s="50">
        <v>19.026106349970785</v>
      </c>
      <c r="I100" s="50">
        <v>295.06550957293183</v>
      </c>
      <c r="J100" s="50">
        <v>297.0356404915566</v>
      </c>
      <c r="K100" s="50">
        <v>163.25499003469557</v>
      </c>
      <c r="L100" s="50">
        <v>290.1089995443466</v>
      </c>
      <c r="M100" s="50">
        <v>185.7403128276013</v>
      </c>
      <c r="X100" s="68"/>
    </row>
    <row r="101" spans="1:24" ht="12.75" hidden="1">
      <c r="A101" s="82"/>
      <c r="B101" s="121" t="s">
        <v>146</v>
      </c>
      <c r="C101" s="50">
        <v>226.91381651497574</v>
      </c>
      <c r="D101" s="50">
        <v>220.9969584131008</v>
      </c>
      <c r="E101" s="50">
        <v>230.10503720195123</v>
      </c>
      <c r="F101" s="50">
        <v>202.5684819627513</v>
      </c>
      <c r="G101" s="50">
        <v>161.98753385141845</v>
      </c>
      <c r="H101" s="50">
        <v>20.232246759092703</v>
      </c>
      <c r="I101" s="50">
        <v>320.1484225000534</v>
      </c>
      <c r="J101" s="50">
        <v>268.65399979460256</v>
      </c>
      <c r="K101" s="50">
        <v>179.2046646525841</v>
      </c>
      <c r="L101" s="50">
        <v>255.66756496609995</v>
      </c>
      <c r="M101" s="50">
        <v>192.0289394038025</v>
      </c>
      <c r="X101" s="68"/>
    </row>
    <row r="102" spans="1:24" ht="12.75" hidden="1">
      <c r="A102" s="82"/>
      <c r="B102" s="121" t="s">
        <v>147</v>
      </c>
      <c r="C102" s="50">
        <v>210.02991539066085</v>
      </c>
      <c r="D102" s="50">
        <v>247.76288553483337</v>
      </c>
      <c r="E102" s="50">
        <v>207.51011813039315</v>
      </c>
      <c r="F102" s="50">
        <v>197.53925856879889</v>
      </c>
      <c r="G102" s="50">
        <v>148.2988832188731</v>
      </c>
      <c r="H102" s="50">
        <v>24.475817204440713</v>
      </c>
      <c r="I102" s="50">
        <v>331.6062654976385</v>
      </c>
      <c r="J102" s="50">
        <v>305.56855342761116</v>
      </c>
      <c r="K102" s="50">
        <v>180.112657700401</v>
      </c>
      <c r="L102" s="50">
        <v>253.1794227947252</v>
      </c>
      <c r="M102" s="50">
        <v>188.69611316083828</v>
      </c>
      <c r="X102" s="68"/>
    </row>
    <row r="103" spans="1:24" ht="12.75" hidden="1">
      <c r="A103" s="82"/>
      <c r="B103" s="121" t="s">
        <v>148</v>
      </c>
      <c r="C103" s="50">
        <v>208.81273047470853</v>
      </c>
      <c r="D103" s="50">
        <v>247.56690818247304</v>
      </c>
      <c r="E103" s="50">
        <v>223.0358677300711</v>
      </c>
      <c r="F103" s="50">
        <v>198.32561916932613</v>
      </c>
      <c r="G103" s="50">
        <v>154.30669166517038</v>
      </c>
      <c r="H103" s="50">
        <v>27.156471551783447</v>
      </c>
      <c r="I103" s="50">
        <v>323.53756116747655</v>
      </c>
      <c r="J103" s="50">
        <v>325.52278134686594</v>
      </c>
      <c r="K103" s="50">
        <v>184.9428004650177</v>
      </c>
      <c r="L103" s="50">
        <v>167.3673148899896</v>
      </c>
      <c r="M103" s="50">
        <v>190.2861751840662</v>
      </c>
      <c r="X103" s="68"/>
    </row>
    <row r="104" spans="1:24" ht="12.75" hidden="1">
      <c r="A104" s="82"/>
      <c r="B104" s="121" t="s">
        <v>149</v>
      </c>
      <c r="C104" s="50">
        <v>205.3412894030915</v>
      </c>
      <c r="D104" s="50">
        <v>216.11918235372374</v>
      </c>
      <c r="E104" s="50">
        <v>230.80083008783137</v>
      </c>
      <c r="F104" s="50">
        <v>193.9381373323407</v>
      </c>
      <c r="G104" s="50">
        <v>154.18730025999835</v>
      </c>
      <c r="H104" s="50">
        <v>16.842479880007964</v>
      </c>
      <c r="I104" s="50">
        <v>296.5115188896633</v>
      </c>
      <c r="J104" s="50">
        <v>215.32282704358818</v>
      </c>
      <c r="K104" s="50">
        <v>173.62802434419092</v>
      </c>
      <c r="L104" s="50">
        <v>225.56414988570742</v>
      </c>
      <c r="M104" s="50">
        <v>184.37002395837126</v>
      </c>
      <c r="X104" s="68"/>
    </row>
    <row r="105" spans="1:24" ht="12.75" hidden="1">
      <c r="A105" s="82"/>
      <c r="B105" s="121" t="s">
        <v>150</v>
      </c>
      <c r="C105" s="50">
        <v>206.34638993892105</v>
      </c>
      <c r="D105" s="50">
        <v>273.6092558420909</v>
      </c>
      <c r="E105" s="50">
        <v>197.2574635356047</v>
      </c>
      <c r="F105" s="50">
        <v>191.02285836415103</v>
      </c>
      <c r="G105" s="50">
        <v>143.83307408781548</v>
      </c>
      <c r="H105" s="50">
        <v>21.810371523078967</v>
      </c>
      <c r="I105" s="50">
        <v>253.41872452348517</v>
      </c>
      <c r="J105" s="50">
        <v>203.48475147399216</v>
      </c>
      <c r="K105" s="50">
        <v>158.54688938927174</v>
      </c>
      <c r="L105" s="50">
        <v>120.67780219947967</v>
      </c>
      <c r="M105" s="50">
        <v>177.97696460479068</v>
      </c>
      <c r="X105" s="68"/>
    </row>
    <row r="106" spans="1:24" ht="12.75" hidden="1">
      <c r="A106" s="82"/>
      <c r="B106" s="121" t="s">
        <v>151</v>
      </c>
      <c r="C106" s="50">
        <v>227.79151524196615</v>
      </c>
      <c r="D106" s="50">
        <v>385.49048731345243</v>
      </c>
      <c r="E106" s="50">
        <v>217.91483260021405</v>
      </c>
      <c r="F106" s="50">
        <v>212.47795224572496</v>
      </c>
      <c r="G106" s="50">
        <v>143.28963775169294</v>
      </c>
      <c r="H106" s="50">
        <v>30.612075522090148</v>
      </c>
      <c r="I106" s="50">
        <v>185.3877783614023</v>
      </c>
      <c r="J106" s="50">
        <v>214.48504874127042</v>
      </c>
      <c r="K106" s="50">
        <v>154.89109420773747</v>
      </c>
      <c r="L106" s="50">
        <v>156.60513030229558</v>
      </c>
      <c r="M106" s="50">
        <v>192.19946726347047</v>
      </c>
      <c r="X106" s="68"/>
    </row>
    <row r="107" spans="1:24" ht="12.75">
      <c r="A107" s="82"/>
      <c r="B107" s="121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Q107" s="362"/>
      <c r="R107" s="362"/>
      <c r="X107" s="68"/>
    </row>
    <row r="108" spans="1:24" ht="12.75">
      <c r="A108" s="82"/>
      <c r="B108" s="120" t="s">
        <v>249</v>
      </c>
      <c r="C108" s="50">
        <v>211.6378996991135</v>
      </c>
      <c r="D108" s="50">
        <v>327.0799797702</v>
      </c>
      <c r="E108" s="50">
        <v>208.34142686894023</v>
      </c>
      <c r="F108" s="50">
        <v>203.01285658230492</v>
      </c>
      <c r="G108" s="50">
        <v>126.73530415148973</v>
      </c>
      <c r="H108" s="50">
        <v>38.277285034492564</v>
      </c>
      <c r="I108" s="50">
        <v>208.4226250855479</v>
      </c>
      <c r="J108" s="50">
        <v>240.10773735823963</v>
      </c>
      <c r="K108" s="50">
        <v>144.54683884122537</v>
      </c>
      <c r="L108" s="50">
        <v>97.32137908882765</v>
      </c>
      <c r="M108" s="50">
        <v>182.76781580187264</v>
      </c>
      <c r="Q108" s="362"/>
      <c r="R108" s="362"/>
      <c r="S108" s="362"/>
      <c r="T108" s="362"/>
      <c r="U108" s="362"/>
      <c r="V108" s="362"/>
      <c r="W108" s="362"/>
      <c r="X108" s="362"/>
    </row>
    <row r="109" spans="2:24" ht="12.75">
      <c r="B109" s="120" t="s">
        <v>91</v>
      </c>
      <c r="C109" s="50">
        <v>199.46934029851766</v>
      </c>
      <c r="D109" s="50">
        <v>284.0099034596908</v>
      </c>
      <c r="E109" s="50">
        <v>201.72612625218932</v>
      </c>
      <c r="F109" s="50">
        <v>189.7367145945899</v>
      </c>
      <c r="G109" s="50">
        <v>134.95002865911783</v>
      </c>
      <c r="H109" s="50">
        <v>38.72045020671451</v>
      </c>
      <c r="I109" s="50">
        <v>261.0889936480229</v>
      </c>
      <c r="J109" s="50">
        <v>187.9898708944837</v>
      </c>
      <c r="K109" s="50">
        <v>146.95918983666996</v>
      </c>
      <c r="L109" s="50">
        <v>325.82794876735954</v>
      </c>
      <c r="M109" s="50">
        <v>174.54525006985807</v>
      </c>
      <c r="Q109" s="362"/>
      <c r="R109" s="362"/>
      <c r="S109" s="362"/>
      <c r="T109" s="362"/>
      <c r="U109" s="362"/>
      <c r="V109" s="362"/>
      <c r="W109" s="362"/>
      <c r="X109" s="362"/>
    </row>
    <row r="110" spans="2:24" ht="12.75">
      <c r="B110" s="120" t="s">
        <v>92</v>
      </c>
      <c r="C110" s="50">
        <v>239.93228755318586</v>
      </c>
      <c r="D110" s="50">
        <v>234.14319805127914</v>
      </c>
      <c r="E110" s="50">
        <v>254.7381157119605</v>
      </c>
      <c r="F110" s="50">
        <v>233.6330711176278</v>
      </c>
      <c r="G110" s="50">
        <v>158.9844426046351</v>
      </c>
      <c r="H110" s="50">
        <v>34.86713913991387</v>
      </c>
      <c r="I110" s="50">
        <v>307.5918357912529</v>
      </c>
      <c r="J110" s="50">
        <v>273.4879098865774</v>
      </c>
      <c r="K110" s="50">
        <v>174.12291637675568</v>
      </c>
      <c r="L110" s="50">
        <v>148.231072017525</v>
      </c>
      <c r="M110" s="50">
        <v>212.33505250703547</v>
      </c>
      <c r="Q110" s="362"/>
      <c r="R110" s="362"/>
      <c r="S110" s="362"/>
      <c r="T110" s="362"/>
      <c r="U110" s="362"/>
      <c r="V110" s="362"/>
      <c r="W110" s="362"/>
      <c r="X110" s="362"/>
    </row>
    <row r="111" spans="2:24" ht="12.75">
      <c r="B111" s="230" t="s">
        <v>251</v>
      </c>
      <c r="C111" s="50">
        <v>167.28514223513844</v>
      </c>
      <c r="D111" s="50">
        <v>237.4206915282255</v>
      </c>
      <c r="E111" s="50">
        <v>164.64701683345595</v>
      </c>
      <c r="F111" s="50">
        <v>163.57568802412</v>
      </c>
      <c r="G111" s="50">
        <v>126.17592824791329</v>
      </c>
      <c r="H111" s="50">
        <v>22.37636983441242</v>
      </c>
      <c r="I111" s="50">
        <v>226.58621075273788</v>
      </c>
      <c r="J111" s="50">
        <v>242.71556802757144</v>
      </c>
      <c r="K111" s="50">
        <v>136.8046969959192</v>
      </c>
      <c r="L111" s="50">
        <v>131.56402670645537</v>
      </c>
      <c r="M111" s="50">
        <v>152.80675364606466</v>
      </c>
      <c r="Q111" s="362"/>
      <c r="R111" s="362"/>
      <c r="S111" s="362"/>
      <c r="T111" s="362"/>
      <c r="U111" s="362"/>
      <c r="V111" s="362"/>
      <c r="W111" s="362"/>
      <c r="X111" s="362"/>
    </row>
    <row r="112" spans="2:24" ht="12.75">
      <c r="B112" s="230" t="s">
        <v>252</v>
      </c>
      <c r="C112" s="50">
        <v>199.01576724143166</v>
      </c>
      <c r="D112" s="50">
        <v>293.43784978715723</v>
      </c>
      <c r="E112" s="50">
        <v>206.6601821587316</v>
      </c>
      <c r="F112" s="50">
        <v>195.2312443804186</v>
      </c>
      <c r="G112" s="50">
        <v>141.06986874845876</v>
      </c>
      <c r="H112" s="50">
        <v>22.694310201669214</v>
      </c>
      <c r="I112" s="50">
        <v>244.40722595150604</v>
      </c>
      <c r="J112" s="50">
        <v>247.0505516341174</v>
      </c>
      <c r="K112" s="50">
        <v>152.34798936599316</v>
      </c>
      <c r="L112" s="50">
        <v>220.90670309231908</v>
      </c>
      <c r="M112" s="50">
        <v>179.54922044300994</v>
      </c>
      <c r="Q112" s="362"/>
      <c r="R112" s="362"/>
      <c r="S112" s="362"/>
      <c r="T112" s="362"/>
      <c r="U112" s="362"/>
      <c r="V112" s="362"/>
      <c r="W112" s="362"/>
      <c r="X112" s="362"/>
    </row>
    <row r="113" spans="2:24" ht="12.75">
      <c r="B113" s="230" t="s">
        <v>253</v>
      </c>
      <c r="C113" s="50">
        <v>228.2817903388433</v>
      </c>
      <c r="D113" s="50">
        <v>338.20019832687956</v>
      </c>
      <c r="E113" s="50">
        <v>234.51646079556022</v>
      </c>
      <c r="F113" s="50">
        <v>221.91930744660849</v>
      </c>
      <c r="G113" s="50">
        <v>151.9709972182116</v>
      </c>
      <c r="H113" s="50">
        <v>21.854145535104415</v>
      </c>
      <c r="I113" s="50">
        <v>254.71966284379175</v>
      </c>
      <c r="J113" s="50">
        <v>251.58208530290656</v>
      </c>
      <c r="K113" s="50">
        <v>160.6787872498469</v>
      </c>
      <c r="L113" s="50">
        <v>219.57718475268928</v>
      </c>
      <c r="M113" s="50">
        <v>200.58221079453529</v>
      </c>
      <c r="Q113" s="362"/>
      <c r="R113" s="362"/>
      <c r="S113" s="362"/>
      <c r="T113" s="362"/>
      <c r="U113" s="362"/>
      <c r="V113" s="362"/>
      <c r="W113" s="362"/>
      <c r="X113" s="362"/>
    </row>
    <row r="114" spans="2:24" ht="12.75">
      <c r="B114" s="230" t="s">
        <v>254</v>
      </c>
      <c r="C114" s="50">
        <v>234.79689675394096</v>
      </c>
      <c r="D114" s="50">
        <v>442.19034490564155</v>
      </c>
      <c r="E114" s="50">
        <v>235.07387203166905</v>
      </c>
      <c r="F114" s="50">
        <v>234.1861226585466</v>
      </c>
      <c r="G114" s="50">
        <v>147.08108369170256</v>
      </c>
      <c r="H114" s="50">
        <v>15.709116100855136</v>
      </c>
      <c r="I114" s="50">
        <v>287.70506279051375</v>
      </c>
      <c r="J114" s="50">
        <v>282.03126323737047</v>
      </c>
      <c r="K114" s="50">
        <v>165.56241683584028</v>
      </c>
      <c r="L114" s="50">
        <v>192.82289043133088</v>
      </c>
      <c r="M114" s="50">
        <v>210.48891124100132</v>
      </c>
      <c r="Q114" s="362"/>
      <c r="R114" s="362"/>
      <c r="S114" s="362"/>
      <c r="T114" s="362"/>
      <c r="U114" s="362"/>
      <c r="V114" s="362"/>
      <c r="W114" s="362"/>
      <c r="X114" s="362"/>
    </row>
    <row r="115" spans="2:24" ht="12.75">
      <c r="B115" s="230" t="s">
        <v>255</v>
      </c>
      <c r="C115" s="50">
        <v>237.01806515129073</v>
      </c>
      <c r="D115" s="50">
        <v>304.1522616598541</v>
      </c>
      <c r="E115" s="50">
        <v>246.25183343376108</v>
      </c>
      <c r="F115" s="50">
        <v>225.74307564723745</v>
      </c>
      <c r="G115" s="50">
        <v>137.19145558152942</v>
      </c>
      <c r="H115" s="50">
        <v>26.447355833196486</v>
      </c>
      <c r="I115" s="50">
        <v>319.53049239048397</v>
      </c>
      <c r="J115" s="50">
        <v>238.3122092379261</v>
      </c>
      <c r="K115" s="50">
        <v>166.43457902339102</v>
      </c>
      <c r="L115" s="50">
        <v>193.78599850968453</v>
      </c>
      <c r="M115" s="50">
        <v>204.7643219127749</v>
      </c>
      <c r="Q115" s="362"/>
      <c r="R115" s="362"/>
      <c r="S115" s="362"/>
      <c r="T115" s="362"/>
      <c r="U115" s="362"/>
      <c r="V115" s="362"/>
      <c r="W115" s="362"/>
      <c r="X115" s="362"/>
    </row>
    <row r="116" spans="2:24" ht="12.75">
      <c r="B116" s="230" t="s">
        <v>256</v>
      </c>
      <c r="C116" s="50">
        <v>247.79297633123008</v>
      </c>
      <c r="D116" s="50">
        <v>436.96925949017316</v>
      </c>
      <c r="E116" s="50">
        <v>225.0968397180811</v>
      </c>
      <c r="F116" s="50">
        <v>233.28049975351092</v>
      </c>
      <c r="G116" s="50">
        <v>148.48897544621022</v>
      </c>
      <c r="H116" s="50">
        <v>21.441455916050366</v>
      </c>
      <c r="I116" s="50">
        <v>302.69005256277774</v>
      </c>
      <c r="J116" s="50">
        <v>237.57969450420575</v>
      </c>
      <c r="K116" s="50">
        <v>177.3334989965961</v>
      </c>
      <c r="L116" s="50">
        <v>356.43637541338944</v>
      </c>
      <c r="M116" s="50">
        <v>213.56399176427604</v>
      </c>
      <c r="Q116" s="362"/>
      <c r="R116" s="362"/>
      <c r="S116" s="362"/>
      <c r="T116" s="362"/>
      <c r="U116" s="362"/>
      <c r="V116" s="362"/>
      <c r="W116" s="362"/>
      <c r="X116" s="362"/>
    </row>
    <row r="117" spans="2:24" ht="12.75">
      <c r="B117" s="230" t="s">
        <v>257</v>
      </c>
      <c r="C117" s="50">
        <v>231.17034709113685</v>
      </c>
      <c r="D117" s="50">
        <v>403.8271601565867</v>
      </c>
      <c r="E117" s="50">
        <v>233.163831331737</v>
      </c>
      <c r="F117" s="50">
        <v>225.93583484361181</v>
      </c>
      <c r="G117" s="50">
        <v>145.77222184071346</v>
      </c>
      <c r="H117" s="50">
        <v>24.73402518841528</v>
      </c>
      <c r="I117" s="50">
        <v>313.5237393770951</v>
      </c>
      <c r="J117" s="50">
        <v>222.3567653805707</v>
      </c>
      <c r="K117" s="50">
        <v>171.29589301650174</v>
      </c>
      <c r="L117" s="50">
        <v>213.61388570421371</v>
      </c>
      <c r="M117" s="50">
        <v>206.3655707261756</v>
      </c>
      <c r="Q117" s="362"/>
      <c r="R117" s="362"/>
      <c r="S117" s="362"/>
      <c r="T117" s="362"/>
      <c r="U117" s="362"/>
      <c r="V117" s="362"/>
      <c r="W117" s="362"/>
      <c r="X117" s="362"/>
    </row>
    <row r="118" spans="2:24" ht="12.75">
      <c r="B118" s="230" t="s">
        <v>258</v>
      </c>
      <c r="C118" s="50">
        <v>262.9087581195176</v>
      </c>
      <c r="D118" s="50">
        <v>405.68896108282416</v>
      </c>
      <c r="E118" s="50">
        <v>240.5023627943719</v>
      </c>
      <c r="F118" s="50">
        <v>242.77534430579638</v>
      </c>
      <c r="G118" s="50">
        <v>134.485425039127</v>
      </c>
      <c r="H118" s="50">
        <v>23.813087423747664</v>
      </c>
      <c r="I118" s="50">
        <v>231.8257535295731</v>
      </c>
      <c r="J118" s="50">
        <v>198.44245246934332</v>
      </c>
      <c r="K118" s="50">
        <v>152.87653234149124</v>
      </c>
      <c r="L118" s="50">
        <v>184.0867087177936</v>
      </c>
      <c r="M118" s="50">
        <v>213.24370959961024</v>
      </c>
      <c r="Q118" s="362"/>
      <c r="R118" s="362"/>
      <c r="S118" s="362"/>
      <c r="T118" s="362"/>
      <c r="U118" s="362"/>
      <c r="V118" s="362"/>
      <c r="W118" s="362"/>
      <c r="X118" s="362"/>
    </row>
    <row r="119" spans="2:24" ht="12.75">
      <c r="B119" s="230" t="s">
        <v>281</v>
      </c>
      <c r="C119" s="50">
        <v>281.22737988895875</v>
      </c>
      <c r="D119" s="50">
        <v>384.22025400899554</v>
      </c>
      <c r="E119" s="50">
        <v>262.4127956511962</v>
      </c>
      <c r="F119" s="50">
        <v>255.17093847929462</v>
      </c>
      <c r="G119" s="50">
        <v>155.4027692903041</v>
      </c>
      <c r="H119" s="50">
        <v>20.90394358606488</v>
      </c>
      <c r="I119" s="50">
        <v>275.4332935317742</v>
      </c>
      <c r="J119" s="50">
        <v>222.2984844956607</v>
      </c>
      <c r="K119" s="50">
        <v>179.5678876735812</v>
      </c>
      <c r="L119" s="50">
        <v>156.22858788629944</v>
      </c>
      <c r="M119" s="50">
        <v>229.09481177557586</v>
      </c>
      <c r="Q119" s="362"/>
      <c r="R119" s="362"/>
      <c r="S119" s="362"/>
      <c r="T119" s="362"/>
      <c r="U119" s="362"/>
      <c r="V119" s="362"/>
      <c r="W119" s="362"/>
      <c r="X119" s="362"/>
    </row>
    <row r="120" spans="2:24" ht="12.75">
      <c r="B120" s="23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Q120" s="362"/>
      <c r="R120" s="362"/>
      <c r="S120" s="362"/>
      <c r="T120" s="362"/>
      <c r="U120" s="362"/>
      <c r="V120" s="362"/>
      <c r="W120" s="362"/>
      <c r="X120" s="362"/>
    </row>
    <row r="121" spans="2:24" ht="12.75">
      <c r="B121" s="121" t="s">
        <v>282</v>
      </c>
      <c r="C121" s="50">
        <v>274.3028375847907</v>
      </c>
      <c r="D121" s="50">
        <v>275.27605569958655</v>
      </c>
      <c r="E121" s="50">
        <v>280.0700780427222</v>
      </c>
      <c r="F121" s="50">
        <v>262.2321326494</v>
      </c>
      <c r="G121" s="50">
        <v>148.7059800815361</v>
      </c>
      <c r="H121" s="50">
        <v>31.211797946025314</v>
      </c>
      <c r="I121" s="50">
        <v>300.03197325503925</v>
      </c>
      <c r="J121" s="50">
        <v>226.96083312968014</v>
      </c>
      <c r="K121" s="50">
        <v>174.10308114289865</v>
      </c>
      <c r="L121" s="50">
        <v>191.50255083804615</v>
      </c>
      <c r="M121" s="50">
        <v>232.74469976012026</v>
      </c>
      <c r="Q121" s="362"/>
      <c r="R121" s="362"/>
      <c r="S121" s="362"/>
      <c r="T121" s="362"/>
      <c r="U121" s="362"/>
      <c r="V121" s="362"/>
      <c r="W121" s="362"/>
      <c r="X121" s="362"/>
    </row>
    <row r="122" spans="2:24" ht="12.75">
      <c r="B122" s="230" t="s">
        <v>283</v>
      </c>
      <c r="C122" s="50">
        <v>263.3543467794469</v>
      </c>
      <c r="D122" s="50">
        <v>277.8682648721918</v>
      </c>
      <c r="E122" s="50">
        <v>237.4619080500649</v>
      </c>
      <c r="F122" s="50">
        <v>239.62451642984004</v>
      </c>
      <c r="G122" s="50">
        <v>145.72070323307577</v>
      </c>
      <c r="H122" s="50">
        <v>25.512035775959042</v>
      </c>
      <c r="I122" s="50">
        <v>313.0997263235209</v>
      </c>
      <c r="J122" s="50">
        <v>246.21456246753812</v>
      </c>
      <c r="K122" s="50">
        <v>171.00178093595378</v>
      </c>
      <c r="L122" s="50">
        <v>169.61751069196265</v>
      </c>
      <c r="M122" s="50">
        <v>215.85994946010447</v>
      </c>
      <c r="Q122" s="362"/>
      <c r="R122" s="362"/>
      <c r="S122" s="362"/>
      <c r="T122" s="362"/>
      <c r="U122" s="362"/>
      <c r="V122" s="362"/>
      <c r="W122" s="362"/>
      <c r="X122" s="362"/>
    </row>
    <row r="123" spans="2:24" ht="12.75">
      <c r="B123" s="120" t="s">
        <v>92</v>
      </c>
      <c r="C123" s="50">
        <v>300.8201141366642</v>
      </c>
      <c r="D123" s="50">
        <v>345.25220291609537</v>
      </c>
      <c r="E123" s="50">
        <v>281.1063850339672</v>
      </c>
      <c r="F123" s="50">
        <v>279.29335391136124</v>
      </c>
      <c r="G123" s="50">
        <v>165.5573422987306</v>
      </c>
      <c r="H123" s="50">
        <v>35.430367960409995</v>
      </c>
      <c r="I123" s="50">
        <v>397.7259739489307</v>
      </c>
      <c r="J123" s="50">
        <v>252.88598525626597</v>
      </c>
      <c r="K123" s="50">
        <v>190.82378310216825</v>
      </c>
      <c r="L123" s="50">
        <v>351.231726543036</v>
      </c>
      <c r="M123" s="50">
        <v>249.70098834087557</v>
      </c>
      <c r="Q123" s="362"/>
      <c r="R123" s="362"/>
      <c r="S123" s="362"/>
      <c r="T123" s="362"/>
      <c r="U123" s="362"/>
      <c r="V123" s="362"/>
      <c r="W123" s="362"/>
      <c r="X123" s="362"/>
    </row>
    <row r="124" spans="2:24" ht="12.75">
      <c r="B124" s="230" t="s">
        <v>251</v>
      </c>
      <c r="C124" s="50">
        <v>197.80304951152056</v>
      </c>
      <c r="D124" s="50">
        <v>302.25047401585925</v>
      </c>
      <c r="E124" s="50">
        <v>176.19527028083237</v>
      </c>
      <c r="F124" s="50">
        <v>188.0868890163201</v>
      </c>
      <c r="G124" s="50">
        <v>127.52631500684043</v>
      </c>
      <c r="H124" s="50">
        <v>26.89850656473674</v>
      </c>
      <c r="I124" s="50">
        <v>267.22882941120656</v>
      </c>
      <c r="J124" s="50">
        <v>192.56928976555315</v>
      </c>
      <c r="K124" s="50">
        <v>142.43369968165348</v>
      </c>
      <c r="L124" s="50">
        <v>174.17350799915943</v>
      </c>
      <c r="M124" s="50">
        <v>171.73142541936076</v>
      </c>
      <c r="Q124" s="362"/>
      <c r="R124" s="362"/>
      <c r="S124" s="362"/>
      <c r="T124" s="362"/>
      <c r="U124" s="362"/>
      <c r="V124" s="362"/>
      <c r="W124" s="362"/>
      <c r="X124" s="362"/>
    </row>
    <row r="125" spans="2:24" ht="12.75">
      <c r="B125" s="230" t="s">
        <v>252</v>
      </c>
      <c r="C125" s="50">
        <v>236.89391119462965</v>
      </c>
      <c r="D125" s="50">
        <v>280.90208473735004</v>
      </c>
      <c r="E125" s="50">
        <v>259.825770831077</v>
      </c>
      <c r="F125" s="50">
        <v>227.87662682172072</v>
      </c>
      <c r="G125" s="50">
        <v>163.3040235376119</v>
      </c>
      <c r="H125" s="50">
        <v>25.758650201841796</v>
      </c>
      <c r="I125" s="50">
        <v>364.31631490181906</v>
      </c>
      <c r="J125" s="50">
        <v>238.24492857968045</v>
      </c>
      <c r="K125" s="50">
        <v>175.41975525441745</v>
      </c>
      <c r="L125" s="50">
        <v>197.67501524060455</v>
      </c>
      <c r="M125" s="50">
        <v>208.73051600438237</v>
      </c>
      <c r="Q125" s="362"/>
      <c r="R125" s="362"/>
      <c r="S125" s="362"/>
      <c r="T125" s="362"/>
      <c r="U125" s="362"/>
      <c r="V125" s="362"/>
      <c r="W125" s="362"/>
      <c r="X125" s="362"/>
    </row>
    <row r="126" spans="2:24" ht="12.75">
      <c r="B126" s="230" t="s">
        <v>253</v>
      </c>
      <c r="C126" s="50">
        <v>282.40911860678085</v>
      </c>
      <c r="D126" s="50">
        <v>253.1369347468586</v>
      </c>
      <c r="E126" s="50">
        <v>266.2376623344884</v>
      </c>
      <c r="F126" s="50">
        <v>269.33154061190453</v>
      </c>
      <c r="G126" s="50">
        <v>147.319657723931</v>
      </c>
      <c r="H126" s="50">
        <v>18.562003238678063</v>
      </c>
      <c r="I126" s="50">
        <v>331.2143566197169</v>
      </c>
      <c r="J126" s="50">
        <v>224.76808403224348</v>
      </c>
      <c r="K126" s="50">
        <v>166.25662922832328</v>
      </c>
      <c r="L126" s="50">
        <v>219.60336054457179</v>
      </c>
      <c r="M126" s="50">
        <v>235.62394895017343</v>
      </c>
      <c r="Q126" s="362"/>
      <c r="R126" s="362"/>
      <c r="S126" s="362"/>
      <c r="T126" s="362"/>
      <c r="U126" s="362"/>
      <c r="V126" s="362"/>
      <c r="W126" s="362"/>
      <c r="X126" s="362"/>
    </row>
    <row r="127" spans="2:24" ht="12.75">
      <c r="B127" s="230" t="s">
        <v>254</v>
      </c>
      <c r="C127" s="50">
        <v>264.8730624776921</v>
      </c>
      <c r="D127" s="50">
        <v>305.3056420439477</v>
      </c>
      <c r="E127" s="50">
        <v>255.92868859660575</v>
      </c>
      <c r="F127" s="50">
        <v>242.0651591604015</v>
      </c>
      <c r="G127" s="50">
        <v>144.39895090538246</v>
      </c>
      <c r="H127" s="50">
        <v>20.868464257318426</v>
      </c>
      <c r="I127" s="50">
        <v>348.12871365228307</v>
      </c>
      <c r="J127" s="50">
        <v>230.49890277567744</v>
      </c>
      <c r="K127" s="50">
        <v>166.17136664854996</v>
      </c>
      <c r="L127" s="50">
        <v>209.07826136697025</v>
      </c>
      <c r="M127" s="50">
        <v>216.3199314853138</v>
      </c>
      <c r="Q127" s="362"/>
      <c r="R127" s="362"/>
      <c r="S127" s="362"/>
      <c r="T127" s="362"/>
      <c r="U127" s="362"/>
      <c r="V127" s="362"/>
      <c r="W127" s="362"/>
      <c r="X127" s="362"/>
    </row>
    <row r="128" spans="2:24" ht="14.25" customHeight="1">
      <c r="B128" s="370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Q128" s="362"/>
      <c r="R128" s="362"/>
      <c r="S128" s="362"/>
      <c r="T128" s="362"/>
      <c r="U128" s="362"/>
      <c r="V128" s="362"/>
      <c r="W128" s="362"/>
      <c r="X128" s="362"/>
    </row>
    <row r="129" spans="2:24" ht="12.75">
      <c r="B129" s="90"/>
      <c r="C129" s="72"/>
      <c r="D129" s="72"/>
      <c r="E129" s="72"/>
      <c r="F129" s="72"/>
      <c r="G129" s="72"/>
      <c r="H129" s="72"/>
      <c r="I129" s="72"/>
      <c r="J129" s="89" t="s">
        <v>80</v>
      </c>
      <c r="K129" s="2"/>
      <c r="L129" s="2"/>
      <c r="O129" s="72"/>
      <c r="X129" s="68"/>
    </row>
    <row r="130" spans="2:24" ht="12.75">
      <c r="B130" s="86" t="s">
        <v>130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89"/>
      <c r="N130" s="2"/>
      <c r="O130" s="2"/>
      <c r="X130" s="68"/>
    </row>
    <row r="131" spans="2:24" ht="12.75">
      <c r="B131" s="86" t="s">
        <v>103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2"/>
      <c r="O131" s="2"/>
      <c r="X131" s="68"/>
    </row>
    <row r="132" spans="2:24" ht="12.75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2"/>
      <c r="O132" s="2"/>
      <c r="X132" s="68"/>
    </row>
    <row r="133" spans="2:24" ht="12.75"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87"/>
      <c r="N133" s="85"/>
      <c r="O133" s="83"/>
      <c r="X133" s="68"/>
    </row>
    <row r="134" spans="2:24" ht="18.75">
      <c r="B134" s="401" t="s">
        <v>62</v>
      </c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X134" s="68"/>
    </row>
    <row r="135" ht="12.75">
      <c r="X135" s="68"/>
    </row>
    <row r="136" spans="2:24" ht="12.75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68"/>
      <c r="M136" s="124" t="s">
        <v>104</v>
      </c>
      <c r="X136" s="68"/>
    </row>
    <row r="137" spans="2:24" ht="12.75">
      <c r="B137" s="103"/>
      <c r="C137" s="104" t="s">
        <v>32</v>
      </c>
      <c r="D137" s="104"/>
      <c r="E137" s="104"/>
      <c r="F137" s="104"/>
      <c r="G137" s="104"/>
      <c r="H137" s="104"/>
      <c r="I137" s="104"/>
      <c r="J137" s="104"/>
      <c r="K137" s="104"/>
      <c r="L137" s="104"/>
      <c r="M137" s="105"/>
      <c r="X137" s="68"/>
    </row>
    <row r="138" spans="2:24" ht="12.75">
      <c r="B138" s="106"/>
      <c r="C138" s="447" t="s">
        <v>24</v>
      </c>
      <c r="D138" s="448"/>
      <c r="E138" s="448"/>
      <c r="F138" s="449"/>
      <c r="G138" s="447" t="s">
        <v>25</v>
      </c>
      <c r="H138" s="448"/>
      <c r="I138" s="448"/>
      <c r="J138" s="448"/>
      <c r="K138" s="449"/>
      <c r="L138" s="107" t="s">
        <v>39</v>
      </c>
      <c r="M138" s="108" t="s">
        <v>3</v>
      </c>
      <c r="X138" s="68"/>
    </row>
    <row r="139" spans="2:24" ht="12.75">
      <c r="B139" s="109" t="s">
        <v>0</v>
      </c>
      <c r="C139" s="110" t="s">
        <v>27</v>
      </c>
      <c r="D139" s="110" t="s">
        <v>88</v>
      </c>
      <c r="E139" s="110" t="s">
        <v>135</v>
      </c>
      <c r="F139" s="111" t="s">
        <v>3</v>
      </c>
      <c r="G139" s="111" t="s">
        <v>4</v>
      </c>
      <c r="H139" s="111" t="s">
        <v>5</v>
      </c>
      <c r="I139" s="110" t="s">
        <v>30</v>
      </c>
      <c r="J139" s="112" t="s">
        <v>89</v>
      </c>
      <c r="K139" s="113" t="s">
        <v>29</v>
      </c>
      <c r="L139" s="111" t="s">
        <v>32</v>
      </c>
      <c r="M139" s="108" t="s">
        <v>32</v>
      </c>
      <c r="X139" s="68"/>
    </row>
    <row r="140" spans="2:24" ht="12.75">
      <c r="B140" s="114"/>
      <c r="C140" s="115" t="s">
        <v>33</v>
      </c>
      <c r="D140" s="115" t="s">
        <v>52</v>
      </c>
      <c r="E140" s="115" t="s">
        <v>52</v>
      </c>
      <c r="F140" s="116"/>
      <c r="G140" s="117"/>
      <c r="H140" s="116"/>
      <c r="I140" s="115" t="s">
        <v>34</v>
      </c>
      <c r="J140" s="118" t="s">
        <v>34</v>
      </c>
      <c r="K140" s="116"/>
      <c r="L140" s="117"/>
      <c r="M140" s="119"/>
      <c r="X140" s="68"/>
    </row>
    <row r="141" spans="2:24" ht="12.75" hidden="1">
      <c r="B141" s="121" t="s">
        <v>102</v>
      </c>
      <c r="C141" s="50">
        <v>99.99455095243226</v>
      </c>
      <c r="D141" s="50">
        <v>104.52253298533778</v>
      </c>
      <c r="E141" s="50">
        <v>112.34253411120707</v>
      </c>
      <c r="F141" s="50">
        <v>108.61805164339096</v>
      </c>
      <c r="G141" s="50">
        <v>105.6784160003084</v>
      </c>
      <c r="H141" s="50">
        <v>144.3296534239886</v>
      </c>
      <c r="I141" s="50">
        <v>126.8653308573208</v>
      </c>
      <c r="J141" s="50">
        <v>85.51712541237161</v>
      </c>
      <c r="K141" s="50">
        <v>112.01411115868056</v>
      </c>
      <c r="L141" s="50">
        <v>115.69744648412423</v>
      </c>
      <c r="M141" s="50">
        <v>109.32062977197715</v>
      </c>
      <c r="X141" s="68"/>
    </row>
    <row r="142" spans="2:24" ht="12.75" hidden="1">
      <c r="B142" s="121" t="s">
        <v>91</v>
      </c>
      <c r="C142" s="50">
        <v>103.21925268607833</v>
      </c>
      <c r="D142" s="50">
        <v>166.87077227538686</v>
      </c>
      <c r="E142" s="50">
        <v>129.41792594286758</v>
      </c>
      <c r="F142" s="50">
        <v>103.95505749700733</v>
      </c>
      <c r="G142" s="50">
        <v>104.6350985920832</v>
      </c>
      <c r="H142" s="50">
        <v>160.34590647410656</v>
      </c>
      <c r="I142" s="50">
        <v>126.16799022167316</v>
      </c>
      <c r="J142" s="50">
        <v>77.55585147476941</v>
      </c>
      <c r="K142" s="50">
        <v>107.74096502121452</v>
      </c>
      <c r="L142" s="50">
        <v>137.26959975167588</v>
      </c>
      <c r="M142" s="50">
        <v>104.89461344153587</v>
      </c>
      <c r="X142" s="68"/>
    </row>
    <row r="143" spans="2:24" ht="12.75" hidden="1">
      <c r="B143" s="121" t="s">
        <v>92</v>
      </c>
      <c r="C143" s="50">
        <v>98.35338828720755</v>
      </c>
      <c r="D143" s="50">
        <v>130.21849992929265</v>
      </c>
      <c r="E143" s="50">
        <v>153.56047616003332</v>
      </c>
      <c r="F143" s="50">
        <v>103.34813000203128</v>
      </c>
      <c r="G143" s="50">
        <v>108.5159808942461</v>
      </c>
      <c r="H143" s="50">
        <v>151.58447673845816</v>
      </c>
      <c r="I143" s="50">
        <v>129.94086644946503</v>
      </c>
      <c r="J143" s="50">
        <v>87.2805870683129</v>
      </c>
      <c r="K143" s="50">
        <v>115.32209242593129</v>
      </c>
      <c r="L143" s="50">
        <v>150.61993546750168</v>
      </c>
      <c r="M143" s="50">
        <v>106.06845225004649</v>
      </c>
      <c r="X143" s="68"/>
    </row>
    <row r="144" spans="2:24" ht="12.75" hidden="1">
      <c r="B144" s="121" t="s">
        <v>93</v>
      </c>
      <c r="C144" s="50">
        <v>106.33290264329857</v>
      </c>
      <c r="D144" s="50">
        <v>189.44912088466336</v>
      </c>
      <c r="E144" s="50">
        <v>134.56826848454332</v>
      </c>
      <c r="F144" s="50">
        <v>105.04606873512537</v>
      </c>
      <c r="G144" s="50">
        <v>105.6343548028133</v>
      </c>
      <c r="H144" s="50">
        <v>154.954007544504</v>
      </c>
      <c r="I144" s="50">
        <v>125.72688721523467</v>
      </c>
      <c r="J144" s="50">
        <v>97.45221280957092</v>
      </c>
      <c r="K144" s="50">
        <v>109.72735121318219</v>
      </c>
      <c r="L144" s="50">
        <v>133.0054449046754</v>
      </c>
      <c r="M144" s="50">
        <v>106.07385878518221</v>
      </c>
      <c r="X144" s="68"/>
    </row>
    <row r="145" spans="2:24" ht="12.75" hidden="1">
      <c r="B145" s="121" t="s">
        <v>94</v>
      </c>
      <c r="C145" s="50">
        <v>105.27604942197023</v>
      </c>
      <c r="D145" s="50">
        <v>147.04600374030576</v>
      </c>
      <c r="E145" s="50">
        <v>151.45103648037045</v>
      </c>
      <c r="F145" s="50">
        <v>116.45614916417163</v>
      </c>
      <c r="G145" s="50">
        <v>102.68532628878549</v>
      </c>
      <c r="H145" s="50">
        <v>134.3978119651277</v>
      </c>
      <c r="I145" s="50">
        <v>137.65202491593882</v>
      </c>
      <c r="J145" s="50">
        <v>97.14319548267918</v>
      </c>
      <c r="K145" s="50">
        <v>108.78599495871593</v>
      </c>
      <c r="L145" s="50">
        <v>110.4545175485802</v>
      </c>
      <c r="M145" s="50">
        <v>112.33237053959394</v>
      </c>
      <c r="X145" s="68"/>
    </row>
    <row r="146" spans="2:24" ht="12.75" hidden="1">
      <c r="B146" s="121" t="s">
        <v>95</v>
      </c>
      <c r="C146" s="50">
        <v>95.91106178696525</v>
      </c>
      <c r="D146" s="50">
        <v>135.41837863264092</v>
      </c>
      <c r="E146" s="50">
        <v>143.31676327952374</v>
      </c>
      <c r="F146" s="50">
        <v>106.29442896898058</v>
      </c>
      <c r="G146" s="50">
        <v>101.32139304637873</v>
      </c>
      <c r="H146" s="50">
        <v>105.43612170362105</v>
      </c>
      <c r="I146" s="50">
        <v>136.0821959934683</v>
      </c>
      <c r="J146" s="50">
        <v>81.52861824511568</v>
      </c>
      <c r="K146" s="50">
        <v>110.70297933861104</v>
      </c>
      <c r="L146" s="50">
        <v>106.79915780550512</v>
      </c>
      <c r="M146" s="50">
        <v>107.27798986061164</v>
      </c>
      <c r="X146" s="68"/>
    </row>
    <row r="147" spans="2:24" ht="12.75" hidden="1">
      <c r="B147" s="121" t="s">
        <v>96</v>
      </c>
      <c r="C147" s="50">
        <v>106.8215739205807</v>
      </c>
      <c r="D147" s="50">
        <v>140.23181376153534</v>
      </c>
      <c r="E147" s="50">
        <v>117.13311609305521</v>
      </c>
      <c r="F147" s="50">
        <v>103.5810641644842</v>
      </c>
      <c r="G147" s="50">
        <v>98.2824875814939</v>
      </c>
      <c r="H147" s="50">
        <v>138.69286808310642</v>
      </c>
      <c r="I147" s="50">
        <v>139.19378433740835</v>
      </c>
      <c r="J147" s="50">
        <v>78.35644751017055</v>
      </c>
      <c r="K147" s="50">
        <v>108.6141132425736</v>
      </c>
      <c r="L147" s="50">
        <v>89.11000779889159</v>
      </c>
      <c r="M147" s="50">
        <v>104.5367103394282</v>
      </c>
      <c r="X147" s="68"/>
    </row>
    <row r="148" spans="2:24" ht="12.75" hidden="1">
      <c r="B148" s="121" t="s">
        <v>97</v>
      </c>
      <c r="C148" s="50">
        <v>119.89976871156183</v>
      </c>
      <c r="D148" s="50">
        <v>146.53956236442</v>
      </c>
      <c r="E148" s="50">
        <v>119.26060605776263</v>
      </c>
      <c r="F148" s="50">
        <v>111.40656715760072</v>
      </c>
      <c r="G148" s="50">
        <v>101.64143930457467</v>
      </c>
      <c r="H148" s="50">
        <v>148.85536825668584</v>
      </c>
      <c r="I148" s="50">
        <v>137.9940603815435</v>
      </c>
      <c r="J148" s="50">
        <v>85.30530575094073</v>
      </c>
      <c r="K148" s="50">
        <v>111.65798405992795</v>
      </c>
      <c r="L148" s="50">
        <v>125.25590070701585</v>
      </c>
      <c r="M148" s="50">
        <v>111.417420106789</v>
      </c>
      <c r="X148" s="68"/>
    </row>
    <row r="149" spans="2:24" ht="12.75" hidden="1">
      <c r="B149" s="121" t="s">
        <v>98</v>
      </c>
      <c r="C149" s="50">
        <v>111.09769182078789</v>
      </c>
      <c r="D149" s="50">
        <v>138.9586744904006</v>
      </c>
      <c r="E149" s="50">
        <v>114.6629968835766</v>
      </c>
      <c r="F149" s="50">
        <v>101.9964365778959</v>
      </c>
      <c r="G149" s="50">
        <v>102.28801994268281</v>
      </c>
      <c r="H149" s="50">
        <v>150.8772554375083</v>
      </c>
      <c r="I149" s="50">
        <v>140.8571944459918</v>
      </c>
      <c r="J149" s="50">
        <v>95.33945740331967</v>
      </c>
      <c r="K149" s="50">
        <v>112.94818696411225</v>
      </c>
      <c r="L149" s="50">
        <v>126.55798306644472</v>
      </c>
      <c r="M149" s="50">
        <v>104.53158802139008</v>
      </c>
      <c r="X149" s="68"/>
    </row>
    <row r="150" spans="2:24" ht="12.75" hidden="1">
      <c r="B150" s="121" t="s">
        <v>99</v>
      </c>
      <c r="C150" s="50">
        <v>106.80386147326247</v>
      </c>
      <c r="D150" s="50">
        <v>145.55600425445417</v>
      </c>
      <c r="E150" s="50">
        <v>119.00095817278341</v>
      </c>
      <c r="F150" s="50">
        <v>103.08710813810339</v>
      </c>
      <c r="G150" s="50">
        <v>101.83846119313559</v>
      </c>
      <c r="H150" s="50">
        <v>141.38420034062725</v>
      </c>
      <c r="I150" s="50">
        <v>144.80799088666035</v>
      </c>
      <c r="J150" s="50">
        <v>81.47992135973608</v>
      </c>
      <c r="K150" s="50">
        <v>110.38498809453988</v>
      </c>
      <c r="L150" s="50">
        <v>100.46655786271225</v>
      </c>
      <c r="M150" s="50">
        <v>104.71797839316602</v>
      </c>
      <c r="X150" s="68"/>
    </row>
    <row r="151" spans="2:24" ht="12.75" hidden="1">
      <c r="B151" s="121" t="s">
        <v>100</v>
      </c>
      <c r="C151" s="50">
        <v>121.51771107878221</v>
      </c>
      <c r="D151" s="50">
        <v>154.78726453210174</v>
      </c>
      <c r="E151" s="50">
        <v>133.3792481552834</v>
      </c>
      <c r="F151" s="50">
        <v>110.82193045325457</v>
      </c>
      <c r="G151" s="50">
        <v>104.34111678666649</v>
      </c>
      <c r="H151" s="50">
        <v>108.24953068341127</v>
      </c>
      <c r="I151" s="50">
        <v>129.69473228004125</v>
      </c>
      <c r="J151" s="50">
        <v>79.33749025038672</v>
      </c>
      <c r="K151" s="50">
        <v>105.63736196122738</v>
      </c>
      <c r="L151" s="50">
        <v>156.64095552723256</v>
      </c>
      <c r="M151" s="50">
        <v>109.66854052834962</v>
      </c>
      <c r="X151" s="68"/>
    </row>
    <row r="152" spans="2:24" ht="12.75" hidden="1">
      <c r="B152" s="121" t="s">
        <v>101</v>
      </c>
      <c r="C152" s="50">
        <v>122.1746785087252</v>
      </c>
      <c r="D152" s="50">
        <v>260.9844208536359</v>
      </c>
      <c r="E152" s="50">
        <v>203.78249088049225</v>
      </c>
      <c r="F152" s="50">
        <v>132.5173451662146</v>
      </c>
      <c r="G152" s="50">
        <v>102.00804907741912</v>
      </c>
      <c r="H152" s="50">
        <v>113.4923438110803</v>
      </c>
      <c r="I152" s="50">
        <v>133.02268848338386</v>
      </c>
      <c r="J152" s="50">
        <v>76.34263650451828</v>
      </c>
      <c r="K152" s="50">
        <v>106.52219956597303</v>
      </c>
      <c r="L152" s="50">
        <v>103.55620778157568</v>
      </c>
      <c r="M152" s="50">
        <v>125.48399133087223</v>
      </c>
      <c r="X152" s="68"/>
    </row>
    <row r="153" spans="2:24" ht="12.75" hidden="1">
      <c r="B153" s="12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X153" s="68"/>
    </row>
    <row r="154" spans="2:24" ht="12.75" hidden="1">
      <c r="B154" s="121" t="s">
        <v>90</v>
      </c>
      <c r="C154" s="50">
        <v>103.38065057227368</v>
      </c>
      <c r="D154" s="50">
        <v>160.47549035895682</v>
      </c>
      <c r="E154" s="50">
        <v>122.94000890099232</v>
      </c>
      <c r="F154" s="50">
        <v>117.97990848367822</v>
      </c>
      <c r="G154" s="50">
        <v>103.33829193149519</v>
      </c>
      <c r="H154" s="50">
        <v>108.84633047119465</v>
      </c>
      <c r="I154" s="50">
        <v>121.58213758321538</v>
      </c>
      <c r="J154" s="50">
        <v>105.61585557485233</v>
      </c>
      <c r="K154" s="50">
        <v>111.58483923552885</v>
      </c>
      <c r="L154" s="50">
        <v>127.98073581339766</v>
      </c>
      <c r="M154" s="50">
        <v>116.5949464236718</v>
      </c>
      <c r="X154" s="68"/>
    </row>
    <row r="155" spans="2:24" ht="12.75" hidden="1">
      <c r="B155" s="121" t="s">
        <v>91</v>
      </c>
      <c r="C155" s="50">
        <v>114.19823876192655</v>
      </c>
      <c r="D155" s="50">
        <v>167.6387629057444</v>
      </c>
      <c r="E155" s="50">
        <v>113.49618770657992</v>
      </c>
      <c r="F155" s="50">
        <v>102.93861078556296</v>
      </c>
      <c r="G155" s="50">
        <v>105.35622236764515</v>
      </c>
      <c r="H155" s="50">
        <v>115.03612134864503</v>
      </c>
      <c r="I155" s="50">
        <v>113.34241399527912</v>
      </c>
      <c r="J155" s="50">
        <v>99.16897017981428</v>
      </c>
      <c r="K155" s="50">
        <v>113.40691933622469</v>
      </c>
      <c r="L155" s="50">
        <v>204.53446115614815</v>
      </c>
      <c r="M155" s="50">
        <v>105.4151403937494</v>
      </c>
      <c r="X155" s="68"/>
    </row>
    <row r="156" spans="2:24" ht="12.75" hidden="1">
      <c r="B156" s="121" t="s">
        <v>92</v>
      </c>
      <c r="C156" s="50">
        <v>96.19129090845642</v>
      </c>
      <c r="D156" s="50">
        <v>188.43980911386774</v>
      </c>
      <c r="E156" s="50">
        <v>133.05610458505154</v>
      </c>
      <c r="F156" s="50">
        <v>98.91838891568648</v>
      </c>
      <c r="G156" s="50">
        <v>111.33283225260739</v>
      </c>
      <c r="H156" s="50">
        <v>127.22395829081528</v>
      </c>
      <c r="I156" s="50">
        <v>136.70795885221528</v>
      </c>
      <c r="J156" s="50">
        <v>88.00656753481059</v>
      </c>
      <c r="K156" s="50">
        <v>118.12798453772876</v>
      </c>
      <c r="L156" s="50">
        <v>228.5543554057615</v>
      </c>
      <c r="M156" s="50">
        <v>103.59555568909174</v>
      </c>
      <c r="X156" s="68"/>
    </row>
    <row r="157" spans="2:24" ht="12.75" hidden="1">
      <c r="B157" s="121" t="s">
        <v>93</v>
      </c>
      <c r="C157" s="50">
        <v>136.5097993196333</v>
      </c>
      <c r="D157" s="50">
        <v>195.26173421636244</v>
      </c>
      <c r="E157" s="50">
        <v>195.3691016082138</v>
      </c>
      <c r="F157" s="50">
        <v>114.39435429143919</v>
      </c>
      <c r="G157" s="50">
        <v>133.49090124677252</v>
      </c>
      <c r="H157" s="50">
        <v>160.72175139176724</v>
      </c>
      <c r="I157" s="50">
        <v>143.94087928702837</v>
      </c>
      <c r="J157" s="50">
        <v>134.3941905176605</v>
      </c>
      <c r="K157" s="50">
        <v>143.8320744469071</v>
      </c>
      <c r="L157" s="50">
        <v>500.2145492798189</v>
      </c>
      <c r="M157" s="50">
        <v>121.592341092609</v>
      </c>
      <c r="X157" s="68"/>
    </row>
    <row r="158" spans="2:24" ht="12.75" hidden="1">
      <c r="B158" s="121" t="s">
        <v>94</v>
      </c>
      <c r="C158" s="50">
        <v>133.68092369475764</v>
      </c>
      <c r="D158" s="50">
        <v>185.0094717592571</v>
      </c>
      <c r="E158" s="50">
        <v>196.08035690084824</v>
      </c>
      <c r="F158" s="50">
        <v>109.63508078302424</v>
      </c>
      <c r="G158" s="50">
        <v>145.46315240445995</v>
      </c>
      <c r="H158" s="50">
        <v>127.41463250318282</v>
      </c>
      <c r="I158" s="50">
        <v>157.3726222235797</v>
      </c>
      <c r="J158" s="50">
        <v>94.7003701768822</v>
      </c>
      <c r="K158" s="50">
        <v>145.02435929579315</v>
      </c>
      <c r="L158" s="50">
        <v>204.37063287386783</v>
      </c>
      <c r="M158" s="50">
        <v>117.34806422050632</v>
      </c>
      <c r="X158" s="68"/>
    </row>
    <row r="159" spans="2:24" ht="12.75" hidden="1">
      <c r="B159" s="121" t="s">
        <v>95</v>
      </c>
      <c r="C159" s="50">
        <v>118.44095187911327</v>
      </c>
      <c r="D159" s="50">
        <v>174.05050772016287</v>
      </c>
      <c r="E159" s="50">
        <v>180.48651383680547</v>
      </c>
      <c r="F159" s="50">
        <v>118.20578826350375</v>
      </c>
      <c r="G159" s="50">
        <v>115.05139727129041</v>
      </c>
      <c r="H159" s="50">
        <v>113.03222399196078</v>
      </c>
      <c r="I159" s="50">
        <v>131.64863997819194</v>
      </c>
      <c r="J159" s="50">
        <v>82.41461543136998</v>
      </c>
      <c r="K159" s="50">
        <v>123.18479285338685</v>
      </c>
      <c r="L159" s="50">
        <v>175.9721287096725</v>
      </c>
      <c r="M159" s="50">
        <v>119.40793500766276</v>
      </c>
      <c r="X159" s="68"/>
    </row>
    <row r="160" spans="2:24" ht="12.75" hidden="1">
      <c r="B160" s="121" t="s">
        <v>96</v>
      </c>
      <c r="C160" s="50">
        <v>126.86787267843229</v>
      </c>
      <c r="D160" s="50">
        <v>160.00104397028838</v>
      </c>
      <c r="E160" s="50">
        <v>185.5349421693322</v>
      </c>
      <c r="F160" s="50">
        <v>104.77326406647148</v>
      </c>
      <c r="G160" s="50">
        <v>115.63520260522372</v>
      </c>
      <c r="H160" s="50">
        <v>117.60708921414269</v>
      </c>
      <c r="I160" s="50">
        <v>134.92466490031973</v>
      </c>
      <c r="J160" s="50">
        <v>114.78123753447633</v>
      </c>
      <c r="K160" s="50">
        <v>127.256467455283</v>
      </c>
      <c r="L160" s="50">
        <v>126.13339122658394</v>
      </c>
      <c r="M160" s="50">
        <v>109.41392677875274</v>
      </c>
      <c r="X160" s="68"/>
    </row>
    <row r="161" spans="2:24" ht="12.75" hidden="1">
      <c r="B161" s="121" t="s">
        <v>97</v>
      </c>
      <c r="C161" s="50">
        <v>124.52177355634682</v>
      </c>
      <c r="D161" s="50">
        <v>160.9330718658824</v>
      </c>
      <c r="E161" s="50">
        <v>108.3037330187324</v>
      </c>
      <c r="F161" s="50">
        <v>121.59287459539927</v>
      </c>
      <c r="G161" s="50">
        <v>116.59221807764864</v>
      </c>
      <c r="H161" s="50">
        <v>103.1502100761658</v>
      </c>
      <c r="I161" s="50">
        <v>125.63541350608185</v>
      </c>
      <c r="J161" s="50">
        <v>63.272789735966604</v>
      </c>
      <c r="K161" s="50">
        <v>120.36691711500671</v>
      </c>
      <c r="L161" s="50">
        <v>147.12753849642039</v>
      </c>
      <c r="M161" s="50">
        <v>121.11040263936216</v>
      </c>
      <c r="X161" s="68"/>
    </row>
    <row r="162" spans="2:24" ht="12.75" hidden="1">
      <c r="B162" s="121" t="s">
        <v>98</v>
      </c>
      <c r="C162" s="50">
        <v>138.1749268012824</v>
      </c>
      <c r="D162" s="50">
        <v>165.61704678560008</v>
      </c>
      <c r="E162" s="50">
        <v>177.31930019284542</v>
      </c>
      <c r="F162" s="50">
        <v>120.15757817701048</v>
      </c>
      <c r="G162" s="50">
        <v>119.21898848566657</v>
      </c>
      <c r="H162" s="50">
        <v>109.23875032066613</v>
      </c>
      <c r="I162" s="50">
        <v>125.2695105591464</v>
      </c>
      <c r="J162" s="50">
        <v>91.0216980141228</v>
      </c>
      <c r="K162" s="50">
        <v>125.0759105625177</v>
      </c>
      <c r="L162" s="50">
        <v>434.2566082961822</v>
      </c>
      <c r="M162" s="50">
        <v>122.39036824952024</v>
      </c>
      <c r="X162" s="68"/>
    </row>
    <row r="163" spans="2:24" ht="12.75" hidden="1">
      <c r="B163" s="121" t="s">
        <v>99</v>
      </c>
      <c r="C163" s="50">
        <v>126.07322912309797</v>
      </c>
      <c r="D163" s="50">
        <v>172.19141810683726</v>
      </c>
      <c r="E163" s="50">
        <v>183.7593429551471</v>
      </c>
      <c r="F163" s="50">
        <v>100.77446279257501</v>
      </c>
      <c r="G163" s="50">
        <v>119.59665285587411</v>
      </c>
      <c r="H163" s="50">
        <v>108.94047679327</v>
      </c>
      <c r="I163" s="50">
        <v>124.1077477101446</v>
      </c>
      <c r="J163" s="50">
        <v>72.40037409656415</v>
      </c>
      <c r="K163" s="50">
        <v>122.2562360090836</v>
      </c>
      <c r="L163" s="50">
        <v>379.06557536167867</v>
      </c>
      <c r="M163" s="50">
        <v>105.85374315746964</v>
      </c>
      <c r="X163" s="68"/>
    </row>
    <row r="164" spans="2:24" ht="12.75" hidden="1">
      <c r="B164" s="121" t="s">
        <v>100</v>
      </c>
      <c r="C164" s="50">
        <v>129.35520144038006</v>
      </c>
      <c r="D164" s="50">
        <v>177.61604488203642</v>
      </c>
      <c r="E164" s="50">
        <v>163.42455782132717</v>
      </c>
      <c r="F164" s="50">
        <v>124.4709741890617</v>
      </c>
      <c r="G164" s="50">
        <v>121.38638409241646</v>
      </c>
      <c r="H164" s="50">
        <v>106.1127350199935</v>
      </c>
      <c r="I164" s="50">
        <v>121.7450024816976</v>
      </c>
      <c r="J164" s="50">
        <v>70.16625201522942</v>
      </c>
      <c r="K164" s="50">
        <v>120.39897249005236</v>
      </c>
      <c r="L164" s="50">
        <v>239.84609734931186</v>
      </c>
      <c r="M164" s="50">
        <v>123.69292959138485</v>
      </c>
      <c r="X164" s="68"/>
    </row>
    <row r="165" spans="2:24" ht="12.75" hidden="1">
      <c r="B165" s="121" t="s">
        <v>101</v>
      </c>
      <c r="C165" s="50">
        <v>133.5335937396268</v>
      </c>
      <c r="D165" s="50">
        <v>164.85612582429923</v>
      </c>
      <c r="E165" s="50">
        <v>210.6694162690196</v>
      </c>
      <c r="F165" s="50">
        <v>135.54505952896216</v>
      </c>
      <c r="G165" s="50">
        <v>117.54264253266705</v>
      </c>
      <c r="H165" s="50">
        <v>82.83122810197645</v>
      </c>
      <c r="I165" s="50">
        <v>116.81557160194897</v>
      </c>
      <c r="J165" s="50">
        <v>83.30884807448957</v>
      </c>
      <c r="K165" s="50">
        <v>123.71222792251729</v>
      </c>
      <c r="L165" s="50">
        <v>397.35904819995227</v>
      </c>
      <c r="M165" s="50">
        <v>133.26396471242344</v>
      </c>
      <c r="X165" s="68"/>
    </row>
    <row r="166" spans="2:24" ht="12.75" hidden="1">
      <c r="B166" s="121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X166" s="68"/>
    </row>
    <row r="167" spans="2:24" ht="12.75" hidden="1">
      <c r="B167" s="121" t="s">
        <v>133</v>
      </c>
      <c r="C167" s="50">
        <v>118.08951176771747</v>
      </c>
      <c r="D167" s="50">
        <v>224.87695632622317</v>
      </c>
      <c r="E167" s="50">
        <v>142.81643587506628</v>
      </c>
      <c r="F167" s="50">
        <v>125.942707396312</v>
      </c>
      <c r="G167" s="50">
        <v>118.9679022033022</v>
      </c>
      <c r="H167" s="50">
        <v>105.59554252566481</v>
      </c>
      <c r="I167" s="50">
        <v>107.63191836542767</v>
      </c>
      <c r="J167" s="50">
        <v>121.99800262196163</v>
      </c>
      <c r="K167" s="50">
        <v>124.0413678025321</v>
      </c>
      <c r="L167" s="50">
        <v>129.61599523482587</v>
      </c>
      <c r="M167" s="50">
        <v>125.45230412218407</v>
      </c>
      <c r="X167" s="68"/>
    </row>
    <row r="168" spans="2:24" ht="12.75" hidden="1">
      <c r="B168" s="121" t="s">
        <v>91</v>
      </c>
      <c r="C168" s="50">
        <v>127.36113632219511</v>
      </c>
      <c r="D168" s="50">
        <v>170.3967890946328</v>
      </c>
      <c r="E168" s="50">
        <v>149.2183304797297</v>
      </c>
      <c r="F168" s="50">
        <v>114.00080518937918</v>
      </c>
      <c r="G168" s="50">
        <v>120.45416538321541</v>
      </c>
      <c r="H168" s="50">
        <v>111.62340320117046</v>
      </c>
      <c r="I168" s="50">
        <v>111.25668618571412</v>
      </c>
      <c r="J168" s="50">
        <v>114.41822095046487</v>
      </c>
      <c r="K168" s="50">
        <v>122.69084813819697</v>
      </c>
      <c r="L168" s="50">
        <v>145.95484793369693</v>
      </c>
      <c r="M168" s="50">
        <v>115.8136434231184</v>
      </c>
      <c r="X168" s="68"/>
    </row>
    <row r="169" spans="2:24" ht="12.75" hidden="1">
      <c r="B169" s="121" t="s">
        <v>92</v>
      </c>
      <c r="C169" s="50">
        <v>116.26180556475614</v>
      </c>
      <c r="D169" s="50">
        <v>152.71817737618477</v>
      </c>
      <c r="E169" s="50">
        <v>152.90683169045747</v>
      </c>
      <c r="F169" s="50">
        <v>92.33639519557626</v>
      </c>
      <c r="G169" s="50">
        <v>123.28706596716208</v>
      </c>
      <c r="H169" s="50">
        <v>109.65285029191112</v>
      </c>
      <c r="I169" s="50">
        <v>113.01570232393077</v>
      </c>
      <c r="J169" s="50">
        <v>86.92398659996572</v>
      </c>
      <c r="K169" s="50">
        <v>124.3253821364178</v>
      </c>
      <c r="L169" s="50">
        <v>159.36715254958577</v>
      </c>
      <c r="M169" s="50">
        <v>98.89604294033691</v>
      </c>
      <c r="X169" s="68"/>
    </row>
    <row r="170" spans="2:24" ht="12.75" hidden="1">
      <c r="B170" s="121" t="s">
        <v>93</v>
      </c>
      <c r="C170" s="50">
        <v>119.83501057987154</v>
      </c>
      <c r="D170" s="50">
        <v>149.9652979153979</v>
      </c>
      <c r="E170" s="50">
        <v>175.12057139567725</v>
      </c>
      <c r="F170" s="50">
        <v>104.5269445277681</v>
      </c>
      <c r="G170" s="50">
        <v>138.1555754900031</v>
      </c>
      <c r="H170" s="50">
        <v>105.49787505605414</v>
      </c>
      <c r="I170" s="50">
        <v>129.41055137998492</v>
      </c>
      <c r="J170" s="50">
        <v>111.56173229985507</v>
      </c>
      <c r="K170" s="50">
        <v>140.26247320726705</v>
      </c>
      <c r="L170" s="50">
        <v>207.9337228560296</v>
      </c>
      <c r="M170" s="50">
        <v>111.95354139361221</v>
      </c>
      <c r="X170" s="68"/>
    </row>
    <row r="171" spans="2:24" ht="12.75" hidden="1">
      <c r="B171" s="121" t="s">
        <v>94</v>
      </c>
      <c r="C171" s="50">
        <v>120.23746616002286</v>
      </c>
      <c r="D171" s="50">
        <v>151.6465710942941</v>
      </c>
      <c r="E171" s="50">
        <v>170.01417978824878</v>
      </c>
      <c r="F171" s="50">
        <v>108.61367071943327</v>
      </c>
      <c r="G171" s="50">
        <v>145.1977282475833</v>
      </c>
      <c r="H171" s="50">
        <v>107.4531956527123</v>
      </c>
      <c r="I171" s="50">
        <v>125.01550736660141</v>
      </c>
      <c r="J171" s="50">
        <v>107.36102478590527</v>
      </c>
      <c r="K171" s="50">
        <v>140.98055108941216</v>
      </c>
      <c r="L171" s="50">
        <v>181.11739746621583</v>
      </c>
      <c r="M171" s="50">
        <v>115.39012590650464</v>
      </c>
      <c r="X171" s="68"/>
    </row>
    <row r="172" spans="2:24" ht="12.75" hidden="1">
      <c r="B172" s="121" t="s">
        <v>95</v>
      </c>
      <c r="C172" s="50">
        <v>118.68976651824087</v>
      </c>
      <c r="D172" s="50">
        <v>105.833873626904</v>
      </c>
      <c r="E172" s="50">
        <v>175.80975762464934</v>
      </c>
      <c r="F172" s="50">
        <v>112.95703572046372</v>
      </c>
      <c r="G172" s="50">
        <v>120.29389272382292</v>
      </c>
      <c r="H172" s="50">
        <v>100.76486788500634</v>
      </c>
      <c r="I172" s="50">
        <v>128.06649788955156</v>
      </c>
      <c r="J172" s="50">
        <v>94.44567117187496</v>
      </c>
      <c r="K172" s="50">
        <v>124.6950304232846</v>
      </c>
      <c r="L172" s="50">
        <v>200.737532544985</v>
      </c>
      <c r="M172" s="50">
        <v>115.78811843079274</v>
      </c>
      <c r="X172" s="68"/>
    </row>
    <row r="173" spans="2:24" ht="12.75" hidden="1">
      <c r="B173" s="121" t="s">
        <v>96</v>
      </c>
      <c r="C173" s="50">
        <v>122.81356606581846</v>
      </c>
      <c r="D173" s="50">
        <v>160.3463533202716</v>
      </c>
      <c r="E173" s="50">
        <v>175.3902909869477</v>
      </c>
      <c r="F173" s="50">
        <v>105.17495970596492</v>
      </c>
      <c r="G173" s="50">
        <v>120.21094740041592</v>
      </c>
      <c r="H173" s="50">
        <v>104.34644331191222</v>
      </c>
      <c r="I173" s="50">
        <v>123.80667632879823</v>
      </c>
      <c r="J173" s="50">
        <v>130.69858074799535</v>
      </c>
      <c r="K173" s="50">
        <v>127.93736128879954</v>
      </c>
      <c r="L173" s="50">
        <v>146.3885337716046</v>
      </c>
      <c r="M173" s="50">
        <v>110.63029794253362</v>
      </c>
      <c r="X173" s="68"/>
    </row>
    <row r="174" spans="2:24" ht="12.75" hidden="1">
      <c r="B174" s="121" t="s">
        <v>97</v>
      </c>
      <c r="C174" s="50">
        <v>128.72607850210395</v>
      </c>
      <c r="D174" s="50">
        <v>155.46856755347835</v>
      </c>
      <c r="E174" s="50">
        <v>119.71048409362052</v>
      </c>
      <c r="F174" s="50">
        <v>118.74219314451476</v>
      </c>
      <c r="G174" s="50">
        <v>122.28684132021364</v>
      </c>
      <c r="H174" s="50">
        <v>101.30711794595658</v>
      </c>
      <c r="I174" s="50">
        <v>122.10115619107633</v>
      </c>
      <c r="J174" s="50">
        <v>82.04765035012835</v>
      </c>
      <c r="K174" s="50">
        <v>126.25412254645694</v>
      </c>
      <c r="L174" s="50">
        <v>151.86314498855288</v>
      </c>
      <c r="M174" s="50">
        <v>120.68488204428535</v>
      </c>
      <c r="X174" s="68"/>
    </row>
    <row r="175" spans="2:24" ht="12.75" hidden="1">
      <c r="B175" s="121" t="s">
        <v>98</v>
      </c>
      <c r="C175" s="50">
        <v>136.1432304106948</v>
      </c>
      <c r="D175" s="50">
        <v>162.82432307985536</v>
      </c>
      <c r="E175" s="50">
        <v>184.73052944185503</v>
      </c>
      <c r="F175" s="50">
        <v>123.57079005917531</v>
      </c>
      <c r="G175" s="50">
        <v>131.13019118296268</v>
      </c>
      <c r="H175" s="50">
        <v>103.23006259996639</v>
      </c>
      <c r="I175" s="50">
        <v>129.61018922794904</v>
      </c>
      <c r="J175" s="50">
        <v>96.87932868639408</v>
      </c>
      <c r="K175" s="50">
        <v>136.14509981861778</v>
      </c>
      <c r="L175" s="50">
        <v>767.7697371679805</v>
      </c>
      <c r="M175" s="50">
        <v>128.22351518698355</v>
      </c>
      <c r="X175" s="68"/>
    </row>
    <row r="176" spans="2:24" ht="12.75" hidden="1">
      <c r="B176" s="121" t="s">
        <v>99</v>
      </c>
      <c r="C176" s="50">
        <v>134.8294982519994</v>
      </c>
      <c r="D176" s="50">
        <v>165.1655606450148</v>
      </c>
      <c r="E176" s="50">
        <v>188.6006889799014</v>
      </c>
      <c r="F176" s="50">
        <v>93.31510315629946</v>
      </c>
      <c r="G176" s="50">
        <v>134.74637914471577</v>
      </c>
      <c r="H176" s="50">
        <v>100.05043425422598</v>
      </c>
      <c r="I176" s="50">
        <v>130.82508485540401</v>
      </c>
      <c r="J176" s="50">
        <v>108.97787133029755</v>
      </c>
      <c r="K176" s="50">
        <v>137.05709423115846</v>
      </c>
      <c r="L176" s="50">
        <v>496.5739245826673</v>
      </c>
      <c r="M176" s="50">
        <v>102.24565889866192</v>
      </c>
      <c r="X176" s="68"/>
    </row>
    <row r="177" spans="1:24" ht="12.75" hidden="1">
      <c r="A177" s="82"/>
      <c r="B177" s="121" t="s">
        <v>100</v>
      </c>
      <c r="C177" s="50">
        <v>133.23773170752474</v>
      </c>
      <c r="D177" s="50">
        <v>168.81201459263707</v>
      </c>
      <c r="E177" s="50">
        <v>176.91200762013594</v>
      </c>
      <c r="F177" s="50">
        <v>136.03861232449628</v>
      </c>
      <c r="G177" s="50">
        <v>139.28414244119355</v>
      </c>
      <c r="H177" s="50">
        <v>100.15297970025388</v>
      </c>
      <c r="I177" s="50">
        <v>133.65404066070602</v>
      </c>
      <c r="J177" s="50">
        <v>84.70260096777541</v>
      </c>
      <c r="K177" s="50">
        <v>136.6923396588805</v>
      </c>
      <c r="L177" s="50">
        <v>339.6843749270846</v>
      </c>
      <c r="M177" s="50">
        <v>136.97674316323813</v>
      </c>
      <c r="X177" s="68"/>
    </row>
    <row r="178" spans="1:24" ht="12.75" hidden="1">
      <c r="A178" s="82"/>
      <c r="B178" s="121" t="s">
        <v>101</v>
      </c>
      <c r="C178" s="50">
        <v>140.00819691742467</v>
      </c>
      <c r="D178" s="50">
        <v>172.84586000383763</v>
      </c>
      <c r="E178" s="50">
        <v>224.59636871862565</v>
      </c>
      <c r="F178" s="50">
        <v>136.7182701628729</v>
      </c>
      <c r="G178" s="50">
        <v>135.61873620310482</v>
      </c>
      <c r="H178" s="50">
        <v>91.81955267586713</v>
      </c>
      <c r="I178" s="50">
        <v>141.74557903154192</v>
      </c>
      <c r="J178" s="50">
        <v>95.18735779542628</v>
      </c>
      <c r="K178" s="50">
        <v>137.44726097439957</v>
      </c>
      <c r="L178" s="50">
        <v>199.53595693021288</v>
      </c>
      <c r="M178" s="50">
        <v>136.94291612374604</v>
      </c>
      <c r="X178" s="68"/>
    </row>
    <row r="179" spans="1:24" ht="12.75" hidden="1">
      <c r="A179" s="82"/>
      <c r="B179" s="121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X179" s="68"/>
    </row>
    <row r="180" spans="1:24" ht="12.75" hidden="1">
      <c r="A180" s="82"/>
      <c r="B180" s="121" t="s">
        <v>139</v>
      </c>
      <c r="C180" s="50">
        <v>130.80884873877974</v>
      </c>
      <c r="D180" s="50">
        <v>167.1318194546733</v>
      </c>
      <c r="E180" s="50">
        <v>159.25332972985277</v>
      </c>
      <c r="F180" s="50">
        <v>134.74899302377028</v>
      </c>
      <c r="G180" s="50">
        <v>138.38992385795493</v>
      </c>
      <c r="H180" s="50">
        <v>97.49059381714551</v>
      </c>
      <c r="I180" s="50">
        <v>147.2715637396093</v>
      </c>
      <c r="J180" s="50">
        <v>112.65737970563717</v>
      </c>
      <c r="K180" s="50">
        <v>136.65438668055006</v>
      </c>
      <c r="L180" s="50">
        <v>165.636835206514</v>
      </c>
      <c r="M180" s="50">
        <v>135.18856307672098</v>
      </c>
      <c r="X180" s="68"/>
    </row>
    <row r="181" spans="1:24" ht="12.75" hidden="1">
      <c r="A181" s="82"/>
      <c r="B181" s="121" t="s">
        <v>91</v>
      </c>
      <c r="C181" s="50">
        <v>131.40301435113167</v>
      </c>
      <c r="D181" s="50">
        <v>169.46150822188463</v>
      </c>
      <c r="E181" s="50">
        <v>172.35465584718332</v>
      </c>
      <c r="F181" s="50">
        <v>118.33165640993515</v>
      </c>
      <c r="G181" s="50">
        <v>135.44190715091952</v>
      </c>
      <c r="H181" s="50">
        <v>94.71140378516876</v>
      </c>
      <c r="I181" s="50">
        <v>136.26126405032656</v>
      </c>
      <c r="J181" s="50">
        <v>121.98430050466123</v>
      </c>
      <c r="K181" s="50">
        <v>133.64892982883563</v>
      </c>
      <c r="L181" s="50">
        <v>169.51315901043316</v>
      </c>
      <c r="M181" s="50">
        <v>121.81668382660818</v>
      </c>
      <c r="X181" s="68"/>
    </row>
    <row r="182" spans="1:24" ht="12.75" hidden="1">
      <c r="A182" s="82"/>
      <c r="B182" s="121" t="s">
        <v>92</v>
      </c>
      <c r="C182" s="50">
        <v>128.99707090387767</v>
      </c>
      <c r="D182" s="50">
        <v>161.92924106968422</v>
      </c>
      <c r="E182" s="50">
        <v>169.42849303031227</v>
      </c>
      <c r="F182" s="50">
        <v>102.7333637679821</v>
      </c>
      <c r="G182" s="50">
        <v>131.87702884707903</v>
      </c>
      <c r="H182" s="50">
        <v>95.34057553160282</v>
      </c>
      <c r="I182" s="50">
        <v>139.67101204860995</v>
      </c>
      <c r="J182" s="50">
        <v>114.494561308308</v>
      </c>
      <c r="K182" s="50">
        <v>131.56833787008765</v>
      </c>
      <c r="L182" s="50">
        <v>180.575082141751</v>
      </c>
      <c r="M182" s="50">
        <v>110.0585706041834</v>
      </c>
      <c r="X182" s="68"/>
    </row>
    <row r="183" spans="1:24" ht="12.75" hidden="1">
      <c r="A183" s="82"/>
      <c r="B183" s="121" t="s">
        <v>93</v>
      </c>
      <c r="C183" s="50">
        <v>124.86029304608586</v>
      </c>
      <c r="D183" s="50">
        <v>163.13296103902104</v>
      </c>
      <c r="E183" s="50">
        <v>176.8245752293033</v>
      </c>
      <c r="F183" s="50">
        <v>113.44561666186426</v>
      </c>
      <c r="G183" s="50">
        <v>131.85673923265978</v>
      </c>
      <c r="H183" s="50">
        <v>97.55911276447611</v>
      </c>
      <c r="I183" s="50">
        <v>142.66196953182884</v>
      </c>
      <c r="J183" s="50">
        <v>126.38227462642855</v>
      </c>
      <c r="K183" s="50">
        <v>135.6560903286975</v>
      </c>
      <c r="L183" s="50">
        <v>186.1309070304867</v>
      </c>
      <c r="M183" s="50">
        <v>118.71227785803242</v>
      </c>
      <c r="X183" s="68"/>
    </row>
    <row r="184" spans="1:24" ht="12.75" hidden="1">
      <c r="A184" s="82"/>
      <c r="B184" s="121" t="s">
        <v>94</v>
      </c>
      <c r="C184" s="50">
        <v>128.6156515026149</v>
      </c>
      <c r="D184" s="50">
        <v>160.87230172014844</v>
      </c>
      <c r="E184" s="50">
        <v>184.2406706808198</v>
      </c>
      <c r="F184" s="50">
        <v>111.02811652343868</v>
      </c>
      <c r="G184" s="50">
        <v>155.0701397363695</v>
      </c>
      <c r="H184" s="50">
        <v>92.8968307840413</v>
      </c>
      <c r="I184" s="50">
        <v>141.67034481779154</v>
      </c>
      <c r="J184" s="50">
        <v>129.23200613189047</v>
      </c>
      <c r="K184" s="50">
        <v>150.9610457122439</v>
      </c>
      <c r="L184" s="50">
        <v>180.56923920508092</v>
      </c>
      <c r="M184" s="50">
        <v>119.81754731432032</v>
      </c>
      <c r="X184" s="68"/>
    </row>
    <row r="185" spans="1:24" ht="12.75" hidden="1">
      <c r="A185" s="82"/>
      <c r="B185" s="121" t="s">
        <v>95</v>
      </c>
      <c r="C185" s="50">
        <v>131.045878734761</v>
      </c>
      <c r="D185" s="50">
        <v>161.35342059549367</v>
      </c>
      <c r="E185" s="50">
        <v>175.47021445974605</v>
      </c>
      <c r="F185" s="50">
        <v>121.64853163400467</v>
      </c>
      <c r="G185" s="50">
        <v>130.98152199541298</v>
      </c>
      <c r="H185" s="50">
        <v>87.58236241539963</v>
      </c>
      <c r="I185" s="50">
        <v>153.61422616025706</v>
      </c>
      <c r="J185" s="50">
        <v>122.18250990585351</v>
      </c>
      <c r="K185" s="50">
        <v>136.1732016498056</v>
      </c>
      <c r="L185" s="50">
        <v>204.1215478732677</v>
      </c>
      <c r="M185" s="50">
        <v>125.32478392463476</v>
      </c>
      <c r="X185" s="68"/>
    </row>
    <row r="186" spans="1:24" ht="12.75" hidden="1">
      <c r="A186" s="82"/>
      <c r="B186" s="121" t="s">
        <v>96</v>
      </c>
      <c r="C186" s="50">
        <v>133.3639943168852</v>
      </c>
      <c r="D186" s="50">
        <v>166.4852967626782</v>
      </c>
      <c r="E186" s="50">
        <v>185.4365378266561</v>
      </c>
      <c r="F186" s="50">
        <v>105.45482040948124</v>
      </c>
      <c r="G186" s="50">
        <v>129.59542165508344</v>
      </c>
      <c r="H186" s="50">
        <v>97.88055361023119</v>
      </c>
      <c r="I186" s="50">
        <v>149.41275945213275</v>
      </c>
      <c r="J186" s="50">
        <v>134.9549785105367</v>
      </c>
      <c r="K186" s="50">
        <v>136.93993624553076</v>
      </c>
      <c r="L186" s="50">
        <v>151.14595219154353</v>
      </c>
      <c r="M186" s="50">
        <v>112.3781214087776</v>
      </c>
      <c r="X186" s="68"/>
    </row>
    <row r="187" spans="1:24" ht="12.75" hidden="1">
      <c r="A187" s="82"/>
      <c r="B187" s="121" t="s">
        <v>97</v>
      </c>
      <c r="C187" s="50">
        <v>133.9948165145873</v>
      </c>
      <c r="D187" s="50">
        <v>167.8193351465244</v>
      </c>
      <c r="E187" s="50">
        <v>131.96363625829235</v>
      </c>
      <c r="F187" s="50">
        <v>119.83377037609542</v>
      </c>
      <c r="G187" s="50">
        <v>132.20206603332798</v>
      </c>
      <c r="H187" s="50">
        <v>89.76110722489595</v>
      </c>
      <c r="I187" s="50">
        <v>144.68597689958972</v>
      </c>
      <c r="J187" s="50">
        <v>96.38183406576944</v>
      </c>
      <c r="K187" s="50">
        <v>134.0842719727314</v>
      </c>
      <c r="L187" s="50">
        <v>163.06648704548698</v>
      </c>
      <c r="M187" s="50">
        <v>123.06880695346345</v>
      </c>
      <c r="X187" s="68"/>
    </row>
    <row r="188" spans="1:24" ht="12.75" hidden="1">
      <c r="A188" s="82"/>
      <c r="B188" s="121" t="s">
        <v>98</v>
      </c>
      <c r="C188" s="50">
        <v>134.62249846576108</v>
      </c>
      <c r="D188" s="50">
        <v>171.2928943380722</v>
      </c>
      <c r="E188" s="50">
        <v>172.8822857403231</v>
      </c>
      <c r="F188" s="50">
        <v>118.97855318738178</v>
      </c>
      <c r="G188" s="50">
        <v>131.57596776919837</v>
      </c>
      <c r="H188" s="50">
        <v>84.83618471274352</v>
      </c>
      <c r="I188" s="50">
        <v>142.52667662634673</v>
      </c>
      <c r="J188" s="50">
        <v>85.85147083162126</v>
      </c>
      <c r="K188" s="50">
        <v>133.67669349840682</v>
      </c>
      <c r="L188" s="50">
        <v>176.31491677540518</v>
      </c>
      <c r="M188" s="50">
        <v>122.59463814622883</v>
      </c>
      <c r="X188" s="68"/>
    </row>
    <row r="189" spans="1:24" ht="12.75" hidden="1">
      <c r="A189" s="82"/>
      <c r="B189" s="121" t="s">
        <v>99</v>
      </c>
      <c r="C189" s="50">
        <v>136.345627414026</v>
      </c>
      <c r="D189" s="50">
        <v>148.2577230864333</v>
      </c>
      <c r="E189" s="50">
        <v>173.89961566145948</v>
      </c>
      <c r="F189" s="50">
        <v>117.5329104667276</v>
      </c>
      <c r="G189" s="50">
        <v>129.29817537674262</v>
      </c>
      <c r="H189" s="50">
        <v>91.11725886149055</v>
      </c>
      <c r="I189" s="50">
        <v>146.81347531402912</v>
      </c>
      <c r="J189" s="50">
        <v>117.31131253508518</v>
      </c>
      <c r="K189" s="50">
        <v>134.95036113787532</v>
      </c>
      <c r="L189" s="50">
        <v>186.7191211557933</v>
      </c>
      <c r="M189" s="50">
        <v>121.58374178103337</v>
      </c>
      <c r="X189" s="68"/>
    </row>
    <row r="190" spans="1:24" ht="12.75" hidden="1">
      <c r="A190" s="82"/>
      <c r="B190" s="121" t="s">
        <v>100</v>
      </c>
      <c r="C190" s="50">
        <v>135.94222008689093</v>
      </c>
      <c r="D190" s="50">
        <v>162.84633299925198</v>
      </c>
      <c r="E190" s="50">
        <v>173.18198228402264</v>
      </c>
      <c r="F190" s="50">
        <v>124.14302556565389</v>
      </c>
      <c r="G190" s="50">
        <v>125.67196680658793</v>
      </c>
      <c r="H190" s="50">
        <v>85.87496529080573</v>
      </c>
      <c r="I190" s="50">
        <v>144.56340734175032</v>
      </c>
      <c r="J190" s="50">
        <v>117.21271002763568</v>
      </c>
      <c r="K190" s="50">
        <v>131.4818138505027</v>
      </c>
      <c r="L190" s="50">
        <v>167.1267740738092</v>
      </c>
      <c r="M190" s="50">
        <v>126.03619272879618</v>
      </c>
      <c r="X190" s="68"/>
    </row>
    <row r="191" spans="1:24" ht="12.75" hidden="1">
      <c r="A191" s="82"/>
      <c r="B191" s="121" t="s">
        <v>101</v>
      </c>
      <c r="C191" s="50">
        <v>138.43148097105868</v>
      </c>
      <c r="D191" s="50">
        <v>128.49683128651046</v>
      </c>
      <c r="E191" s="50">
        <v>197.69393125381825</v>
      </c>
      <c r="F191" s="50">
        <v>130.2536324973816</v>
      </c>
      <c r="G191" s="50">
        <v>125.56119825532073</v>
      </c>
      <c r="H191" s="50">
        <v>93.0497351204877</v>
      </c>
      <c r="I191" s="50">
        <v>158.33812925993584</v>
      </c>
      <c r="J191" s="50">
        <v>113.61542171006222</v>
      </c>
      <c r="K191" s="50">
        <v>133.80082156203466</v>
      </c>
      <c r="L191" s="50">
        <v>200.23299599770465</v>
      </c>
      <c r="M191" s="50">
        <v>131.24995265613686</v>
      </c>
      <c r="X191" s="68"/>
    </row>
    <row r="192" spans="1:24" ht="12.75" hidden="1">
      <c r="A192" s="82"/>
      <c r="B192" s="121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X192" s="68"/>
    </row>
    <row r="193" spans="1:24" ht="12.75" hidden="1">
      <c r="A193" s="82"/>
      <c r="B193" s="121" t="s">
        <v>244</v>
      </c>
      <c r="C193" s="50">
        <v>133.95177750186622</v>
      </c>
      <c r="D193" s="50">
        <v>73.10950218745721</v>
      </c>
      <c r="E193" s="50">
        <v>155.75463074418786</v>
      </c>
      <c r="F193" s="50">
        <v>122.45212240037043</v>
      </c>
      <c r="G193" s="50">
        <v>124.5913975592664</v>
      </c>
      <c r="H193" s="50">
        <v>89.14505787685046</v>
      </c>
      <c r="I193" s="50">
        <v>154.9094422047599</v>
      </c>
      <c r="J193" s="50">
        <v>134.45078306618984</v>
      </c>
      <c r="K193" s="50">
        <v>132.6707021475398</v>
      </c>
      <c r="L193" s="50">
        <v>177.53145275875454</v>
      </c>
      <c r="M193" s="50">
        <v>124.63587057849928</v>
      </c>
      <c r="X193" s="68"/>
    </row>
    <row r="194" spans="1:24" ht="12.75" hidden="1">
      <c r="A194" s="82"/>
      <c r="B194" s="121" t="s">
        <v>141</v>
      </c>
      <c r="C194" s="50">
        <v>134.16319232680368</v>
      </c>
      <c r="D194" s="50">
        <v>83.1744427852907</v>
      </c>
      <c r="E194" s="50">
        <v>157.78323895359443</v>
      </c>
      <c r="F194" s="50">
        <v>129.71491220588774</v>
      </c>
      <c r="G194" s="50">
        <v>123.70916971672459</v>
      </c>
      <c r="H194" s="50">
        <v>86.82467578426902</v>
      </c>
      <c r="I194" s="50">
        <v>172.81945407455947</v>
      </c>
      <c r="J194" s="50">
        <v>131.92720992934093</v>
      </c>
      <c r="K194" s="50">
        <v>134.19002263965402</v>
      </c>
      <c r="L194" s="50">
        <v>188.50755474847458</v>
      </c>
      <c r="M194" s="50">
        <v>130.92032081390124</v>
      </c>
      <c r="X194" s="68"/>
    </row>
    <row r="195" spans="1:24" ht="12.75" hidden="1">
      <c r="A195" s="82"/>
      <c r="B195" s="121" t="s">
        <v>142</v>
      </c>
      <c r="C195" s="50">
        <v>126.63436046737489</v>
      </c>
      <c r="D195" s="50">
        <v>97.72299327306965</v>
      </c>
      <c r="E195" s="50">
        <v>158.14366925997408</v>
      </c>
      <c r="F195" s="50">
        <v>107.48094955430791</v>
      </c>
      <c r="G195" s="50">
        <v>121.48815976697063</v>
      </c>
      <c r="H195" s="50">
        <v>81.326853662492</v>
      </c>
      <c r="I195" s="50">
        <v>157.18121664429918</v>
      </c>
      <c r="J195" s="50">
        <v>128.00237033427297</v>
      </c>
      <c r="K195" s="50">
        <v>132.28684730787103</v>
      </c>
      <c r="L195" s="50">
        <v>144.65941765125993</v>
      </c>
      <c r="M195" s="50">
        <v>111.82797983834722</v>
      </c>
      <c r="X195" s="68"/>
    </row>
    <row r="196" spans="1:24" ht="12.75" hidden="1">
      <c r="A196" s="82"/>
      <c r="B196" s="121" t="s">
        <v>143</v>
      </c>
      <c r="C196" s="50">
        <v>126.74860845207017</v>
      </c>
      <c r="D196" s="50">
        <v>100.7120094318901</v>
      </c>
      <c r="E196" s="50">
        <v>165.20482049206225</v>
      </c>
      <c r="F196" s="50">
        <v>112.67037891821046</v>
      </c>
      <c r="G196" s="50">
        <v>121.36031449814185</v>
      </c>
      <c r="H196" s="50">
        <v>74.7788752767387</v>
      </c>
      <c r="I196" s="50">
        <v>157.36414124828605</v>
      </c>
      <c r="J196" s="50">
        <v>126.88850202260033</v>
      </c>
      <c r="K196" s="50">
        <v>132.41414501282514</v>
      </c>
      <c r="L196" s="50">
        <v>186.8816218539202</v>
      </c>
      <c r="M196" s="50">
        <v>117.34115505701979</v>
      </c>
      <c r="X196" s="68"/>
    </row>
    <row r="197" spans="1:24" ht="12.75" hidden="1">
      <c r="A197" s="82"/>
      <c r="B197" s="121" t="s">
        <v>144</v>
      </c>
      <c r="C197" s="50">
        <v>133.4710581722955</v>
      </c>
      <c r="D197" s="50">
        <v>97.15720489243608</v>
      </c>
      <c r="E197" s="50">
        <v>186.83015389568396</v>
      </c>
      <c r="F197" s="50">
        <v>88.05430556987757</v>
      </c>
      <c r="G197" s="50">
        <v>142.41104458493268</v>
      </c>
      <c r="H197" s="50">
        <v>74.11672317411814</v>
      </c>
      <c r="I197" s="50">
        <v>154.09470605009287</v>
      </c>
      <c r="J197" s="50">
        <v>147.03209314382488</v>
      </c>
      <c r="K197" s="50">
        <v>146.35025104442065</v>
      </c>
      <c r="L197" s="50">
        <v>175.31982464324406</v>
      </c>
      <c r="M197" s="50">
        <v>97.83227464749855</v>
      </c>
      <c r="X197" s="68"/>
    </row>
    <row r="198" spans="1:24" ht="12.75" hidden="1">
      <c r="A198" s="82"/>
      <c r="B198" s="121" t="s">
        <v>145</v>
      </c>
      <c r="C198" s="50">
        <v>127.12021840216279</v>
      </c>
      <c r="D198" s="50">
        <v>81.02062241123747</v>
      </c>
      <c r="E198" s="50">
        <v>182.0129826759852</v>
      </c>
      <c r="F198" s="50">
        <v>121.4377595018497</v>
      </c>
      <c r="G198" s="50">
        <v>119.79414519031447</v>
      </c>
      <c r="H198" s="50">
        <v>80.95089752381647</v>
      </c>
      <c r="I198" s="50">
        <v>173.96288954504672</v>
      </c>
      <c r="J198" s="50">
        <v>128.35159211673752</v>
      </c>
      <c r="K198" s="50">
        <v>135.73665445398296</v>
      </c>
      <c r="L198" s="50">
        <v>169.54427782264406</v>
      </c>
      <c r="M198" s="50">
        <v>124.72612501091508</v>
      </c>
      <c r="X198" s="68"/>
    </row>
    <row r="199" spans="1:24" ht="12.75" hidden="1">
      <c r="A199" s="82"/>
      <c r="B199" s="121" t="s">
        <v>146</v>
      </c>
      <c r="C199" s="50">
        <v>135.82908013130708</v>
      </c>
      <c r="D199" s="50">
        <v>87.49693094961314</v>
      </c>
      <c r="E199" s="50">
        <v>178.99099181826435</v>
      </c>
      <c r="F199" s="50">
        <v>108.19812124193543</v>
      </c>
      <c r="G199" s="50">
        <v>120.04120359826335</v>
      </c>
      <c r="H199" s="50">
        <v>88.65247164469282</v>
      </c>
      <c r="I199" s="50">
        <v>168.92094198174428</v>
      </c>
      <c r="J199" s="50">
        <v>131.9136776704514</v>
      </c>
      <c r="K199" s="50">
        <v>138.7019648044491</v>
      </c>
      <c r="L199" s="50">
        <v>150.2269728543191</v>
      </c>
      <c r="M199" s="50">
        <v>114.96828885344341</v>
      </c>
      <c r="X199" s="68"/>
    </row>
    <row r="200" spans="1:24" ht="12.75" hidden="1">
      <c r="A200" s="82"/>
      <c r="B200" s="121" t="s">
        <v>147</v>
      </c>
      <c r="C200" s="50">
        <v>130.9420181491344</v>
      </c>
      <c r="D200" s="50">
        <v>88.3679152384972</v>
      </c>
      <c r="E200" s="50">
        <v>151.24783094008615</v>
      </c>
      <c r="F200" s="50">
        <v>106.86416049780479</v>
      </c>
      <c r="G200" s="50">
        <v>118.45507627898503</v>
      </c>
      <c r="H200" s="50">
        <v>91.05659039549255</v>
      </c>
      <c r="I200" s="50">
        <v>158.09996092103245</v>
      </c>
      <c r="J200" s="50">
        <v>109.5927119776217</v>
      </c>
      <c r="K200" s="50">
        <v>132.18500819836095</v>
      </c>
      <c r="L200" s="50">
        <v>178.79090644095035</v>
      </c>
      <c r="M200" s="50">
        <v>111.72792657525414</v>
      </c>
      <c r="X200" s="68"/>
    </row>
    <row r="201" spans="1:24" ht="12.75" hidden="1">
      <c r="A201" s="82"/>
      <c r="B201" s="121" t="s">
        <v>148</v>
      </c>
      <c r="C201" s="50">
        <v>142.0864459672111</v>
      </c>
      <c r="D201" s="50">
        <v>76.35219928336045</v>
      </c>
      <c r="E201" s="50">
        <v>172.33076630625007</v>
      </c>
      <c r="F201" s="50">
        <v>113.12995614393633</v>
      </c>
      <c r="G201" s="50">
        <v>122.41740262038643</v>
      </c>
      <c r="H201" s="50">
        <v>91.61439152837617</v>
      </c>
      <c r="I201" s="50">
        <v>155.3385316199569</v>
      </c>
      <c r="J201" s="50">
        <v>115.8118926606464</v>
      </c>
      <c r="K201" s="50">
        <v>136.76272976350253</v>
      </c>
      <c r="L201" s="50">
        <v>174.64865693469193</v>
      </c>
      <c r="M201" s="50">
        <v>118.54252264810353</v>
      </c>
      <c r="X201" s="68"/>
    </row>
    <row r="202" spans="1:24" ht="12.75" hidden="1">
      <c r="A202" s="82"/>
      <c r="B202" s="121" t="s">
        <v>149</v>
      </c>
      <c r="C202" s="50">
        <v>148.23677863259363</v>
      </c>
      <c r="D202" s="50">
        <v>80.0354542446159</v>
      </c>
      <c r="E202" s="50">
        <v>172.87904241856583</v>
      </c>
      <c r="F202" s="50">
        <v>107.3272558890714</v>
      </c>
      <c r="G202" s="50">
        <v>118.23704966573936</v>
      </c>
      <c r="H202" s="50">
        <v>94.31459677140879</v>
      </c>
      <c r="I202" s="50">
        <v>153.0909372604266</v>
      </c>
      <c r="J202" s="50">
        <v>133.2678914523654</v>
      </c>
      <c r="K202" s="50">
        <v>133.61208245456126</v>
      </c>
      <c r="L202" s="50">
        <v>170.99323760084664</v>
      </c>
      <c r="M202" s="50">
        <v>113.1606818197287</v>
      </c>
      <c r="X202" s="68"/>
    </row>
    <row r="203" spans="1:24" ht="12.75" hidden="1">
      <c r="A203" s="82"/>
      <c r="B203" s="121" t="s">
        <v>150</v>
      </c>
      <c r="C203" s="50">
        <v>150.61447767929218</v>
      </c>
      <c r="D203" s="50">
        <v>81.18301862689283</v>
      </c>
      <c r="E203" s="50">
        <v>157.8955320575125</v>
      </c>
      <c r="F203" s="50">
        <v>129.79047551461392</v>
      </c>
      <c r="G203" s="50">
        <v>119.16572864317949</v>
      </c>
      <c r="H203" s="50">
        <v>96.54497816726722</v>
      </c>
      <c r="I203" s="50">
        <v>158.2192433255024</v>
      </c>
      <c r="J203" s="50">
        <v>139.41204842075996</v>
      </c>
      <c r="K203" s="50">
        <v>133.87678929326466</v>
      </c>
      <c r="L203" s="50">
        <v>159.71187656064953</v>
      </c>
      <c r="M203" s="50">
        <v>130.8232755547496</v>
      </c>
      <c r="X203" s="68"/>
    </row>
    <row r="204" spans="1:24" ht="12.75" hidden="1">
      <c r="A204" s="82"/>
      <c r="B204" s="121" t="s">
        <v>151</v>
      </c>
      <c r="C204" s="50">
        <v>152.8959977686313</v>
      </c>
      <c r="D204" s="50">
        <v>62.10607348602437</v>
      </c>
      <c r="E204" s="50">
        <v>200.69888508751012</v>
      </c>
      <c r="F204" s="50">
        <v>85.345055798183</v>
      </c>
      <c r="G204" s="50">
        <v>120.6252934277337</v>
      </c>
      <c r="H204" s="50">
        <v>95.66000493950165</v>
      </c>
      <c r="I204" s="50">
        <v>156.64458311465748</v>
      </c>
      <c r="J204" s="50">
        <v>141.82271222410424</v>
      </c>
      <c r="K204" s="50">
        <v>134.17533168374823</v>
      </c>
      <c r="L204" s="50">
        <v>184.73714100783917</v>
      </c>
      <c r="M204" s="50">
        <v>93.40298818561492</v>
      </c>
      <c r="X204" s="68"/>
    </row>
    <row r="205" spans="1:24" ht="12.75" hidden="1">
      <c r="A205" s="82"/>
      <c r="B205" s="121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X205" s="68"/>
    </row>
    <row r="206" spans="1:24" ht="12.75" hidden="1">
      <c r="A206" s="82"/>
      <c r="B206" s="121" t="s">
        <v>246</v>
      </c>
      <c r="C206" s="50">
        <v>150.28230723753907</v>
      </c>
      <c r="D206" s="50">
        <v>55.364023348856904</v>
      </c>
      <c r="E206" s="50">
        <v>171.78380732923026</v>
      </c>
      <c r="F206" s="50">
        <v>130.48488731829798</v>
      </c>
      <c r="G206" s="50">
        <v>120.61590191301752</v>
      </c>
      <c r="H206" s="50">
        <v>98.87211281133361</v>
      </c>
      <c r="I206" s="50">
        <v>160.6376533378608</v>
      </c>
      <c r="J206" s="50">
        <v>134.49017036026265</v>
      </c>
      <c r="K206" s="50">
        <v>132.64172157303673</v>
      </c>
      <c r="L206" s="50">
        <v>172.73641111957102</v>
      </c>
      <c r="M206" s="50">
        <v>130.95137574614685</v>
      </c>
      <c r="X206" s="68"/>
    </row>
    <row r="207" spans="1:24" ht="12.75" hidden="1">
      <c r="A207" s="82"/>
      <c r="B207" s="121" t="s">
        <v>141</v>
      </c>
      <c r="C207" s="50">
        <v>142.65177342620692</v>
      </c>
      <c r="D207" s="50">
        <v>62.83563598692123</v>
      </c>
      <c r="E207" s="50">
        <v>157.2027404041686</v>
      </c>
      <c r="F207" s="50">
        <v>137.32199425533264</v>
      </c>
      <c r="G207" s="50">
        <v>124.12751561115549</v>
      </c>
      <c r="H207" s="50">
        <v>93.02200900930448</v>
      </c>
      <c r="I207" s="50">
        <v>176.64820466412328</v>
      </c>
      <c r="J207" s="50">
        <v>148.5625065061584</v>
      </c>
      <c r="K207" s="50">
        <v>135.8890001583406</v>
      </c>
      <c r="L207" s="50">
        <v>175.82192046688132</v>
      </c>
      <c r="M207" s="50">
        <v>137.19264703951637</v>
      </c>
      <c r="X207" s="68"/>
    </row>
    <row r="208" spans="1:24" ht="12.75" hidden="1">
      <c r="A208" s="82"/>
      <c r="B208" s="121" t="s">
        <v>142</v>
      </c>
      <c r="C208" s="50">
        <v>141.42338560672312</v>
      </c>
      <c r="D208" s="50">
        <v>80.38660588119777</v>
      </c>
      <c r="E208" s="50">
        <v>156.32127724341515</v>
      </c>
      <c r="F208" s="50">
        <v>99.33272046227913</v>
      </c>
      <c r="G208" s="50">
        <v>122.03355477028862</v>
      </c>
      <c r="H208" s="50">
        <v>80.71213039210761</v>
      </c>
      <c r="I208" s="50">
        <v>167.75383404507892</v>
      </c>
      <c r="J208" s="50">
        <v>141.88486246428803</v>
      </c>
      <c r="K208" s="50">
        <v>133.92617460016848</v>
      </c>
      <c r="L208" s="50">
        <v>145.42971395320527</v>
      </c>
      <c r="M208" s="50">
        <v>105.24970881909064</v>
      </c>
      <c r="X208" s="68"/>
    </row>
    <row r="209" spans="1:24" ht="12.75" hidden="1">
      <c r="A209" s="82"/>
      <c r="B209" s="121" t="s">
        <v>143</v>
      </c>
      <c r="C209" s="50">
        <v>139.47668669084206</v>
      </c>
      <c r="D209" s="50">
        <v>68.65775002488773</v>
      </c>
      <c r="E209" s="50">
        <v>152.31197869114317</v>
      </c>
      <c r="F209" s="50">
        <v>123.47247322051373</v>
      </c>
      <c r="G209" s="50">
        <v>122.78693816177548</v>
      </c>
      <c r="H209" s="50">
        <v>76.8744070943817</v>
      </c>
      <c r="I209" s="50">
        <v>159.62605103004145</v>
      </c>
      <c r="J209" s="50">
        <v>125.19754776637149</v>
      </c>
      <c r="K209" s="50">
        <v>131.14733009003987</v>
      </c>
      <c r="L209" s="50">
        <v>161.00334508446898</v>
      </c>
      <c r="M209" s="50">
        <v>125.28693259280053</v>
      </c>
      <c r="X209" s="68"/>
    </row>
    <row r="210" spans="1:24" ht="12.75" hidden="1">
      <c r="A210" s="82"/>
      <c r="B210" s="121" t="s">
        <v>144</v>
      </c>
      <c r="C210" s="50">
        <v>140.7831970836516</v>
      </c>
      <c r="D210" s="50">
        <v>76.63511287307394</v>
      </c>
      <c r="E210" s="50">
        <v>176.72809169858124</v>
      </c>
      <c r="F210" s="50">
        <v>95.93531830938315</v>
      </c>
      <c r="G210" s="50">
        <v>137.17944148469104</v>
      </c>
      <c r="H210" s="50">
        <v>81.98541355875662</v>
      </c>
      <c r="I210" s="50">
        <v>153.1144509662751</v>
      </c>
      <c r="J210" s="50">
        <v>143.0078516535933</v>
      </c>
      <c r="K210" s="50">
        <v>144.27427391820103</v>
      </c>
      <c r="L210" s="50">
        <v>166.3782610225877</v>
      </c>
      <c r="M210" s="50">
        <v>103.65395989180242</v>
      </c>
      <c r="X210" s="68"/>
    </row>
    <row r="211" spans="1:24" ht="12.75" hidden="1">
      <c r="A211" s="82"/>
      <c r="B211" s="121" t="s">
        <v>145</v>
      </c>
      <c r="C211" s="50">
        <v>142.13951952628233</v>
      </c>
      <c r="D211" s="50">
        <v>74.70335884994454</v>
      </c>
      <c r="E211" s="50">
        <v>187.96748160044376</v>
      </c>
      <c r="F211" s="50">
        <v>127.80057583680173</v>
      </c>
      <c r="G211" s="50">
        <v>125.77715947656793</v>
      </c>
      <c r="H211" s="50">
        <v>79.96801623300186</v>
      </c>
      <c r="I211" s="50">
        <v>181.22852013696564</v>
      </c>
      <c r="J211" s="50">
        <v>143.52469843496962</v>
      </c>
      <c r="K211" s="50">
        <v>143.09484673795362</v>
      </c>
      <c r="L211" s="50">
        <v>169.25809892415927</v>
      </c>
      <c r="M211" s="50">
        <v>131.2874815508934</v>
      </c>
      <c r="X211" s="68"/>
    </row>
    <row r="212" spans="1:24" ht="12.75" hidden="1">
      <c r="A212" s="82"/>
      <c r="B212" s="121" t="s">
        <v>146</v>
      </c>
      <c r="C212" s="50">
        <v>149.10793098985735</v>
      </c>
      <c r="D212" s="50">
        <v>78.50082355723842</v>
      </c>
      <c r="E212" s="50">
        <v>183.52752778351731</v>
      </c>
      <c r="F212" s="50">
        <v>114.82174512313112</v>
      </c>
      <c r="G212" s="50">
        <v>124.76728973384009</v>
      </c>
      <c r="H212" s="50">
        <v>88.83046130094195</v>
      </c>
      <c r="I212" s="50">
        <v>175.6435114507686</v>
      </c>
      <c r="J212" s="50">
        <v>154.35911523314644</v>
      </c>
      <c r="K212" s="50">
        <v>145.23229076813843</v>
      </c>
      <c r="L212" s="50">
        <v>171.9430112974607</v>
      </c>
      <c r="M212" s="50">
        <v>120.93624039307309</v>
      </c>
      <c r="X212" s="68"/>
    </row>
    <row r="213" spans="1:24" ht="12.75" hidden="1">
      <c r="A213" s="82"/>
      <c r="B213" s="121" t="s">
        <v>147</v>
      </c>
      <c r="C213" s="50">
        <v>147.7599787834123</v>
      </c>
      <c r="D213" s="50">
        <v>81.1</v>
      </c>
      <c r="E213" s="50">
        <v>161.33309423265513</v>
      </c>
      <c r="F213" s="50">
        <v>114.50837836131412</v>
      </c>
      <c r="G213" s="50">
        <v>129.816471192981</v>
      </c>
      <c r="H213" s="50">
        <v>96.15133052278271</v>
      </c>
      <c r="I213" s="50">
        <v>164.80407422399074</v>
      </c>
      <c r="J213" s="50">
        <v>132.58021332063282</v>
      </c>
      <c r="K213" s="50">
        <v>145.785628940725</v>
      </c>
      <c r="L213" s="50">
        <v>198.87991490054915</v>
      </c>
      <c r="M213" s="50">
        <v>120.94424286530759</v>
      </c>
      <c r="X213" s="68"/>
    </row>
    <row r="214" spans="1:24" ht="12.75" hidden="1">
      <c r="A214" s="82"/>
      <c r="B214" s="121" t="s">
        <v>148</v>
      </c>
      <c r="C214" s="50">
        <v>152.80364603135826</v>
      </c>
      <c r="D214" s="50">
        <v>79.65697809256666</v>
      </c>
      <c r="E214" s="50">
        <v>165.2122368648483</v>
      </c>
      <c r="F214" s="50">
        <v>123.68961832190055</v>
      </c>
      <c r="G214" s="50">
        <v>134.1677873633629</v>
      </c>
      <c r="H214" s="50">
        <v>88.1632799149475</v>
      </c>
      <c r="I214" s="50">
        <v>156.2992131374192</v>
      </c>
      <c r="J214" s="50">
        <v>135.03414360032855</v>
      </c>
      <c r="K214" s="50">
        <v>148.37641628230628</v>
      </c>
      <c r="L214" s="50">
        <v>198.74862158632763</v>
      </c>
      <c r="M214" s="50">
        <v>129.28266687719807</v>
      </c>
      <c r="X214" s="68"/>
    </row>
    <row r="215" spans="1:24" ht="12.75" hidden="1">
      <c r="A215" s="82"/>
      <c r="B215" s="121" t="s">
        <v>149</v>
      </c>
      <c r="C215" s="50">
        <v>155.85469563526465</v>
      </c>
      <c r="D215" s="50">
        <v>80.34735687932134</v>
      </c>
      <c r="E215" s="50">
        <v>179.45671026309768</v>
      </c>
      <c r="F215" s="50">
        <v>120.05479158979722</v>
      </c>
      <c r="G215" s="50">
        <v>140.40127726870836</v>
      </c>
      <c r="H215" s="50">
        <v>89.71843778004539</v>
      </c>
      <c r="I215" s="50">
        <v>151.45125904888368</v>
      </c>
      <c r="J215" s="50">
        <v>125.61245073817402</v>
      </c>
      <c r="K215" s="50">
        <v>146.8022283491593</v>
      </c>
      <c r="L215" s="50">
        <v>164.98120293165238</v>
      </c>
      <c r="M215" s="50">
        <v>125.49594497396801</v>
      </c>
      <c r="X215" s="68"/>
    </row>
    <row r="216" spans="1:24" ht="12.75" hidden="1">
      <c r="A216" s="82"/>
      <c r="B216" s="121" t="s">
        <v>150</v>
      </c>
      <c r="C216" s="50">
        <v>154.29897264292208</v>
      </c>
      <c r="D216" s="50">
        <v>88.2011606675431</v>
      </c>
      <c r="E216" s="50">
        <v>177.89982642308894</v>
      </c>
      <c r="F216" s="50">
        <v>139.84863424205614</v>
      </c>
      <c r="G216" s="50">
        <v>152.09560333392182</v>
      </c>
      <c r="H216" s="50">
        <v>99.91173910525893</v>
      </c>
      <c r="I216" s="50">
        <v>161.167548764816</v>
      </c>
      <c r="J216" s="50">
        <v>120.06086958716593</v>
      </c>
      <c r="K216" s="50">
        <v>154.17194337201224</v>
      </c>
      <c r="L216" s="50">
        <v>180.05915395293553</v>
      </c>
      <c r="M216" s="50">
        <v>142.9691284969025</v>
      </c>
      <c r="X216" s="68"/>
    </row>
    <row r="217" spans="1:24" ht="12.75" hidden="1">
      <c r="A217" s="82"/>
      <c r="B217" s="121" t="s">
        <v>151</v>
      </c>
      <c r="C217" s="50">
        <v>156.30531168531746</v>
      </c>
      <c r="D217" s="50">
        <v>91.15124283932201</v>
      </c>
      <c r="E217" s="50">
        <v>181.97251554021358</v>
      </c>
      <c r="F217" s="50">
        <v>88.86799697631028</v>
      </c>
      <c r="G217" s="50">
        <v>155.2735612481283</v>
      </c>
      <c r="H217" s="50">
        <v>98.00615581768565</v>
      </c>
      <c r="I217" s="50">
        <v>158.58544786511752</v>
      </c>
      <c r="J217" s="50">
        <v>132.3415935127291</v>
      </c>
      <c r="K217" s="50">
        <v>156.69955793224244</v>
      </c>
      <c r="L217" s="50">
        <v>181.13140518846035</v>
      </c>
      <c r="M217" s="50">
        <v>99.09149437242434</v>
      </c>
      <c r="X217" s="68"/>
    </row>
    <row r="218" spans="1:24" ht="12.75" hidden="1">
      <c r="A218" s="82"/>
      <c r="B218" s="121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X218" s="68"/>
    </row>
    <row r="219" spans="1:24" ht="12.75" hidden="1">
      <c r="A219" s="82"/>
      <c r="B219" s="121" t="s">
        <v>248</v>
      </c>
      <c r="C219" s="50">
        <v>149.46807035773475</v>
      </c>
      <c r="D219" s="50">
        <v>104.45900275909324</v>
      </c>
      <c r="E219" s="50">
        <v>171.45528944517923</v>
      </c>
      <c r="F219" s="50">
        <v>124.82162514163315</v>
      </c>
      <c r="G219" s="50">
        <v>153.65298844728738</v>
      </c>
      <c r="H219" s="50">
        <v>96.58941733997281</v>
      </c>
      <c r="I219" s="50">
        <v>167.95101380912416</v>
      </c>
      <c r="J219" s="50">
        <v>126.4156157979905</v>
      </c>
      <c r="K219" s="50">
        <v>154.88412779834658</v>
      </c>
      <c r="L219" s="50">
        <v>185.2788845024938</v>
      </c>
      <c r="M219" s="50">
        <v>130.57320827688866</v>
      </c>
      <c r="X219" s="68"/>
    </row>
    <row r="220" spans="1:24" ht="12.75" hidden="1">
      <c r="A220" s="82"/>
      <c r="B220" s="121" t="s">
        <v>141</v>
      </c>
      <c r="C220" s="50">
        <v>147.76725933354177</v>
      </c>
      <c r="D220" s="50">
        <v>102.21010147714264</v>
      </c>
      <c r="E220" s="50">
        <v>175.49207525942933</v>
      </c>
      <c r="F220" s="50">
        <v>137.11784372942867</v>
      </c>
      <c r="G220" s="50">
        <v>156.34235187681972</v>
      </c>
      <c r="H220" s="50">
        <v>88.81623606156549</v>
      </c>
      <c r="I220" s="50">
        <v>188.01391036712326</v>
      </c>
      <c r="J220" s="50">
        <v>162.07647104974507</v>
      </c>
      <c r="K220" s="50">
        <v>158.11553880016572</v>
      </c>
      <c r="L220" s="50">
        <v>175.62945988155383</v>
      </c>
      <c r="M220" s="50">
        <v>141.7305589117009</v>
      </c>
      <c r="X220" s="68"/>
    </row>
    <row r="221" spans="1:24" ht="12.75" hidden="1">
      <c r="A221" s="82"/>
      <c r="B221" s="121" t="s">
        <v>142</v>
      </c>
      <c r="C221" s="50">
        <v>144.09322280809684</v>
      </c>
      <c r="D221" s="50">
        <v>94.42162521707415</v>
      </c>
      <c r="E221" s="50">
        <v>175.08555577283775</v>
      </c>
      <c r="F221" s="50">
        <v>100.48161390019341</v>
      </c>
      <c r="G221" s="50">
        <v>157.929212800528</v>
      </c>
      <c r="H221" s="50">
        <v>89.06020051969537</v>
      </c>
      <c r="I221" s="50">
        <v>176.9699957289052</v>
      </c>
      <c r="J221" s="50">
        <v>156.46895261841</v>
      </c>
      <c r="K221" s="50">
        <v>158.68457281032147</v>
      </c>
      <c r="L221" s="50">
        <v>157.03508883219192</v>
      </c>
      <c r="M221" s="50">
        <v>110.73247393614835</v>
      </c>
      <c r="X221" s="68"/>
    </row>
    <row r="222" spans="1:24" ht="12.75" hidden="1">
      <c r="A222" s="82"/>
      <c r="B222" s="121" t="s">
        <v>143</v>
      </c>
      <c r="C222" s="50">
        <v>147.57888611982833</v>
      </c>
      <c r="D222" s="50">
        <v>97.42226128645854</v>
      </c>
      <c r="E222" s="50">
        <v>159.8499838770434</v>
      </c>
      <c r="F222" s="50">
        <v>126.7443801915202</v>
      </c>
      <c r="G222" s="50">
        <v>166.25044138818643</v>
      </c>
      <c r="H222" s="50">
        <v>93.32370089031232</v>
      </c>
      <c r="I222" s="50">
        <v>170.72328784530765</v>
      </c>
      <c r="J222" s="50">
        <v>140.7338201824311</v>
      </c>
      <c r="K222" s="50">
        <v>165.03310362721658</v>
      </c>
      <c r="L222" s="50">
        <v>160.45927778446702</v>
      </c>
      <c r="M222" s="50">
        <v>134.64260704409108</v>
      </c>
      <c r="X222" s="68"/>
    </row>
    <row r="223" spans="1:24" ht="12.75" hidden="1">
      <c r="A223" s="82"/>
      <c r="B223" s="121" t="s">
        <v>144</v>
      </c>
      <c r="C223" s="50">
        <v>146.31262999207564</v>
      </c>
      <c r="D223" s="50">
        <v>97.18273560938412</v>
      </c>
      <c r="E223" s="50">
        <v>187.59317905762168</v>
      </c>
      <c r="F223" s="50">
        <v>101.4133063876461</v>
      </c>
      <c r="G223" s="50">
        <v>167.27820370014948</v>
      </c>
      <c r="H223" s="50">
        <v>86.66515970200818</v>
      </c>
      <c r="I223" s="50">
        <v>175.94029276961402</v>
      </c>
      <c r="J223" s="50">
        <v>160.36053935769087</v>
      </c>
      <c r="K223" s="50">
        <v>167.3815743892057</v>
      </c>
      <c r="L223" s="50">
        <v>167.3602633043586</v>
      </c>
      <c r="M223" s="50">
        <v>113.49642186695421</v>
      </c>
      <c r="X223" s="68"/>
    </row>
    <row r="224" spans="1:24" ht="12.75" hidden="1">
      <c r="A224" s="82"/>
      <c r="B224" s="121" t="s">
        <v>145</v>
      </c>
      <c r="C224" s="50">
        <v>150.36743177128125</v>
      </c>
      <c r="D224" s="50">
        <v>89.873000586871</v>
      </c>
      <c r="E224" s="50">
        <v>190.344019983231</v>
      </c>
      <c r="F224" s="50">
        <v>132.6239277289006</v>
      </c>
      <c r="G224" s="50">
        <v>167.51128368381757</v>
      </c>
      <c r="H224" s="50">
        <v>94.87250876854945</v>
      </c>
      <c r="I224" s="50">
        <v>191.1382954482818</v>
      </c>
      <c r="J224" s="50">
        <v>164.55107635648122</v>
      </c>
      <c r="K224" s="50">
        <v>172.604798010489</v>
      </c>
      <c r="L224" s="50">
        <v>168.2385160689735</v>
      </c>
      <c r="M224" s="50">
        <v>140.45362558576696</v>
      </c>
      <c r="X224" s="68"/>
    </row>
    <row r="225" spans="1:24" ht="12.75" hidden="1">
      <c r="A225" s="82"/>
      <c r="B225" s="121" t="s">
        <v>146</v>
      </c>
      <c r="C225" s="50">
        <v>158.64810448422475</v>
      </c>
      <c r="D225" s="50">
        <v>88.060192571262</v>
      </c>
      <c r="E225" s="50">
        <v>202.8677588086541</v>
      </c>
      <c r="F225" s="50">
        <v>124.14905360217922</v>
      </c>
      <c r="G225" s="50">
        <v>166.46370631891745</v>
      </c>
      <c r="H225" s="50">
        <v>96.32165502109346</v>
      </c>
      <c r="I225" s="50">
        <v>187.98511252410123</v>
      </c>
      <c r="J225" s="50">
        <v>167.62253560630168</v>
      </c>
      <c r="K225" s="50">
        <v>173.8805590521632</v>
      </c>
      <c r="L225" s="50">
        <v>187.48687548565937</v>
      </c>
      <c r="M225" s="50">
        <v>133.93838561226806</v>
      </c>
      <c r="X225" s="68"/>
    </row>
    <row r="226" spans="1:24" ht="12.75" hidden="1">
      <c r="A226" s="82"/>
      <c r="B226" s="121" t="s">
        <v>147</v>
      </c>
      <c r="C226" s="50">
        <v>164.32669203799935</v>
      </c>
      <c r="D226" s="50">
        <v>93.76572194923519</v>
      </c>
      <c r="E226" s="50">
        <v>183.49568056683887</v>
      </c>
      <c r="F226" s="50">
        <v>129.55612771108466</v>
      </c>
      <c r="G226" s="50">
        <v>165.04095193174922</v>
      </c>
      <c r="H226" s="50">
        <v>105.480977639092</v>
      </c>
      <c r="I226" s="50">
        <v>177.58175734027344</v>
      </c>
      <c r="J226" s="50">
        <v>161.21937326092518</v>
      </c>
      <c r="K226" s="50">
        <v>171.3094373441582</v>
      </c>
      <c r="L226" s="50">
        <v>226.51073728960935</v>
      </c>
      <c r="M226" s="50">
        <v>138.42944640743153</v>
      </c>
      <c r="X226" s="68"/>
    </row>
    <row r="227" spans="1:24" ht="12.75" hidden="1">
      <c r="A227" s="82"/>
      <c r="B227" s="121" t="s">
        <v>148</v>
      </c>
      <c r="C227" s="50">
        <v>166.03657083237283</v>
      </c>
      <c r="D227" s="50">
        <v>93.691643512334</v>
      </c>
      <c r="E227" s="50">
        <v>184.12309182421367</v>
      </c>
      <c r="F227" s="50">
        <v>133.99476085967305</v>
      </c>
      <c r="G227" s="50">
        <v>167.16317032496727</v>
      </c>
      <c r="H227" s="50">
        <v>106.37812760393157</v>
      </c>
      <c r="I227" s="50">
        <v>182.59971776783934</v>
      </c>
      <c r="J227" s="50">
        <v>162.90216860096206</v>
      </c>
      <c r="K227" s="50">
        <v>174.7078049713807</v>
      </c>
      <c r="L227" s="50">
        <v>204.52318237239714</v>
      </c>
      <c r="M227" s="50">
        <v>142.84656760513553</v>
      </c>
      <c r="X227" s="68"/>
    </row>
    <row r="228" spans="1:24" ht="12.75" hidden="1">
      <c r="A228" s="82"/>
      <c r="B228" s="121" t="s">
        <v>149</v>
      </c>
      <c r="C228" s="50">
        <v>166.32327976105506</v>
      </c>
      <c r="D228" s="50">
        <v>102.1063272575733</v>
      </c>
      <c r="E228" s="50">
        <v>198.17436623773247</v>
      </c>
      <c r="F228" s="50">
        <v>126.7881354697749</v>
      </c>
      <c r="G228" s="50">
        <v>166.7610623011719</v>
      </c>
      <c r="H228" s="50">
        <v>99.18476496211028</v>
      </c>
      <c r="I228" s="50">
        <v>203.70514302167183</v>
      </c>
      <c r="J228" s="50">
        <v>143.06764762104524</v>
      </c>
      <c r="K228" s="50">
        <v>175.15856669713895</v>
      </c>
      <c r="L228" s="50">
        <v>184.8833794212194</v>
      </c>
      <c r="M228" s="50">
        <v>136.51371702215843</v>
      </c>
      <c r="X228" s="68"/>
    </row>
    <row r="229" spans="1:24" ht="12.75" hidden="1">
      <c r="A229" s="82"/>
      <c r="B229" s="121" t="s">
        <v>150</v>
      </c>
      <c r="C229" s="50">
        <v>163.03998586179515</v>
      </c>
      <c r="D229" s="50">
        <v>108.01416756910993</v>
      </c>
      <c r="E229" s="50">
        <v>199.88460929976807</v>
      </c>
      <c r="F229" s="50">
        <v>136.16486332371142</v>
      </c>
      <c r="G229" s="50">
        <v>166.3248618762912</v>
      </c>
      <c r="H229" s="50">
        <v>108.86451113721121</v>
      </c>
      <c r="I229" s="50">
        <v>196.3140136663602</v>
      </c>
      <c r="J229" s="50">
        <v>145.48020908805796</v>
      </c>
      <c r="K229" s="50">
        <v>169.83335553777624</v>
      </c>
      <c r="L229" s="50">
        <v>198.7660813119209</v>
      </c>
      <c r="M229" s="50">
        <v>143.0719345343584</v>
      </c>
      <c r="X229" s="68"/>
    </row>
    <row r="230" spans="1:24" ht="12.75" hidden="1">
      <c r="A230" s="82"/>
      <c r="B230" s="121" t="s">
        <v>151</v>
      </c>
      <c r="C230" s="50">
        <v>167.315373277209</v>
      </c>
      <c r="D230" s="50">
        <v>99.826011376672</v>
      </c>
      <c r="E230" s="50">
        <v>187.0564884904106</v>
      </c>
      <c r="F230" s="50">
        <v>99.9265326924204</v>
      </c>
      <c r="G230" s="50">
        <v>165.21772747251057</v>
      </c>
      <c r="H230" s="50">
        <v>114.20216170561932</v>
      </c>
      <c r="I230" s="50">
        <v>188.68662192406663</v>
      </c>
      <c r="J230" s="50">
        <v>151.06682004661084</v>
      </c>
      <c r="K230" s="50">
        <v>169.0355010606295</v>
      </c>
      <c r="L230" s="50">
        <v>196.87157288247985</v>
      </c>
      <c r="M230" s="50">
        <v>109.78945899462929</v>
      </c>
      <c r="X230" s="68"/>
    </row>
    <row r="231" spans="1:24" ht="12.75">
      <c r="A231" s="82"/>
      <c r="B231" s="121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X231" s="68"/>
    </row>
    <row r="232" spans="1:24" ht="12.75">
      <c r="A232" s="82"/>
      <c r="B232" s="120" t="s">
        <v>249</v>
      </c>
      <c r="C232" s="50">
        <v>161.77024800085428</v>
      </c>
      <c r="D232" s="50">
        <v>112.53628046743232</v>
      </c>
      <c r="E232" s="50">
        <v>185.8935732402204</v>
      </c>
      <c r="F232" s="50">
        <v>136.3422960642923</v>
      </c>
      <c r="G232" s="50">
        <v>166.9782093913477</v>
      </c>
      <c r="H232" s="50">
        <v>102.59145446604697</v>
      </c>
      <c r="I232" s="50">
        <v>188.8036217906953</v>
      </c>
      <c r="J232" s="50">
        <v>145.6665217734744</v>
      </c>
      <c r="K232" s="50">
        <v>170.2868508800328</v>
      </c>
      <c r="L232" s="50">
        <v>180.43941022504703</v>
      </c>
      <c r="M232" s="50">
        <v>142.34168954232814</v>
      </c>
      <c r="P232" s="363"/>
      <c r="Q232" s="363"/>
      <c r="R232" s="362"/>
      <c r="S232" s="362"/>
      <c r="T232" s="362"/>
      <c r="U232" s="362"/>
      <c r="V232" s="362"/>
      <c r="W232" s="362"/>
      <c r="X232" s="68"/>
    </row>
    <row r="233" spans="1:24" ht="12.75">
      <c r="A233" s="82"/>
      <c r="B233" s="120" t="s">
        <v>91</v>
      </c>
      <c r="C233" s="50">
        <v>156.6614649622971</v>
      </c>
      <c r="D233" s="50">
        <v>120.99138338877935</v>
      </c>
      <c r="E233" s="50">
        <v>193.2069715527695</v>
      </c>
      <c r="F233" s="50">
        <v>146.69068373031573</v>
      </c>
      <c r="G233" s="50">
        <v>170.01831546368547</v>
      </c>
      <c r="H233" s="50">
        <v>93.92531125454701</v>
      </c>
      <c r="I233" s="50">
        <v>229.06053904845623</v>
      </c>
      <c r="J233" s="50">
        <v>140.51795588853528</v>
      </c>
      <c r="K233" s="50">
        <v>168.74769024824027</v>
      </c>
      <c r="L233" s="50">
        <v>240.99740970296443</v>
      </c>
      <c r="M233" s="50">
        <v>151.56323724951466</v>
      </c>
      <c r="P233" s="363"/>
      <c r="Q233" s="363"/>
      <c r="R233" s="362"/>
      <c r="S233" s="362"/>
      <c r="T233" s="362"/>
      <c r="U233" s="362"/>
      <c r="V233" s="362"/>
      <c r="W233" s="362"/>
      <c r="X233" s="68"/>
    </row>
    <row r="234" spans="1:24" ht="12.75">
      <c r="A234" s="82"/>
      <c r="B234" s="120" t="s">
        <v>92</v>
      </c>
      <c r="C234" s="50">
        <v>156.10429575653268</v>
      </c>
      <c r="D234" s="50">
        <v>122.07405714345806</v>
      </c>
      <c r="E234" s="50">
        <v>194.41723746694794</v>
      </c>
      <c r="F234" s="50">
        <v>111.06721332387389</v>
      </c>
      <c r="G234" s="50">
        <v>166.9062145994962</v>
      </c>
      <c r="H234" s="50">
        <v>88.57261364893364</v>
      </c>
      <c r="I234" s="50">
        <v>193.33971074969517</v>
      </c>
      <c r="J234" s="50">
        <v>144.22261801056376</v>
      </c>
      <c r="K234" s="50">
        <v>166.71334474417435</v>
      </c>
      <c r="L234" s="50">
        <v>170.9659169117792</v>
      </c>
      <c r="M234" s="50">
        <v>119.98602898118116</v>
      </c>
      <c r="P234" s="363"/>
      <c r="Q234" s="363"/>
      <c r="R234" s="362"/>
      <c r="S234" s="362"/>
      <c r="T234" s="362"/>
      <c r="U234" s="362"/>
      <c r="V234" s="362"/>
      <c r="W234" s="362"/>
      <c r="X234" s="68"/>
    </row>
    <row r="235" spans="1:24" ht="12.75">
      <c r="A235" s="82"/>
      <c r="B235" s="230" t="s">
        <v>251</v>
      </c>
      <c r="C235" s="50">
        <v>156.53071923488503</v>
      </c>
      <c r="D235" s="50">
        <v>125.98549652314041</v>
      </c>
      <c r="E235" s="50">
        <v>181.24870825364314</v>
      </c>
      <c r="F235" s="50">
        <v>145.53331241414392</v>
      </c>
      <c r="G235" s="50">
        <v>168.5167545396701</v>
      </c>
      <c r="H235" s="50">
        <v>90.47778948049383</v>
      </c>
      <c r="I235" s="50">
        <v>198.33905468478864</v>
      </c>
      <c r="J235" s="50">
        <v>142.5608464094093</v>
      </c>
      <c r="K235" s="50">
        <v>170.60154628126745</v>
      </c>
      <c r="L235" s="50">
        <v>178.89125797592501</v>
      </c>
      <c r="M235" s="50">
        <v>151.01939824979297</v>
      </c>
      <c r="P235" s="363"/>
      <c r="Q235" s="363"/>
      <c r="R235" s="362"/>
      <c r="S235" s="362"/>
      <c r="T235" s="362"/>
      <c r="U235" s="362"/>
      <c r="V235" s="362"/>
      <c r="W235" s="362"/>
      <c r="X235" s="68"/>
    </row>
    <row r="236" spans="1:24" ht="12.75">
      <c r="A236" s="82"/>
      <c r="B236" s="230" t="s">
        <v>252</v>
      </c>
      <c r="C236" s="50">
        <v>161.36281017124657</v>
      </c>
      <c r="D236" s="50">
        <v>127.87904227638381</v>
      </c>
      <c r="E236" s="50">
        <v>198.21535290878435</v>
      </c>
      <c r="F236" s="50">
        <v>115.06971866302362</v>
      </c>
      <c r="G236" s="50">
        <v>167.26232677496205</v>
      </c>
      <c r="H236" s="50">
        <v>90.81231510056543</v>
      </c>
      <c r="I236" s="50">
        <v>196.0006198617275</v>
      </c>
      <c r="J236" s="50">
        <v>146.41890939359334</v>
      </c>
      <c r="K236" s="50">
        <v>172.82623086260895</v>
      </c>
      <c r="L236" s="50">
        <v>178.54836297192702</v>
      </c>
      <c r="M236" s="50">
        <v>124.77826405512444</v>
      </c>
      <c r="P236" s="363"/>
      <c r="Q236" s="363"/>
      <c r="R236" s="362"/>
      <c r="S236" s="362"/>
      <c r="T236" s="362"/>
      <c r="U236" s="362"/>
      <c r="V236" s="362"/>
      <c r="W236" s="362"/>
      <c r="X236" s="68"/>
    </row>
    <row r="237" spans="1:24" ht="12.75">
      <c r="A237" s="82"/>
      <c r="B237" s="230" t="s">
        <v>253</v>
      </c>
      <c r="C237" s="50">
        <v>165.43913861921618</v>
      </c>
      <c r="D237" s="50">
        <v>132.51958723660553</v>
      </c>
      <c r="E237" s="50">
        <v>203.60255858370863</v>
      </c>
      <c r="F237" s="50">
        <v>146.35254697130162</v>
      </c>
      <c r="G237" s="50">
        <v>167.64706061039746</v>
      </c>
      <c r="H237" s="50">
        <v>91.90156444900963</v>
      </c>
      <c r="I237" s="50">
        <v>207.83967175423768</v>
      </c>
      <c r="J237" s="50">
        <v>140.38796427800673</v>
      </c>
      <c r="K237" s="50">
        <v>172.66995188372007</v>
      </c>
      <c r="L237" s="50">
        <v>185.3178715359981</v>
      </c>
      <c r="M237" s="50">
        <v>151.44809940410667</v>
      </c>
      <c r="P237" s="363"/>
      <c r="Q237" s="363"/>
      <c r="R237" s="362"/>
      <c r="S237" s="362"/>
      <c r="T237" s="362"/>
      <c r="U237" s="362"/>
      <c r="V237" s="362"/>
      <c r="W237" s="362"/>
      <c r="X237" s="68"/>
    </row>
    <row r="238" spans="1:24" ht="12.75">
      <c r="A238" s="82"/>
      <c r="B238" s="230" t="s">
        <v>254</v>
      </c>
      <c r="C238" s="50">
        <v>171.61574063516903</v>
      </c>
      <c r="D238" s="50">
        <v>130.58853037866112</v>
      </c>
      <c r="E238" s="50">
        <v>207.06490642090364</v>
      </c>
      <c r="F238" s="50">
        <v>140.60272883302375</v>
      </c>
      <c r="G238" s="50">
        <v>160.5943605293481</v>
      </c>
      <c r="H238" s="50">
        <v>96.38583477855708</v>
      </c>
      <c r="I238" s="50">
        <v>206.8625848831155</v>
      </c>
      <c r="J238" s="50">
        <v>157.26926443470984</v>
      </c>
      <c r="K238" s="50">
        <v>172.62588606742443</v>
      </c>
      <c r="L238" s="50">
        <v>199.07568491135598</v>
      </c>
      <c r="M238" s="50">
        <v>146.47355907119936</v>
      </c>
      <c r="P238" s="363"/>
      <c r="Q238" s="363"/>
      <c r="R238" s="362"/>
      <c r="S238" s="362"/>
      <c r="T238" s="362"/>
      <c r="U238" s="362"/>
      <c r="V238" s="362"/>
      <c r="W238" s="362"/>
      <c r="X238" s="68"/>
    </row>
    <row r="239" spans="1:24" ht="12.75">
      <c r="A239" s="82"/>
      <c r="B239" s="230" t="s">
        <v>255</v>
      </c>
      <c r="C239" s="50">
        <v>182.04974337956256</v>
      </c>
      <c r="D239" s="50">
        <v>135.68932871081313</v>
      </c>
      <c r="E239" s="50">
        <v>208.15708265839422</v>
      </c>
      <c r="F239" s="50">
        <v>138.95043556480326</v>
      </c>
      <c r="G239" s="50">
        <v>158.392868511894</v>
      </c>
      <c r="H239" s="50">
        <v>103.02945960468296</v>
      </c>
      <c r="I239" s="50">
        <v>191.15026328859844</v>
      </c>
      <c r="J239" s="50">
        <v>149.04880841986295</v>
      </c>
      <c r="K239" s="50">
        <v>170.4663668530032</v>
      </c>
      <c r="L239" s="50">
        <v>215.27747123353396</v>
      </c>
      <c r="M239" s="50">
        <v>144.94981327181864</v>
      </c>
      <c r="P239" s="363"/>
      <c r="Q239" s="363"/>
      <c r="R239" s="362"/>
      <c r="S239" s="362"/>
      <c r="T239" s="362"/>
      <c r="U239" s="362"/>
      <c r="V239" s="362"/>
      <c r="W239" s="362"/>
      <c r="X239" s="68"/>
    </row>
    <row r="240" spans="1:24" ht="12.75">
      <c r="A240" s="82"/>
      <c r="B240" s="230" t="s">
        <v>256</v>
      </c>
      <c r="C240" s="50">
        <v>185.2110474443487</v>
      </c>
      <c r="D240" s="50">
        <v>145.49633123599793</v>
      </c>
      <c r="E240" s="50">
        <v>205.1693271475779</v>
      </c>
      <c r="F240" s="50">
        <v>151.93587516229795</v>
      </c>
      <c r="G240" s="50">
        <v>159.7477952569355</v>
      </c>
      <c r="H240" s="50">
        <v>104.51316774072524</v>
      </c>
      <c r="I240" s="50">
        <v>189.78045662924816</v>
      </c>
      <c r="J240" s="50">
        <v>154.2358882966246</v>
      </c>
      <c r="K240" s="50">
        <v>173.58019043466584</v>
      </c>
      <c r="L240" s="50">
        <v>222.2737608500725</v>
      </c>
      <c r="M240" s="50">
        <v>156.58583617272632</v>
      </c>
      <c r="P240" s="363"/>
      <c r="Q240" s="363"/>
      <c r="R240" s="362"/>
      <c r="S240" s="362"/>
      <c r="T240" s="362"/>
      <c r="U240" s="362"/>
      <c r="V240" s="362"/>
      <c r="W240" s="362"/>
      <c r="X240" s="68"/>
    </row>
    <row r="241" spans="1:24" ht="12.75">
      <c r="A241" s="82"/>
      <c r="B241" s="230" t="s">
        <v>257</v>
      </c>
      <c r="C241" s="50">
        <v>189.2424620740175</v>
      </c>
      <c r="D241" s="50">
        <v>158.29966449601662</v>
      </c>
      <c r="E241" s="50">
        <v>219.57239582132576</v>
      </c>
      <c r="F241" s="50">
        <v>156.56187371190748</v>
      </c>
      <c r="G241" s="50">
        <v>171.42213550820045</v>
      </c>
      <c r="H241" s="50">
        <v>99.65151738164545</v>
      </c>
      <c r="I241" s="50">
        <v>217.1405972326036</v>
      </c>
      <c r="J241" s="50">
        <v>148.90640312246876</v>
      </c>
      <c r="K241" s="50">
        <v>180.47244224927596</v>
      </c>
      <c r="L241" s="50">
        <v>214.48363223337506</v>
      </c>
      <c r="M241" s="50">
        <v>161.5289136262074</v>
      </c>
      <c r="P241" s="363"/>
      <c r="Q241" s="363"/>
      <c r="R241" s="362"/>
      <c r="S241" s="362"/>
      <c r="T241" s="362"/>
      <c r="U241" s="362"/>
      <c r="V241" s="362"/>
      <c r="W241" s="362"/>
      <c r="X241" s="68"/>
    </row>
    <row r="242" spans="1:24" ht="12.75">
      <c r="A242" s="82"/>
      <c r="B242" s="230" t="s">
        <v>258</v>
      </c>
      <c r="C242" s="50">
        <v>191.8226081602535</v>
      </c>
      <c r="D242" s="50">
        <v>163.72729464833617</v>
      </c>
      <c r="E242" s="50">
        <v>222.40573949956197</v>
      </c>
      <c r="F242" s="50">
        <v>166.92507925399147</v>
      </c>
      <c r="G242" s="50">
        <v>172.9202968178351</v>
      </c>
      <c r="H242" s="50">
        <v>104.64203775435526</v>
      </c>
      <c r="I242" s="50">
        <v>216.32220807015034</v>
      </c>
      <c r="J242" s="50">
        <v>149.88908893985797</v>
      </c>
      <c r="K242" s="50">
        <v>180.77233694569864</v>
      </c>
      <c r="L242" s="50">
        <v>218.41510479430454</v>
      </c>
      <c r="M242" s="50">
        <v>169.58452356431042</v>
      </c>
      <c r="P242" s="363"/>
      <c r="Q242" s="363"/>
      <c r="R242" s="362"/>
      <c r="S242" s="362"/>
      <c r="T242" s="362"/>
      <c r="U242" s="362"/>
      <c r="V242" s="362"/>
      <c r="W242" s="362"/>
      <c r="X242" s="68"/>
    </row>
    <row r="243" spans="1:24" ht="12.75">
      <c r="A243" s="82"/>
      <c r="B243" s="230" t="s">
        <v>281</v>
      </c>
      <c r="C243" s="50">
        <v>189.69609736133208</v>
      </c>
      <c r="D243" s="50">
        <v>149.5704778775702</v>
      </c>
      <c r="E243" s="50">
        <v>212.75118512376923</v>
      </c>
      <c r="F243" s="50">
        <v>121.1579655382541</v>
      </c>
      <c r="G243" s="50">
        <v>169.64155642860604</v>
      </c>
      <c r="H243" s="50">
        <v>112.69183984913208</v>
      </c>
      <c r="I243" s="50">
        <v>209.73254304810308</v>
      </c>
      <c r="J243" s="50">
        <v>136.51525837023684</v>
      </c>
      <c r="K243" s="50">
        <v>182.24390786400116</v>
      </c>
      <c r="L243" s="50">
        <v>225.14583338401664</v>
      </c>
      <c r="M243" s="50">
        <v>130.54529067562422</v>
      </c>
      <c r="P243" s="363"/>
      <c r="Q243" s="363"/>
      <c r="R243" s="362"/>
      <c r="S243" s="362"/>
      <c r="T243" s="362"/>
      <c r="U243" s="362"/>
      <c r="V243" s="362"/>
      <c r="W243" s="362"/>
      <c r="X243" s="68"/>
    </row>
    <row r="244" spans="1:24" ht="12.75">
      <c r="A244" s="82"/>
      <c r="B244" s="23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P244" s="363"/>
      <c r="Q244" s="363"/>
      <c r="R244" s="362"/>
      <c r="S244" s="362"/>
      <c r="T244" s="362"/>
      <c r="U244" s="362"/>
      <c r="V244" s="362"/>
      <c r="W244" s="362"/>
      <c r="X244" s="68"/>
    </row>
    <row r="245" spans="1:24" ht="12.75">
      <c r="A245" s="82"/>
      <c r="B245" s="121" t="s">
        <v>282</v>
      </c>
      <c r="C245" s="50">
        <v>183.05230842581466</v>
      </c>
      <c r="D245" s="50">
        <v>136.56579345399754</v>
      </c>
      <c r="E245" s="50">
        <v>228.02179001810288</v>
      </c>
      <c r="F245" s="50">
        <v>154.30610068397536</v>
      </c>
      <c r="G245" s="50">
        <v>172.2180615944301</v>
      </c>
      <c r="H245" s="50">
        <v>93.18465949648116</v>
      </c>
      <c r="I245" s="50">
        <v>209.94829354441606</v>
      </c>
      <c r="J245" s="50">
        <v>152.4659704856319</v>
      </c>
      <c r="K245" s="50">
        <v>183.42570757603087</v>
      </c>
      <c r="L245" s="50">
        <v>231.74183437682922</v>
      </c>
      <c r="M245" s="50">
        <v>159.48862836756751</v>
      </c>
      <c r="P245" s="363"/>
      <c r="Q245" s="363"/>
      <c r="R245" s="362"/>
      <c r="S245" s="362"/>
      <c r="T245" s="362"/>
      <c r="U245" s="362"/>
      <c r="V245" s="362"/>
      <c r="W245" s="362"/>
      <c r="X245" s="68"/>
    </row>
    <row r="246" spans="1:24" ht="12.75">
      <c r="A246" s="82"/>
      <c r="B246" s="120" t="s">
        <v>91</v>
      </c>
      <c r="C246" s="50">
        <v>179.2093080925042</v>
      </c>
      <c r="D246" s="50">
        <v>137.53184961502564</v>
      </c>
      <c r="E246" s="50">
        <v>230.05136938453458</v>
      </c>
      <c r="F246" s="50">
        <v>166.96673083678863</v>
      </c>
      <c r="G246" s="50">
        <v>170.05293826926646</v>
      </c>
      <c r="H246" s="50">
        <v>86.02899305227207</v>
      </c>
      <c r="I246" s="50">
        <v>199.10504041684268</v>
      </c>
      <c r="J246" s="50">
        <v>189.12363789862917</v>
      </c>
      <c r="K246" s="50">
        <v>177.92809522188455</v>
      </c>
      <c r="L246" s="50">
        <v>245.42437292595355</v>
      </c>
      <c r="M246" s="50">
        <v>169.3967141181822</v>
      </c>
      <c r="P246" s="363"/>
      <c r="Q246" s="363"/>
      <c r="R246" s="362"/>
      <c r="S246" s="362"/>
      <c r="T246" s="362"/>
      <c r="U246" s="362"/>
      <c r="V246" s="362"/>
      <c r="W246" s="362"/>
      <c r="X246" s="68"/>
    </row>
    <row r="247" spans="1:24" ht="12.75">
      <c r="A247" s="82"/>
      <c r="B247" s="120" t="s">
        <v>92</v>
      </c>
      <c r="C247" s="50">
        <v>174.85450976493746</v>
      </c>
      <c r="D247" s="50">
        <v>142.5428164476022</v>
      </c>
      <c r="E247" s="50">
        <v>216.3367356141883</v>
      </c>
      <c r="F247" s="50">
        <v>118.8953412140389</v>
      </c>
      <c r="G247" s="50">
        <v>170.21463959155867</v>
      </c>
      <c r="H247" s="50">
        <v>85.84256676806818</v>
      </c>
      <c r="I247" s="50">
        <v>201.66347421089262</v>
      </c>
      <c r="J247" s="50">
        <v>156.78128600157984</v>
      </c>
      <c r="K247" s="50">
        <v>174.55333319125842</v>
      </c>
      <c r="L247" s="50">
        <v>237.12988430361926</v>
      </c>
      <c r="M247" s="50">
        <v>127.52987251401173</v>
      </c>
      <c r="P247" s="363"/>
      <c r="Q247" s="363"/>
      <c r="R247" s="362"/>
      <c r="S247" s="362"/>
      <c r="T247" s="362"/>
      <c r="U247" s="362"/>
      <c r="V247" s="362"/>
      <c r="W247" s="362"/>
      <c r="X247" s="68"/>
    </row>
    <row r="248" spans="1:24" ht="12.75">
      <c r="A248" s="82"/>
      <c r="B248" s="230" t="s">
        <v>251</v>
      </c>
      <c r="C248" s="50">
        <v>172.08977451772444</v>
      </c>
      <c r="D248" s="50">
        <v>145.0860735021804</v>
      </c>
      <c r="E248" s="50">
        <v>212.8171904238934</v>
      </c>
      <c r="F248" s="50">
        <v>150.4900142186664</v>
      </c>
      <c r="G248" s="50">
        <v>170.65787091500957</v>
      </c>
      <c r="H248" s="50">
        <v>82.77218582639723</v>
      </c>
      <c r="I248" s="50">
        <v>182.2496366231721</v>
      </c>
      <c r="J248" s="50">
        <v>153.4921802557069</v>
      </c>
      <c r="K248" s="50">
        <v>172.19066360571188</v>
      </c>
      <c r="L248" s="50">
        <v>215.30494145315785</v>
      </c>
      <c r="M248" s="50">
        <v>155.06715493198038</v>
      </c>
      <c r="P248" s="363"/>
      <c r="Q248" s="363"/>
      <c r="R248" s="362"/>
      <c r="S248" s="362"/>
      <c r="T248" s="362"/>
      <c r="U248" s="362"/>
      <c r="V248" s="362"/>
      <c r="W248" s="362"/>
      <c r="X248" s="68"/>
    </row>
    <row r="249" spans="1:24" ht="12.75">
      <c r="A249" s="82"/>
      <c r="B249" s="230" t="s">
        <v>252</v>
      </c>
      <c r="C249" s="50">
        <v>172.99686360888884</v>
      </c>
      <c r="D249" s="50">
        <v>141.7951529267152</v>
      </c>
      <c r="E249" s="50">
        <v>217.14119718039612</v>
      </c>
      <c r="F249" s="50">
        <v>116.36739110257273</v>
      </c>
      <c r="G249" s="50">
        <v>167.66199965028915</v>
      </c>
      <c r="H249" s="50">
        <v>82.58251758911011</v>
      </c>
      <c r="I249" s="50">
        <v>187.50346614821143</v>
      </c>
      <c r="J249" s="50">
        <v>151.81421178173673</v>
      </c>
      <c r="K249" s="50">
        <v>171.18251288280482</v>
      </c>
      <c r="L249" s="50">
        <v>190.88377400149702</v>
      </c>
      <c r="M249" s="50">
        <v>125.63548281367338</v>
      </c>
      <c r="P249" s="363"/>
      <c r="Q249" s="363"/>
      <c r="R249" s="362"/>
      <c r="S249" s="362"/>
      <c r="T249" s="362"/>
      <c r="U249" s="362"/>
      <c r="V249" s="362"/>
      <c r="W249" s="362"/>
      <c r="X249" s="68"/>
    </row>
    <row r="250" spans="1:24" ht="12.75">
      <c r="A250" s="82"/>
      <c r="B250" s="230" t="s">
        <v>253</v>
      </c>
      <c r="C250" s="50">
        <v>183.44042707503047</v>
      </c>
      <c r="D250" s="50">
        <v>136.73949838337268</v>
      </c>
      <c r="E250" s="50">
        <v>232.04690069773213</v>
      </c>
      <c r="F250" s="50">
        <v>165.62018923326306</v>
      </c>
      <c r="G250" s="50">
        <v>167.24620892324432</v>
      </c>
      <c r="H250" s="50">
        <v>92.68383502068605</v>
      </c>
      <c r="I250" s="50">
        <v>171.91670346360254</v>
      </c>
      <c r="J250" s="50">
        <v>164.98257210118726</v>
      </c>
      <c r="K250" s="50">
        <v>172.78697019968038</v>
      </c>
      <c r="L250" s="50">
        <v>256.72061915220837</v>
      </c>
      <c r="M250" s="50">
        <v>167.1443855307651</v>
      </c>
      <c r="P250" s="363"/>
      <c r="Q250" s="363"/>
      <c r="R250" s="362"/>
      <c r="S250" s="362"/>
      <c r="T250" s="362"/>
      <c r="U250" s="362"/>
      <c r="V250" s="362"/>
      <c r="W250" s="362"/>
      <c r="X250" s="68"/>
    </row>
    <row r="251" spans="1:24" ht="12.75">
      <c r="A251" s="82"/>
      <c r="B251" s="230" t="s">
        <v>254</v>
      </c>
      <c r="C251" s="50">
        <v>185.79614352425006</v>
      </c>
      <c r="D251" s="50">
        <v>133.76332373568093</v>
      </c>
      <c r="E251" s="50">
        <v>238.78085703068848</v>
      </c>
      <c r="F251" s="50">
        <v>159.22476373506774</v>
      </c>
      <c r="G251" s="50">
        <v>159.3604170505509</v>
      </c>
      <c r="H251" s="50">
        <v>96.9814055995793</v>
      </c>
      <c r="I251" s="50">
        <v>163.5044788014871</v>
      </c>
      <c r="J251" s="50">
        <v>169.97421363741702</v>
      </c>
      <c r="K251" s="50">
        <v>167.28012606030802</v>
      </c>
      <c r="L251" s="50">
        <v>160.6336713227849</v>
      </c>
      <c r="M251" s="50">
        <v>160.89357747974523</v>
      </c>
      <c r="P251" s="363"/>
      <c r="Q251" s="363"/>
      <c r="R251" s="362"/>
      <c r="S251" s="362"/>
      <c r="T251" s="362"/>
      <c r="U251" s="362"/>
      <c r="V251" s="362"/>
      <c r="W251" s="362"/>
      <c r="X251" s="68"/>
    </row>
    <row r="252" spans="1:24" ht="12" customHeight="1">
      <c r="A252" s="82"/>
      <c r="B252" s="370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P252" s="363"/>
      <c r="Q252" s="363"/>
      <c r="R252" s="362"/>
      <c r="S252" s="362"/>
      <c r="T252" s="362"/>
      <c r="U252" s="362"/>
      <c r="V252" s="362"/>
      <c r="W252" s="362"/>
      <c r="X252" s="68"/>
    </row>
    <row r="253" spans="2:24" ht="12.75">
      <c r="B253" s="90"/>
      <c r="C253" s="72"/>
      <c r="D253" s="72"/>
      <c r="E253" s="72"/>
      <c r="F253" s="72"/>
      <c r="G253" s="72"/>
      <c r="H253" s="72"/>
      <c r="I253" s="72"/>
      <c r="J253" s="89" t="s">
        <v>80</v>
      </c>
      <c r="K253" s="2"/>
      <c r="L253" s="2"/>
      <c r="X253" s="68"/>
    </row>
    <row r="254" spans="2:2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89"/>
      <c r="X254" s="68"/>
    </row>
    <row r="255" spans="2:24" ht="12.75">
      <c r="B255" s="86" t="s">
        <v>131</v>
      </c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X255" s="68"/>
    </row>
    <row r="256" spans="2:24" ht="12.75">
      <c r="B256" s="86" t="s">
        <v>103</v>
      </c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X256" s="68"/>
    </row>
    <row r="257" spans="2:24" ht="12.75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X257" s="68"/>
    </row>
    <row r="258" spans="3:24" ht="12.75"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X258" s="68"/>
    </row>
    <row r="259" spans="2:24" ht="18.75">
      <c r="B259" s="401" t="s">
        <v>68</v>
      </c>
      <c r="C259" s="401"/>
      <c r="D259" s="401"/>
      <c r="E259" s="401"/>
      <c r="F259" s="401"/>
      <c r="G259" s="401"/>
      <c r="H259" s="401"/>
      <c r="I259" s="401"/>
      <c r="J259" s="401"/>
      <c r="K259" s="401"/>
      <c r="L259" s="401"/>
      <c r="M259" s="401"/>
      <c r="N259" s="401"/>
      <c r="O259" s="401"/>
      <c r="X259" s="68"/>
    </row>
    <row r="260" ht="12.75">
      <c r="X260" s="68"/>
    </row>
    <row r="261" spans="2:24" ht="12.75">
      <c r="B261" s="84"/>
      <c r="C261" s="123"/>
      <c r="D261" s="123"/>
      <c r="E261" s="123"/>
      <c r="F261" s="123"/>
      <c r="G261" s="123"/>
      <c r="H261" s="123"/>
      <c r="I261" s="123"/>
      <c r="J261" s="123"/>
      <c r="K261" s="123"/>
      <c r="L261" s="73"/>
      <c r="M261" s="125" t="s">
        <v>87</v>
      </c>
      <c r="X261" s="68"/>
    </row>
    <row r="262" spans="2:24" ht="12.75">
      <c r="B262" s="103"/>
      <c r="C262" s="104" t="s">
        <v>32</v>
      </c>
      <c r="D262" s="104"/>
      <c r="E262" s="104"/>
      <c r="F262" s="104"/>
      <c r="G262" s="104"/>
      <c r="H262" s="104"/>
      <c r="I262" s="104"/>
      <c r="J262" s="104"/>
      <c r="K262" s="104"/>
      <c r="L262" s="104"/>
      <c r="M262" s="105"/>
      <c r="X262" s="68"/>
    </row>
    <row r="263" spans="2:24" ht="12.75">
      <c r="B263" s="106"/>
      <c r="C263" s="447" t="s">
        <v>24</v>
      </c>
      <c r="D263" s="448"/>
      <c r="E263" s="448"/>
      <c r="F263" s="449"/>
      <c r="G263" s="447" t="s">
        <v>25</v>
      </c>
      <c r="H263" s="448"/>
      <c r="I263" s="448"/>
      <c r="J263" s="448"/>
      <c r="K263" s="449"/>
      <c r="L263" s="107" t="s">
        <v>39</v>
      </c>
      <c r="M263" s="108" t="s">
        <v>3</v>
      </c>
      <c r="X263" s="68"/>
    </row>
    <row r="264" spans="2:24" ht="12.75">
      <c r="B264" s="109" t="s">
        <v>0</v>
      </c>
      <c r="C264" s="110" t="s">
        <v>27</v>
      </c>
      <c r="D264" s="110" t="s">
        <v>88</v>
      </c>
      <c r="E264" s="110" t="s">
        <v>135</v>
      </c>
      <c r="F264" s="111" t="s">
        <v>29</v>
      </c>
      <c r="G264" s="111" t="s">
        <v>4</v>
      </c>
      <c r="H264" s="111" t="s">
        <v>5</v>
      </c>
      <c r="I264" s="110" t="s">
        <v>30</v>
      </c>
      <c r="J264" s="112" t="s">
        <v>89</v>
      </c>
      <c r="K264" s="113" t="s">
        <v>29</v>
      </c>
      <c r="L264" s="111" t="s">
        <v>32</v>
      </c>
      <c r="M264" s="108" t="s">
        <v>32</v>
      </c>
      <c r="X264" s="68"/>
    </row>
    <row r="265" spans="2:24" ht="12.75">
      <c r="B265" s="114"/>
      <c r="C265" s="115" t="s">
        <v>33</v>
      </c>
      <c r="D265" s="115" t="s">
        <v>52</v>
      </c>
      <c r="E265" s="115" t="s">
        <v>52</v>
      </c>
      <c r="F265" s="116"/>
      <c r="G265" s="117"/>
      <c r="H265" s="116"/>
      <c r="I265" s="115" t="s">
        <v>34</v>
      </c>
      <c r="J265" s="118" t="s">
        <v>34</v>
      </c>
      <c r="K265" s="116"/>
      <c r="L265" s="117"/>
      <c r="M265" s="119"/>
      <c r="X265" s="68"/>
    </row>
    <row r="266" spans="2:24" ht="12.75" hidden="1">
      <c r="B266" s="121" t="s">
        <v>102</v>
      </c>
      <c r="C266" s="50">
        <v>126.58626816028828</v>
      </c>
      <c r="D266" s="50">
        <v>93.10593680762558</v>
      </c>
      <c r="E266" s="50">
        <v>121.98788227223389</v>
      </c>
      <c r="F266" s="50">
        <v>126.10070209070992</v>
      </c>
      <c r="G266" s="50">
        <v>99.42076580411685</v>
      </c>
      <c r="H266" s="50">
        <v>103.57238518086778</v>
      </c>
      <c r="I266" s="50">
        <v>73.92166877303144</v>
      </c>
      <c r="J266" s="50">
        <v>148.11109741884803</v>
      </c>
      <c r="K266" s="50">
        <v>96.041464058966</v>
      </c>
      <c r="L266" s="50">
        <v>108.0063616244874</v>
      </c>
      <c r="M266" s="50">
        <v>115.2551928876965</v>
      </c>
      <c r="X266" s="68"/>
    </row>
    <row r="267" spans="2:24" ht="12.75" hidden="1">
      <c r="B267" s="121" t="s">
        <v>91</v>
      </c>
      <c r="C267" s="50">
        <v>114.58332492533071</v>
      </c>
      <c r="D267" s="50">
        <v>112.52443582036942</v>
      </c>
      <c r="E267" s="50">
        <v>104.57080632440349</v>
      </c>
      <c r="F267" s="50">
        <v>113.50708839015292</v>
      </c>
      <c r="G267" s="50">
        <v>92.93095713875532</v>
      </c>
      <c r="H267" s="50">
        <v>111.51756029830209</v>
      </c>
      <c r="I267" s="50">
        <v>71.93967531593943</v>
      </c>
      <c r="J267" s="50">
        <v>159.3435612085842</v>
      </c>
      <c r="K267" s="50">
        <v>96.1809120390707</v>
      </c>
      <c r="L267" s="50">
        <v>108.7271872920314</v>
      </c>
      <c r="M267" s="50">
        <v>106.38395225963453</v>
      </c>
      <c r="X267" s="68"/>
    </row>
    <row r="268" spans="2:24" ht="12.75" hidden="1">
      <c r="B268" s="121" t="s">
        <v>92</v>
      </c>
      <c r="C268" s="50">
        <v>128.50446363001657</v>
      </c>
      <c r="D268" s="50">
        <v>293.49248450661725</v>
      </c>
      <c r="E268" s="50">
        <v>102.02389424450246</v>
      </c>
      <c r="F268" s="50">
        <v>130.28455564722216</v>
      </c>
      <c r="G268" s="50">
        <v>98.72462619940386</v>
      </c>
      <c r="H268" s="50">
        <v>103.04477211276661</v>
      </c>
      <c r="I268" s="50">
        <v>117.48636495252958</v>
      </c>
      <c r="J268" s="50">
        <v>133.60020474262885</v>
      </c>
      <c r="K268" s="50">
        <v>99.56854278332811</v>
      </c>
      <c r="L268" s="50">
        <v>129.51991256327065</v>
      </c>
      <c r="M268" s="50">
        <v>119.20949716069177</v>
      </c>
      <c r="X268" s="68"/>
    </row>
    <row r="269" spans="2:24" ht="12.75" hidden="1">
      <c r="B269" s="121" t="s">
        <v>93</v>
      </c>
      <c r="C269" s="50">
        <v>99.19613049004629</v>
      </c>
      <c r="D269" s="50">
        <v>123.6086470784272</v>
      </c>
      <c r="E269" s="50">
        <v>85.77349861240093</v>
      </c>
      <c r="F269" s="50">
        <v>104.11393691236917</v>
      </c>
      <c r="G269" s="50">
        <v>75.21919700108475</v>
      </c>
      <c r="H269" s="50">
        <v>92.63382934152044</v>
      </c>
      <c r="I269" s="50">
        <v>87.78887304870753</v>
      </c>
      <c r="J269" s="50">
        <v>105.8332182093963</v>
      </c>
      <c r="K269" s="50">
        <v>81.61174415404795</v>
      </c>
      <c r="L269" s="50">
        <v>80.24074459445424</v>
      </c>
      <c r="M269" s="50">
        <v>95.81690003164393</v>
      </c>
      <c r="X269" s="68"/>
    </row>
    <row r="270" spans="2:24" ht="12.75" hidden="1">
      <c r="B270" s="121" t="s">
        <v>94</v>
      </c>
      <c r="C270" s="50">
        <v>106.20798029993428</v>
      </c>
      <c r="D270" s="50">
        <v>161.07291460363894</v>
      </c>
      <c r="E270" s="50">
        <v>107.92746743753992</v>
      </c>
      <c r="F270" s="50">
        <v>104.53882162483572</v>
      </c>
      <c r="G270" s="50">
        <v>92.62724938084158</v>
      </c>
      <c r="H270" s="50">
        <v>61.43524073428602</v>
      </c>
      <c r="I270" s="50">
        <v>106.12605310031296</v>
      </c>
      <c r="J270" s="50">
        <v>118.88386828415223</v>
      </c>
      <c r="K270" s="50">
        <v>91.48345607816165</v>
      </c>
      <c r="L270" s="50">
        <v>94.6057004685279</v>
      </c>
      <c r="M270" s="50">
        <v>100.61912006199523</v>
      </c>
      <c r="X270" s="68"/>
    </row>
    <row r="271" spans="2:24" ht="12.75" hidden="1">
      <c r="B271" s="121" t="s">
        <v>95</v>
      </c>
      <c r="C271" s="50">
        <v>119.82125655080013</v>
      </c>
      <c r="D271" s="50">
        <v>128.78791387294496</v>
      </c>
      <c r="E271" s="50">
        <v>109.77034191847433</v>
      </c>
      <c r="F271" s="50">
        <v>110.63275466043957</v>
      </c>
      <c r="G271" s="50">
        <v>93.53101011090062</v>
      </c>
      <c r="H271" s="50">
        <v>69.08424388048505</v>
      </c>
      <c r="I271" s="50">
        <v>123.31288104535523</v>
      </c>
      <c r="J271" s="50">
        <v>145.68731363298792</v>
      </c>
      <c r="K271" s="50">
        <v>91.96180540377154</v>
      </c>
      <c r="L271" s="50">
        <v>97.98777578630404</v>
      </c>
      <c r="M271" s="50">
        <v>103.1691243510283</v>
      </c>
      <c r="X271" s="68"/>
    </row>
    <row r="272" spans="2:24" ht="12.75" hidden="1">
      <c r="B272" s="121" t="s">
        <v>96</v>
      </c>
      <c r="C272" s="50">
        <v>124.34519573977296</v>
      </c>
      <c r="D272" s="50">
        <v>125.18782783439534</v>
      </c>
      <c r="E272" s="50">
        <v>143.90313371045298</v>
      </c>
      <c r="F272" s="50">
        <v>136.56442877332952</v>
      </c>
      <c r="G272" s="50">
        <v>106.03920170656615</v>
      </c>
      <c r="H272" s="50">
        <v>64.97496870026217</v>
      </c>
      <c r="I272" s="50">
        <v>137.98047463307876</v>
      </c>
      <c r="J272" s="50">
        <v>130.28114686297093</v>
      </c>
      <c r="K272" s="50">
        <v>101.19386642215413</v>
      </c>
      <c r="L272" s="50">
        <v>140.1269671227736</v>
      </c>
      <c r="M272" s="50">
        <v>124.05950475992634</v>
      </c>
      <c r="X272" s="68"/>
    </row>
    <row r="273" spans="2:24" ht="12.75" hidden="1">
      <c r="B273" s="121" t="s">
        <v>97</v>
      </c>
      <c r="C273" s="50">
        <v>108.21844273399765</v>
      </c>
      <c r="D273" s="50">
        <v>99.8866765544439</v>
      </c>
      <c r="E273" s="50">
        <v>144.8553171341456</v>
      </c>
      <c r="F273" s="50">
        <v>120.9468359031998</v>
      </c>
      <c r="G273" s="50">
        <v>113.17893626638575</v>
      </c>
      <c r="H273" s="50">
        <v>100.33315901857165</v>
      </c>
      <c r="I273" s="50">
        <v>150.50497468398078</v>
      </c>
      <c r="J273" s="50">
        <v>164.52247919011126</v>
      </c>
      <c r="K273" s="50">
        <v>110.99389949583131</v>
      </c>
      <c r="L273" s="50">
        <v>169.48015040373826</v>
      </c>
      <c r="M273" s="50">
        <v>115.74658801253412</v>
      </c>
      <c r="X273" s="68"/>
    </row>
    <row r="274" spans="2:24" ht="12.75" hidden="1">
      <c r="B274" s="121" t="s">
        <v>98</v>
      </c>
      <c r="C274" s="50">
        <v>104.67079030716445</v>
      </c>
      <c r="D274" s="50">
        <v>126.11638853921116</v>
      </c>
      <c r="E274" s="50">
        <v>129.97836995369164</v>
      </c>
      <c r="F274" s="50">
        <v>120.72788776495204</v>
      </c>
      <c r="G274" s="50">
        <v>96.41135833408305</v>
      </c>
      <c r="H274" s="50">
        <v>76.30431979756673</v>
      </c>
      <c r="I274" s="50">
        <v>123.51694299966346</v>
      </c>
      <c r="J274" s="50">
        <v>115.34696900983099</v>
      </c>
      <c r="K274" s="50">
        <v>95.66505424194986</v>
      </c>
      <c r="L274" s="50">
        <v>120.019143047566</v>
      </c>
      <c r="M274" s="50">
        <v>111.32779299646589</v>
      </c>
      <c r="X274" s="68"/>
    </row>
    <row r="275" spans="2:24" ht="12.75" hidden="1">
      <c r="B275" s="121" t="s">
        <v>99</v>
      </c>
      <c r="C275" s="50">
        <v>116.35489485632678</v>
      </c>
      <c r="D275" s="50">
        <v>121.84483196132607</v>
      </c>
      <c r="E275" s="50">
        <v>146.28984196812002</v>
      </c>
      <c r="F275" s="50">
        <v>124.27408454856077</v>
      </c>
      <c r="G275" s="50">
        <v>102.28887494658291</v>
      </c>
      <c r="H275" s="50">
        <v>73.74336119568575</v>
      </c>
      <c r="I275" s="50">
        <v>141.674112201462</v>
      </c>
      <c r="J275" s="50">
        <v>149.6292884043669</v>
      </c>
      <c r="K275" s="50">
        <v>100.74509580471822</v>
      </c>
      <c r="L275" s="50">
        <v>106.1196278335086</v>
      </c>
      <c r="M275" s="50">
        <v>115.17013903262338</v>
      </c>
      <c r="X275" s="68"/>
    </row>
    <row r="276" spans="2:24" ht="12.75" hidden="1">
      <c r="B276" s="121" t="s">
        <v>100</v>
      </c>
      <c r="C276" s="50">
        <v>100.82232265982026</v>
      </c>
      <c r="D276" s="50">
        <v>118.1019413909649</v>
      </c>
      <c r="E276" s="50">
        <v>120.57366974033293</v>
      </c>
      <c r="F276" s="50">
        <v>118.33087069628813</v>
      </c>
      <c r="G276" s="50">
        <v>98.50482072716207</v>
      </c>
      <c r="H276" s="50">
        <v>61.22283468181308</v>
      </c>
      <c r="I276" s="50">
        <v>131.05232246404435</v>
      </c>
      <c r="J276" s="50">
        <v>171.0963320341185</v>
      </c>
      <c r="K276" s="50">
        <v>100.30294231904473</v>
      </c>
      <c r="L276" s="50">
        <v>73.08365609121086</v>
      </c>
      <c r="M276" s="50">
        <v>110.75387010971953</v>
      </c>
      <c r="X276" s="68"/>
    </row>
    <row r="277" spans="2:24" ht="12.75" hidden="1">
      <c r="B277" s="121" t="s">
        <v>101</v>
      </c>
      <c r="C277" s="50">
        <v>112.75064232643629</v>
      </c>
      <c r="D277" s="50">
        <v>113.53814203800252</v>
      </c>
      <c r="E277" s="50">
        <v>85.77937618555414</v>
      </c>
      <c r="F277" s="50">
        <v>107.80272231649971</v>
      </c>
      <c r="G277" s="50">
        <v>109.50838281286805</v>
      </c>
      <c r="H277" s="50">
        <v>78.79382442900851</v>
      </c>
      <c r="I277" s="50">
        <v>130.10054187405072</v>
      </c>
      <c r="J277" s="50">
        <v>188.2309855304309</v>
      </c>
      <c r="K277" s="50">
        <v>103.96682708950051</v>
      </c>
      <c r="L277" s="50">
        <v>92.169454718585</v>
      </c>
      <c r="M277" s="50">
        <v>104.33800449704214</v>
      </c>
      <c r="X277" s="68"/>
    </row>
    <row r="278" spans="2:24" ht="12.75" hidden="1">
      <c r="B278" s="12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X278" s="68"/>
    </row>
    <row r="279" spans="2:24" ht="12.75" hidden="1">
      <c r="B279" s="121" t="s">
        <v>90</v>
      </c>
      <c r="C279" s="50">
        <v>127.81882352573247</v>
      </c>
      <c r="D279" s="50">
        <v>130.80830703377862</v>
      </c>
      <c r="E279" s="50">
        <v>138.16914301080482</v>
      </c>
      <c r="F279" s="50">
        <v>118.24749842570439</v>
      </c>
      <c r="G279" s="50">
        <v>84.44116078848567</v>
      </c>
      <c r="H279" s="50">
        <v>89.62663738620287</v>
      </c>
      <c r="I279" s="50">
        <v>116.88189278071302</v>
      </c>
      <c r="J279" s="50">
        <v>101.38962396461683</v>
      </c>
      <c r="K279" s="50">
        <v>85.2843351149227</v>
      </c>
      <c r="L279" s="50">
        <v>100.9480900909866</v>
      </c>
      <c r="M279" s="50">
        <v>106.80385266995373</v>
      </c>
      <c r="X279" s="68"/>
    </row>
    <row r="280" spans="2:24" ht="12.75" hidden="1">
      <c r="B280" s="121" t="s">
        <v>91</v>
      </c>
      <c r="C280" s="50">
        <v>110.92984844699916</v>
      </c>
      <c r="D280" s="50">
        <v>113.86825937350666</v>
      </c>
      <c r="E280" s="50">
        <v>148.0729886968476</v>
      </c>
      <c r="F280" s="50">
        <v>125.09600771507489</v>
      </c>
      <c r="G280" s="50">
        <v>86.21538236475418</v>
      </c>
      <c r="H280" s="50">
        <v>110.13797224909547</v>
      </c>
      <c r="I280" s="50">
        <v>123.93320523578069</v>
      </c>
      <c r="J280" s="50">
        <v>108.94524884813691</v>
      </c>
      <c r="K280" s="50">
        <v>88.20691874257683</v>
      </c>
      <c r="L280" s="50">
        <v>103.39527887903881</v>
      </c>
      <c r="M280" s="50">
        <v>112.3923848455931</v>
      </c>
      <c r="X280" s="68"/>
    </row>
    <row r="281" spans="2:24" ht="12.75" hidden="1">
      <c r="B281" s="121" t="s">
        <v>92</v>
      </c>
      <c r="C281" s="50">
        <v>135.47294648262485</v>
      </c>
      <c r="D281" s="50">
        <v>130.16519795000275</v>
      </c>
      <c r="E281" s="50">
        <v>144.9978312473223</v>
      </c>
      <c r="F281" s="50">
        <v>142.31361386949047</v>
      </c>
      <c r="G281" s="50">
        <v>105.29042128104213</v>
      </c>
      <c r="H281" s="50">
        <v>133.11575985719475</v>
      </c>
      <c r="I281" s="50">
        <v>117.85201589455491</v>
      </c>
      <c r="J281" s="50">
        <v>140.8548360202021</v>
      </c>
      <c r="K281" s="50">
        <v>102.08111305739762</v>
      </c>
      <c r="L281" s="50">
        <v>185.55390173623553</v>
      </c>
      <c r="M281" s="50">
        <v>128.4043843171791</v>
      </c>
      <c r="X281" s="68"/>
    </row>
    <row r="282" spans="2:24" ht="12.75" hidden="1">
      <c r="B282" s="121" t="s">
        <v>93</v>
      </c>
      <c r="C282" s="50">
        <v>96.40609025097768</v>
      </c>
      <c r="D282" s="50">
        <v>88.5889393685228</v>
      </c>
      <c r="E282" s="50">
        <v>77.20843760755977</v>
      </c>
      <c r="F282" s="50">
        <v>109.70581077021193</v>
      </c>
      <c r="G282" s="50">
        <v>74.72111939395081</v>
      </c>
      <c r="H282" s="50">
        <v>66.12946578272619</v>
      </c>
      <c r="I282" s="50">
        <v>92.02972188608706</v>
      </c>
      <c r="J282" s="50">
        <v>100.36564215218684</v>
      </c>
      <c r="K282" s="50">
        <v>72.96492131611082</v>
      </c>
      <c r="L282" s="50">
        <v>111.60661727391003</v>
      </c>
      <c r="M282" s="50">
        <v>97.40124607544217</v>
      </c>
      <c r="X282" s="68"/>
    </row>
    <row r="283" spans="2:24" ht="12.75" hidden="1">
      <c r="B283" s="121" t="s">
        <v>94</v>
      </c>
      <c r="C283" s="50">
        <v>95.6497074018847</v>
      </c>
      <c r="D283" s="50">
        <v>88.82464702504791</v>
      </c>
      <c r="E283" s="50">
        <v>93.05357059274148</v>
      </c>
      <c r="F283" s="50">
        <v>121.44493558367898</v>
      </c>
      <c r="G283" s="50">
        <v>91.61116514661374</v>
      </c>
      <c r="H283" s="50">
        <v>54.04374897438439</v>
      </c>
      <c r="I283" s="50">
        <v>108.24896147292702</v>
      </c>
      <c r="J283" s="50">
        <v>143.09993302911764</v>
      </c>
      <c r="K283" s="50">
        <v>87.24931912692105</v>
      </c>
      <c r="L283" s="50">
        <v>62.549574241820316</v>
      </c>
      <c r="M283" s="50">
        <v>109.3810305221167</v>
      </c>
      <c r="X283" s="68"/>
    </row>
    <row r="284" spans="2:24" ht="12.75" hidden="1">
      <c r="B284" s="121" t="s">
        <v>95</v>
      </c>
      <c r="C284" s="50">
        <v>109.5927936025002</v>
      </c>
      <c r="D284" s="50">
        <v>111.70641605659033</v>
      </c>
      <c r="E284" s="50">
        <v>89.27302202345935</v>
      </c>
      <c r="F284" s="50">
        <v>111.80611844314629</v>
      </c>
      <c r="G284" s="50">
        <v>85.74029280017294</v>
      </c>
      <c r="H284" s="50">
        <v>42.427782096958104</v>
      </c>
      <c r="I284" s="50">
        <v>113.68857807889685</v>
      </c>
      <c r="J284" s="50">
        <v>180.3460656017912</v>
      </c>
      <c r="K284" s="50">
        <v>87.95514665057037</v>
      </c>
      <c r="L284" s="50">
        <v>79.44966244480305</v>
      </c>
      <c r="M284" s="50">
        <v>102.87988681963684</v>
      </c>
      <c r="X284" s="68"/>
    </row>
    <row r="285" spans="2:24" ht="12.75" hidden="1">
      <c r="B285" s="121" t="s">
        <v>96</v>
      </c>
      <c r="C285" s="50">
        <v>108.77127860689767</v>
      </c>
      <c r="D285" s="50">
        <v>134.61460508727518</v>
      </c>
      <c r="E285" s="50">
        <v>94.3329643377693</v>
      </c>
      <c r="F285" s="50">
        <v>132.2350223660351</v>
      </c>
      <c r="G285" s="50">
        <v>95.58137235341371</v>
      </c>
      <c r="H285" s="50">
        <v>31.13950584562816</v>
      </c>
      <c r="I285" s="50">
        <v>100.50274711899918</v>
      </c>
      <c r="J285" s="50">
        <v>133.2472112851789</v>
      </c>
      <c r="K285" s="50">
        <v>92.4563113653032</v>
      </c>
      <c r="L285" s="50">
        <v>127.17627684278793</v>
      </c>
      <c r="M285" s="50">
        <v>118.75790188653689</v>
      </c>
      <c r="X285" s="68"/>
    </row>
    <row r="286" spans="2:24" ht="12.75" hidden="1">
      <c r="B286" s="121" t="s">
        <v>97</v>
      </c>
      <c r="C286" s="50">
        <v>120.44721034148449</v>
      </c>
      <c r="D286" s="50">
        <v>127.2306809851599</v>
      </c>
      <c r="E286" s="50">
        <v>196.4390031754146</v>
      </c>
      <c r="F286" s="50">
        <v>123.18834628311454</v>
      </c>
      <c r="G286" s="50">
        <v>79.88873120119722</v>
      </c>
      <c r="H286" s="50">
        <v>45.41246785444351</v>
      </c>
      <c r="I286" s="50">
        <v>105.19000875170025</v>
      </c>
      <c r="J286" s="50">
        <v>145.37944514710367</v>
      </c>
      <c r="K286" s="50">
        <v>88.54443131278171</v>
      </c>
      <c r="L286" s="50">
        <v>91.3711762960247</v>
      </c>
      <c r="M286" s="50">
        <v>111.26984172165254</v>
      </c>
      <c r="X286" s="68"/>
    </row>
    <row r="287" spans="2:24" ht="12.75" hidden="1">
      <c r="B287" s="121" t="s">
        <v>98</v>
      </c>
      <c r="C287" s="50">
        <v>91.44916401819296</v>
      </c>
      <c r="D287" s="50">
        <v>121.6197104546798</v>
      </c>
      <c r="E287" s="50">
        <v>81.10804405388137</v>
      </c>
      <c r="F287" s="50">
        <v>108.36159460511995</v>
      </c>
      <c r="G287" s="50">
        <v>114.99186462137071</v>
      </c>
      <c r="H287" s="50">
        <v>67.44457015067816</v>
      </c>
      <c r="I287" s="50">
        <v>127.3307144328162</v>
      </c>
      <c r="J287" s="50">
        <v>184.95536987153685</v>
      </c>
      <c r="K287" s="50">
        <v>109.37474017104991</v>
      </c>
      <c r="L287" s="50">
        <v>107.99970315776977</v>
      </c>
      <c r="M287" s="50">
        <v>106.23675441652263</v>
      </c>
      <c r="X287" s="68"/>
    </row>
    <row r="288" spans="2:24" ht="12.75" hidden="1">
      <c r="B288" s="121" t="s">
        <v>99</v>
      </c>
      <c r="C288" s="50">
        <v>96.31304201486466</v>
      </c>
      <c r="D288" s="50">
        <v>128.8087355285988</v>
      </c>
      <c r="E288" s="50">
        <v>84.28058473869955</v>
      </c>
      <c r="F288" s="50">
        <v>128.54608196497156</v>
      </c>
      <c r="G288" s="50">
        <v>92.28883405281961</v>
      </c>
      <c r="H288" s="50">
        <v>59.17793622501214</v>
      </c>
      <c r="I288" s="50">
        <v>105.26212657006343</v>
      </c>
      <c r="J288" s="50">
        <v>114.5602114123549</v>
      </c>
      <c r="K288" s="50">
        <v>91.18426307683578</v>
      </c>
      <c r="L288" s="50">
        <v>91.1690368699678</v>
      </c>
      <c r="M288" s="50">
        <v>115.66535678573452</v>
      </c>
      <c r="X288" s="68"/>
    </row>
    <row r="289" spans="2:24" ht="12.75" hidden="1">
      <c r="B289" s="121" t="s">
        <v>100</v>
      </c>
      <c r="C289" s="50">
        <v>116.02540514387195</v>
      </c>
      <c r="D289" s="50">
        <v>94.83554730228826</v>
      </c>
      <c r="E289" s="50">
        <v>114.75095030519138</v>
      </c>
      <c r="F289" s="50">
        <v>115.44925569318461</v>
      </c>
      <c r="G289" s="50">
        <v>99.72014425414336</v>
      </c>
      <c r="H289" s="50">
        <v>54.84689619295841</v>
      </c>
      <c r="I289" s="50">
        <v>102.12181429256677</v>
      </c>
      <c r="J289" s="50">
        <v>107.8651433570051</v>
      </c>
      <c r="K289" s="50">
        <v>94.79851676885725</v>
      </c>
      <c r="L289" s="50">
        <v>88.46400255518132</v>
      </c>
      <c r="M289" s="50">
        <v>107.34470797854428</v>
      </c>
      <c r="X289" s="68"/>
    </row>
    <row r="290" spans="2:24" ht="12.75" hidden="1">
      <c r="B290" s="121" t="s">
        <v>101</v>
      </c>
      <c r="C290" s="50">
        <v>108.83180368242361</v>
      </c>
      <c r="D290" s="50">
        <v>112.42659030516774</v>
      </c>
      <c r="E290" s="50">
        <v>89.09908243879401</v>
      </c>
      <c r="F290" s="50">
        <v>106.18545840182853</v>
      </c>
      <c r="G290" s="50">
        <v>111.31987901296856</v>
      </c>
      <c r="H290" s="50">
        <v>81.19065087357086</v>
      </c>
      <c r="I290" s="50">
        <v>107.50237807340183</v>
      </c>
      <c r="J290" s="50">
        <v>134.18357750064044</v>
      </c>
      <c r="K290" s="50">
        <v>103.84769771324602</v>
      </c>
      <c r="L290" s="50">
        <v>130.8230101751709</v>
      </c>
      <c r="M290" s="50">
        <v>103.25704190288985</v>
      </c>
      <c r="X290" s="68"/>
    </row>
    <row r="291" spans="2:24" ht="12.75" hidden="1">
      <c r="B291" s="121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X291" s="68"/>
    </row>
    <row r="292" spans="2:24" ht="12.75" hidden="1">
      <c r="B292" s="121" t="s">
        <v>133</v>
      </c>
      <c r="C292" s="50">
        <v>113.50045030032392</v>
      </c>
      <c r="D292" s="50">
        <v>92.47714118112445</v>
      </c>
      <c r="E292" s="50">
        <v>106.28219030324067</v>
      </c>
      <c r="F292" s="50">
        <v>98.21677152869628</v>
      </c>
      <c r="G292" s="50">
        <v>79.40903070027248</v>
      </c>
      <c r="H292" s="50">
        <v>59.35741564149984</v>
      </c>
      <c r="I292" s="50">
        <v>73.87317279669023</v>
      </c>
      <c r="J292" s="50">
        <v>73.61563967507692</v>
      </c>
      <c r="K292" s="50">
        <v>78.65477593888475</v>
      </c>
      <c r="L292" s="50">
        <v>43.94742300779754</v>
      </c>
      <c r="M292" s="50">
        <v>90.69854919253501</v>
      </c>
      <c r="X292" s="68"/>
    </row>
    <row r="293" spans="2:24" ht="12.75" hidden="1">
      <c r="B293" s="121" t="s">
        <v>91</v>
      </c>
      <c r="C293" s="50">
        <v>117.00002760379017</v>
      </c>
      <c r="D293" s="50">
        <v>83.64407451630731</v>
      </c>
      <c r="E293" s="50">
        <v>106.95605715579777</v>
      </c>
      <c r="F293" s="50">
        <v>120.25305767920118</v>
      </c>
      <c r="G293" s="50">
        <v>80.20009801841415</v>
      </c>
      <c r="H293" s="50">
        <v>57.7546955768592</v>
      </c>
      <c r="I293" s="50">
        <v>106.95112882964774</v>
      </c>
      <c r="J293" s="50">
        <v>95.48491936261318</v>
      </c>
      <c r="K293" s="50">
        <v>82.95519258543588</v>
      </c>
      <c r="L293" s="50">
        <v>51.491284358610706</v>
      </c>
      <c r="M293" s="50">
        <v>107.42716766506516</v>
      </c>
      <c r="X293" s="68"/>
    </row>
    <row r="294" spans="2:24" ht="12.75" hidden="1">
      <c r="B294" s="121" t="s">
        <v>92</v>
      </c>
      <c r="C294" s="50">
        <v>118.91158962153563</v>
      </c>
      <c r="D294" s="50">
        <v>130.57567633824493</v>
      </c>
      <c r="E294" s="50">
        <v>115.5352598657405</v>
      </c>
      <c r="F294" s="50">
        <v>148.22615152107636</v>
      </c>
      <c r="G294" s="50">
        <v>97.89461953036611</v>
      </c>
      <c r="H294" s="50">
        <v>52.73637909721046</v>
      </c>
      <c r="I294" s="50">
        <v>109.20801852871517</v>
      </c>
      <c r="J294" s="50">
        <v>167.21899385590822</v>
      </c>
      <c r="K294" s="50">
        <v>98.46178164591693</v>
      </c>
      <c r="L294" s="50">
        <v>57.64311053901391</v>
      </c>
      <c r="M294" s="50">
        <v>131.33289922529434</v>
      </c>
      <c r="X294" s="68"/>
    </row>
    <row r="295" spans="2:24" ht="12.75" hidden="1">
      <c r="B295" s="121" t="s">
        <v>93</v>
      </c>
      <c r="C295" s="50">
        <v>91.52239325293088</v>
      </c>
      <c r="D295" s="50">
        <v>151.40285342445844</v>
      </c>
      <c r="E295" s="50">
        <v>79.89606740193724</v>
      </c>
      <c r="F295" s="50">
        <v>108.80113008909424</v>
      </c>
      <c r="G295" s="50">
        <v>71.53703756570584</v>
      </c>
      <c r="H295" s="50">
        <v>41.39444041939992</v>
      </c>
      <c r="I295" s="50">
        <v>91.81711334530188</v>
      </c>
      <c r="J295" s="50">
        <v>98.2691171885279</v>
      </c>
      <c r="K295" s="50">
        <v>72.66038523339795</v>
      </c>
      <c r="L295" s="50">
        <v>51.152476268855345</v>
      </c>
      <c r="M295" s="50">
        <v>96.52216573828926</v>
      </c>
      <c r="X295" s="68"/>
    </row>
    <row r="296" spans="2:24" ht="12.75" hidden="1">
      <c r="B296" s="121" t="s">
        <v>94</v>
      </c>
      <c r="C296" s="50">
        <v>106.01454298248068</v>
      </c>
      <c r="D296" s="50">
        <v>165.29368958092397</v>
      </c>
      <c r="E296" s="50">
        <v>96.38125429048668</v>
      </c>
      <c r="F296" s="50">
        <v>120.09744880255495</v>
      </c>
      <c r="G296" s="50">
        <v>82.17858101017192</v>
      </c>
      <c r="H296" s="50">
        <v>29.789452077640348</v>
      </c>
      <c r="I296" s="50">
        <v>102.02572627956268</v>
      </c>
      <c r="J296" s="50">
        <v>117.3542306518803</v>
      </c>
      <c r="K296" s="50">
        <v>81.65011504345335</v>
      </c>
      <c r="L296" s="50">
        <v>72.52519249373306</v>
      </c>
      <c r="M296" s="50">
        <v>106.96732718649655</v>
      </c>
      <c r="X296" s="68"/>
    </row>
    <row r="297" spans="2:24" ht="12.75" hidden="1">
      <c r="B297" s="121" t="s">
        <v>95</v>
      </c>
      <c r="C297" s="50">
        <v>121.63641591150036</v>
      </c>
      <c r="D297" s="50">
        <v>133.19886622021102</v>
      </c>
      <c r="E297" s="50">
        <v>95.5805833180509</v>
      </c>
      <c r="F297" s="50">
        <v>120.46046307637108</v>
      </c>
      <c r="G297" s="50">
        <v>90.87740825638838</v>
      </c>
      <c r="H297" s="50">
        <v>29.69470544044621</v>
      </c>
      <c r="I297" s="50">
        <v>95.23586363503667</v>
      </c>
      <c r="J297" s="50">
        <v>192.02612810033563</v>
      </c>
      <c r="K297" s="50">
        <v>90.88130526350677</v>
      </c>
      <c r="L297" s="50">
        <v>87.47465178151994</v>
      </c>
      <c r="M297" s="50">
        <v>109.73295568804784</v>
      </c>
      <c r="X297" s="68"/>
    </row>
    <row r="298" spans="2:24" ht="12.75" hidden="1">
      <c r="B298" s="121" t="s">
        <v>96</v>
      </c>
      <c r="C298" s="50">
        <v>125.74058068630026</v>
      </c>
      <c r="D298" s="50">
        <v>99.32067026693831</v>
      </c>
      <c r="E298" s="50">
        <v>96.71887100247646</v>
      </c>
      <c r="F298" s="50">
        <v>134.99842666425872</v>
      </c>
      <c r="G298" s="50">
        <v>108.92544828275821</v>
      </c>
      <c r="H298" s="50">
        <v>28.930512140962858</v>
      </c>
      <c r="I298" s="50">
        <v>120.76702391460131</v>
      </c>
      <c r="J298" s="50">
        <v>178.13914252039848</v>
      </c>
      <c r="K298" s="50">
        <v>110.27630017596871</v>
      </c>
      <c r="L298" s="50">
        <v>87.89879871762386</v>
      </c>
      <c r="M298" s="50">
        <v>125.26218013955011</v>
      </c>
      <c r="X298" s="68"/>
    </row>
    <row r="299" spans="2:24" ht="12.75" hidden="1">
      <c r="B299" s="121" t="s">
        <v>97</v>
      </c>
      <c r="C299" s="50">
        <v>118.76757230457099</v>
      </c>
      <c r="D299" s="50">
        <v>164.9760064739288</v>
      </c>
      <c r="E299" s="50">
        <v>163.12422157216784</v>
      </c>
      <c r="F299" s="50">
        <v>129.38402254338905</v>
      </c>
      <c r="G299" s="50">
        <v>113.50961632791856</v>
      </c>
      <c r="H299" s="50">
        <v>42.680024989544776</v>
      </c>
      <c r="I299" s="50">
        <v>129.5820919268961</v>
      </c>
      <c r="J299" s="50">
        <v>231.83150448119247</v>
      </c>
      <c r="K299" s="50">
        <v>118.78940544407017</v>
      </c>
      <c r="L299" s="50">
        <v>65.01884509101775</v>
      </c>
      <c r="M299" s="50">
        <v>123.52216633312594</v>
      </c>
      <c r="X299" s="68"/>
    </row>
    <row r="300" spans="2:24" ht="12.75" hidden="1">
      <c r="B300" s="121" t="s">
        <v>98</v>
      </c>
      <c r="C300" s="50">
        <v>119.13393958288565</v>
      </c>
      <c r="D300" s="50">
        <v>100.1184735487229</v>
      </c>
      <c r="E300" s="50">
        <v>100.15112120409688</v>
      </c>
      <c r="F300" s="50">
        <v>120.70716861474813</v>
      </c>
      <c r="G300" s="50">
        <v>104.46948958754345</v>
      </c>
      <c r="H300" s="50">
        <v>43.82952327114925</v>
      </c>
      <c r="I300" s="50">
        <v>124.93502522189888</v>
      </c>
      <c r="J300" s="50">
        <v>179.71989507541647</v>
      </c>
      <c r="K300" s="50">
        <v>107.02715234035453</v>
      </c>
      <c r="L300" s="50">
        <v>95.6301510965299</v>
      </c>
      <c r="M300" s="50">
        <v>114.33208737102652</v>
      </c>
      <c r="X300" s="68"/>
    </row>
    <row r="301" spans="1:24" ht="12.75" hidden="1">
      <c r="A301" s="82"/>
      <c r="B301" s="121" t="s">
        <v>99</v>
      </c>
      <c r="C301" s="50">
        <v>134.27960328013435</v>
      </c>
      <c r="D301" s="50">
        <v>96.73951594295383</v>
      </c>
      <c r="E301" s="50">
        <v>125.18602257527729</v>
      </c>
      <c r="F301" s="50">
        <v>188.8791587240356</v>
      </c>
      <c r="G301" s="50">
        <v>105.2876789681378</v>
      </c>
      <c r="H301" s="50">
        <v>46.48321481465517</v>
      </c>
      <c r="I301" s="50">
        <v>148.19477256465865</v>
      </c>
      <c r="J301" s="50">
        <v>191.85309775073108</v>
      </c>
      <c r="K301" s="50">
        <v>113.49705698661589</v>
      </c>
      <c r="L301" s="50">
        <v>124.5655873140237</v>
      </c>
      <c r="M301" s="50">
        <v>164.35417519480438</v>
      </c>
      <c r="X301" s="68"/>
    </row>
    <row r="302" spans="1:24" ht="12.75" hidden="1">
      <c r="A302" s="82"/>
      <c r="B302" s="121" t="s">
        <v>100</v>
      </c>
      <c r="C302" s="50">
        <v>152.99762231789194</v>
      </c>
      <c r="D302" s="50">
        <v>89.63155149799965</v>
      </c>
      <c r="E302" s="50">
        <v>117.94483204309121</v>
      </c>
      <c r="F302" s="50">
        <v>130.2443624542113</v>
      </c>
      <c r="G302" s="50">
        <v>99.96955044448794</v>
      </c>
      <c r="H302" s="50">
        <v>44.339454453131076</v>
      </c>
      <c r="I302" s="50">
        <v>130.6303903484181</v>
      </c>
      <c r="J302" s="50">
        <v>219.63908114621975</v>
      </c>
      <c r="K302" s="50">
        <v>107.71449897460859</v>
      </c>
      <c r="L302" s="50">
        <v>185.97357150564218</v>
      </c>
      <c r="M302" s="50">
        <v>121.55038833396065</v>
      </c>
      <c r="X302" s="68"/>
    </row>
    <row r="303" spans="1:24" ht="12.75" hidden="1">
      <c r="A303" s="82"/>
      <c r="B303" s="121" t="s">
        <v>101</v>
      </c>
      <c r="C303" s="50">
        <v>134.2382176288974</v>
      </c>
      <c r="D303" s="50">
        <v>95.12398518440342</v>
      </c>
      <c r="E303" s="50">
        <v>104.23585255438854</v>
      </c>
      <c r="F303" s="50">
        <v>123.84046020758232</v>
      </c>
      <c r="G303" s="50">
        <v>105.50972254070007</v>
      </c>
      <c r="H303" s="50">
        <v>68.94387782639893</v>
      </c>
      <c r="I303" s="50">
        <v>119.09814367697227</v>
      </c>
      <c r="J303" s="50">
        <v>206.4238173172787</v>
      </c>
      <c r="K303" s="50">
        <v>106.1207461536763</v>
      </c>
      <c r="L303" s="50">
        <v>49.24675415832985</v>
      </c>
      <c r="M303" s="50">
        <v>116.15063652229905</v>
      </c>
      <c r="X303" s="68"/>
    </row>
    <row r="304" spans="1:24" ht="12.75" hidden="1">
      <c r="A304" s="82"/>
      <c r="B304" s="121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X304" s="68"/>
    </row>
    <row r="305" spans="1:24" ht="12.75" hidden="1">
      <c r="A305" s="82"/>
      <c r="B305" s="121" t="s">
        <v>139</v>
      </c>
      <c r="C305" s="50">
        <v>130.29389631965853</v>
      </c>
      <c r="D305" s="50">
        <v>104.67664387814281</v>
      </c>
      <c r="E305" s="50">
        <v>114.56528730250018</v>
      </c>
      <c r="F305" s="50">
        <v>117.89773376625625</v>
      </c>
      <c r="G305" s="50">
        <v>80.8433478895048</v>
      </c>
      <c r="H305" s="50">
        <v>69.39116829940538</v>
      </c>
      <c r="I305" s="50">
        <v>128.1415458940775</v>
      </c>
      <c r="J305" s="50">
        <v>183.73544143197032</v>
      </c>
      <c r="K305" s="50">
        <v>89.4931274475695</v>
      </c>
      <c r="L305" s="50">
        <v>72.89607644988932</v>
      </c>
      <c r="M305" s="50">
        <v>107.59830217870416</v>
      </c>
      <c r="X305" s="68"/>
    </row>
    <row r="306" spans="1:24" ht="12.75" hidden="1">
      <c r="A306" s="82"/>
      <c r="B306" s="121" t="s">
        <v>91</v>
      </c>
      <c r="C306" s="50">
        <v>124.827472457519</v>
      </c>
      <c r="D306" s="50">
        <v>91.81864491101057</v>
      </c>
      <c r="E306" s="50">
        <v>101.65394410636304</v>
      </c>
      <c r="F306" s="50">
        <v>122.87219288614631</v>
      </c>
      <c r="G306" s="50">
        <v>82.28201652035024</v>
      </c>
      <c r="H306" s="50">
        <v>49.80242125230058</v>
      </c>
      <c r="I306" s="50">
        <v>144.52455471886802</v>
      </c>
      <c r="J306" s="50">
        <v>207.94988941585927</v>
      </c>
      <c r="K306" s="50">
        <v>90.65775809211144</v>
      </c>
      <c r="L306" s="50">
        <v>70.52416856793643</v>
      </c>
      <c r="M306" s="50">
        <v>111.35428785479859</v>
      </c>
      <c r="X306" s="68"/>
    </row>
    <row r="307" spans="1:24" ht="12.75" hidden="1">
      <c r="A307" s="82"/>
      <c r="B307" s="121" t="s">
        <v>92</v>
      </c>
      <c r="C307" s="50">
        <v>146.35178430264585</v>
      </c>
      <c r="D307" s="50">
        <v>108.59810356789674</v>
      </c>
      <c r="E307" s="50">
        <v>119.05813741808346</v>
      </c>
      <c r="F307" s="50">
        <v>172.51839345056567</v>
      </c>
      <c r="G307" s="50">
        <v>113.4064131052056</v>
      </c>
      <c r="H307" s="50">
        <v>42.40336132240718</v>
      </c>
      <c r="I307" s="50">
        <v>188.3667957208398</v>
      </c>
      <c r="J307" s="50">
        <v>245.47930259019435</v>
      </c>
      <c r="K307" s="50">
        <v>117.3377213258928</v>
      </c>
      <c r="L307" s="50">
        <v>1057.4534230256559</v>
      </c>
      <c r="M307" s="50">
        <v>156.34509220096618</v>
      </c>
      <c r="X307" s="68"/>
    </row>
    <row r="308" spans="1:24" ht="12.75" hidden="1">
      <c r="A308" s="82"/>
      <c r="B308" s="121" t="s">
        <v>93</v>
      </c>
      <c r="C308" s="50">
        <v>111.50204024584733</v>
      </c>
      <c r="D308" s="50">
        <v>104.02877442782825</v>
      </c>
      <c r="E308" s="50">
        <v>81.51973947767915</v>
      </c>
      <c r="F308" s="50">
        <v>112.64255907538046</v>
      </c>
      <c r="G308" s="50">
        <v>85.30453617489128</v>
      </c>
      <c r="H308" s="50">
        <v>38.29376499684165</v>
      </c>
      <c r="I308" s="50">
        <v>143.36591588064178</v>
      </c>
      <c r="J308" s="50">
        <v>185.51823452464728</v>
      </c>
      <c r="K308" s="50">
        <v>88.54850897423374</v>
      </c>
      <c r="L308" s="50">
        <v>59.34353207711473</v>
      </c>
      <c r="M308" s="50">
        <v>103.51570024327619</v>
      </c>
      <c r="X308" s="68"/>
    </row>
    <row r="309" spans="1:24" ht="12.75" hidden="1">
      <c r="A309" s="82"/>
      <c r="B309" s="121" t="s">
        <v>94</v>
      </c>
      <c r="C309" s="50">
        <v>117.20022786635586</v>
      </c>
      <c r="D309" s="50">
        <v>96.61681441878454</v>
      </c>
      <c r="E309" s="50">
        <v>105.308380465747</v>
      </c>
      <c r="F309" s="50">
        <v>131.01644318297943</v>
      </c>
      <c r="G309" s="50">
        <v>87.19638122390637</v>
      </c>
      <c r="H309" s="50">
        <v>28.11386880044824</v>
      </c>
      <c r="I309" s="50">
        <v>177.88339197690945</v>
      </c>
      <c r="J309" s="50">
        <v>213.0428528975395</v>
      </c>
      <c r="K309" s="50">
        <v>95.43183870683754</v>
      </c>
      <c r="L309" s="50">
        <v>87.35458613885012</v>
      </c>
      <c r="M309" s="50">
        <v>118.41494463687222</v>
      </c>
      <c r="X309" s="68"/>
    </row>
    <row r="310" spans="1:24" ht="12.75" hidden="1">
      <c r="A310" s="82"/>
      <c r="B310" s="121" t="s">
        <v>95</v>
      </c>
      <c r="C310" s="50">
        <v>140.3764495369043</v>
      </c>
      <c r="D310" s="50">
        <v>86.10030107032226</v>
      </c>
      <c r="E310" s="50">
        <v>108.46538509506075</v>
      </c>
      <c r="F310" s="50">
        <v>135.35323179420016</v>
      </c>
      <c r="G310" s="50">
        <v>111.90896369114083</v>
      </c>
      <c r="H310" s="50">
        <v>26.57550240405164</v>
      </c>
      <c r="I310" s="50">
        <v>174.8171467518884</v>
      </c>
      <c r="J310" s="50">
        <v>211.91137990651666</v>
      </c>
      <c r="K310" s="50">
        <v>112.8248014926593</v>
      </c>
      <c r="L310" s="50">
        <v>82.43467004538995</v>
      </c>
      <c r="M310" s="50">
        <v>126.1396983691933</v>
      </c>
      <c r="X310" s="68"/>
    </row>
    <row r="311" spans="1:24" ht="12.75" hidden="1">
      <c r="A311" s="82"/>
      <c r="B311" s="121" t="s">
        <v>96</v>
      </c>
      <c r="C311" s="50">
        <v>128.0936686703382</v>
      </c>
      <c r="D311" s="50">
        <v>88.86566592169308</v>
      </c>
      <c r="E311" s="50">
        <v>106.72886657734132</v>
      </c>
      <c r="F311" s="50">
        <v>150.818245719392</v>
      </c>
      <c r="G311" s="50">
        <v>109.01099702636115</v>
      </c>
      <c r="H311" s="50">
        <v>22.276864255341376</v>
      </c>
      <c r="I311" s="50">
        <v>193.41933379604512</v>
      </c>
      <c r="J311" s="50">
        <v>193.2633127698938</v>
      </c>
      <c r="K311" s="50">
        <v>110.44244047622135</v>
      </c>
      <c r="L311" s="50">
        <v>95.01363175244731</v>
      </c>
      <c r="M311" s="50">
        <v>136.4755160481199</v>
      </c>
      <c r="X311" s="68"/>
    </row>
    <row r="312" spans="1:24" ht="12.75" hidden="1">
      <c r="A312" s="82"/>
      <c r="B312" s="121" t="s">
        <v>97</v>
      </c>
      <c r="C312" s="50">
        <v>131.78872013397645</v>
      </c>
      <c r="D312" s="50">
        <v>79.20366089251893</v>
      </c>
      <c r="E312" s="50">
        <v>154.98401602995068</v>
      </c>
      <c r="F312" s="50">
        <v>141.88445490523114</v>
      </c>
      <c r="G312" s="50">
        <v>100.81469216348215</v>
      </c>
      <c r="H312" s="50">
        <v>26.14938242860891</v>
      </c>
      <c r="I312" s="50">
        <v>202.0307502433764</v>
      </c>
      <c r="J312" s="50">
        <v>256.1372991349389</v>
      </c>
      <c r="K312" s="50">
        <v>107.03969894158574</v>
      </c>
      <c r="L312" s="50">
        <v>87.4786071348779</v>
      </c>
      <c r="M312" s="50">
        <v>129.2582322393457</v>
      </c>
      <c r="X312" s="68"/>
    </row>
    <row r="313" spans="1:24" ht="12.75" hidden="1">
      <c r="A313" s="82"/>
      <c r="B313" s="121" t="s">
        <v>98</v>
      </c>
      <c r="C313" s="50">
        <v>123.63854700417973</v>
      </c>
      <c r="D313" s="50">
        <v>59.56544002334025</v>
      </c>
      <c r="E313" s="50">
        <v>101.26388931597661</v>
      </c>
      <c r="F313" s="50">
        <v>127.31495923482252</v>
      </c>
      <c r="G313" s="50">
        <v>97.51509946222845</v>
      </c>
      <c r="H313" s="50">
        <v>21.369284966567776</v>
      </c>
      <c r="I313" s="50">
        <v>195.83241706825035</v>
      </c>
      <c r="J313" s="50">
        <v>238.3837026098061</v>
      </c>
      <c r="K313" s="50">
        <v>104.05535685867322</v>
      </c>
      <c r="L313" s="50">
        <v>65.50443085492459</v>
      </c>
      <c r="M313" s="50">
        <v>118.08529012816824</v>
      </c>
      <c r="X313" s="68"/>
    </row>
    <row r="314" spans="1:24" ht="12.75" hidden="1">
      <c r="A314" s="82"/>
      <c r="B314" s="121" t="s">
        <v>99</v>
      </c>
      <c r="C314" s="50">
        <v>120.77468677932706</v>
      </c>
      <c r="D314" s="50">
        <v>94.39906615743598</v>
      </c>
      <c r="E314" s="50">
        <v>111.36375449285005</v>
      </c>
      <c r="F314" s="50">
        <v>129.07989618567458</v>
      </c>
      <c r="G314" s="50">
        <v>99.98217567987675</v>
      </c>
      <c r="H314" s="50">
        <v>22.0083109309793</v>
      </c>
      <c r="I314" s="50">
        <v>199.2481559859209</v>
      </c>
      <c r="J314" s="50">
        <v>220.14772101312698</v>
      </c>
      <c r="K314" s="50">
        <v>102.95105423596104</v>
      </c>
      <c r="L314" s="50">
        <v>72.33270161907168</v>
      </c>
      <c r="M314" s="50">
        <v>119.24476798187904</v>
      </c>
      <c r="X314" s="68"/>
    </row>
    <row r="315" spans="1:24" ht="12.75" hidden="1">
      <c r="A315" s="82"/>
      <c r="B315" s="121" t="s">
        <v>100</v>
      </c>
      <c r="C315" s="50">
        <v>128.2364979775013</v>
      </c>
      <c r="D315" s="50">
        <v>96.82554166703878</v>
      </c>
      <c r="E315" s="50">
        <v>100.30458862241845</v>
      </c>
      <c r="F315" s="50">
        <v>125.71873584306535</v>
      </c>
      <c r="G315" s="50">
        <v>105.65937078343633</v>
      </c>
      <c r="H315" s="50">
        <v>17.263331581710812</v>
      </c>
      <c r="I315" s="50">
        <v>159.9678006883768</v>
      </c>
      <c r="J315" s="50">
        <v>268.03324363623074</v>
      </c>
      <c r="K315" s="50">
        <v>106.89401608291952</v>
      </c>
      <c r="L315" s="50">
        <v>83.63483192582109</v>
      </c>
      <c r="M315" s="50">
        <v>117.80123752766397</v>
      </c>
      <c r="X315" s="68"/>
    </row>
    <row r="316" spans="1:24" ht="12.75" hidden="1">
      <c r="A316" s="82"/>
      <c r="B316" s="121" t="s">
        <v>101</v>
      </c>
      <c r="C316" s="50">
        <v>135.11062510269036</v>
      </c>
      <c r="D316" s="50">
        <v>99.99815787594693</v>
      </c>
      <c r="E316" s="50">
        <v>92.15672815259916</v>
      </c>
      <c r="F316" s="50">
        <v>131.8122648083784</v>
      </c>
      <c r="G316" s="50">
        <v>107.50274774926628</v>
      </c>
      <c r="H316" s="50">
        <v>23.956375242761855</v>
      </c>
      <c r="I316" s="50">
        <v>140.5559603899737</v>
      </c>
      <c r="J316" s="50">
        <v>362.45731972826815</v>
      </c>
      <c r="K316" s="50">
        <v>112.42926733966323</v>
      </c>
      <c r="L316" s="50">
        <v>69.49096800316782</v>
      </c>
      <c r="M316" s="50">
        <v>123.51073107032181</v>
      </c>
      <c r="X316" s="68"/>
    </row>
    <row r="317" spans="1:24" ht="12.75" hidden="1">
      <c r="A317" s="82"/>
      <c r="B317" s="121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X317" s="68"/>
    </row>
    <row r="318" spans="1:24" ht="12.75" hidden="1">
      <c r="A318" s="82"/>
      <c r="B318" s="64" t="s">
        <v>245</v>
      </c>
      <c r="C318" s="50">
        <v>127.38112242378993</v>
      </c>
      <c r="D318" s="50">
        <v>444.4049834082896</v>
      </c>
      <c r="E318" s="50">
        <v>103.35368116818796</v>
      </c>
      <c r="F318" s="50">
        <v>133.72198364002602</v>
      </c>
      <c r="G318" s="50">
        <v>88.3435129804231</v>
      </c>
      <c r="H318" s="50">
        <v>21.733506276417163</v>
      </c>
      <c r="I318" s="50">
        <v>104.61591830350616</v>
      </c>
      <c r="J318" s="50">
        <v>182.19555001866996</v>
      </c>
      <c r="K318" s="50">
        <v>92.20785777209579</v>
      </c>
      <c r="L318" s="50">
        <v>92.35659771117774</v>
      </c>
      <c r="M318" s="50">
        <v>119.58991652664969</v>
      </c>
      <c r="X318" s="68"/>
    </row>
    <row r="319" spans="1:24" ht="12.75" hidden="1">
      <c r="A319" s="82"/>
      <c r="B319" s="64" t="s">
        <v>91</v>
      </c>
      <c r="C319" s="50">
        <v>131.45980071001827</v>
      </c>
      <c r="D319" s="50">
        <v>267.5915401723088</v>
      </c>
      <c r="E319" s="50">
        <v>108.22772348332403</v>
      </c>
      <c r="F319" s="50">
        <v>124.66963544944564</v>
      </c>
      <c r="G319" s="50">
        <v>85.73321627088275</v>
      </c>
      <c r="H319" s="50">
        <v>23.652773797776682</v>
      </c>
      <c r="I319" s="50">
        <v>151.34916282373845</v>
      </c>
      <c r="J319" s="50">
        <v>211.20306723122536</v>
      </c>
      <c r="K319" s="50">
        <v>92.38684558384341</v>
      </c>
      <c r="L319" s="50">
        <v>118.00819005155391</v>
      </c>
      <c r="M319" s="50">
        <v>113.22242335721941</v>
      </c>
      <c r="X319" s="68"/>
    </row>
    <row r="320" spans="1:24" ht="12.75" hidden="1">
      <c r="A320" s="82"/>
      <c r="B320" s="64" t="s">
        <v>92</v>
      </c>
      <c r="C320" s="50">
        <v>142.21991881974378</v>
      </c>
      <c r="D320" s="50">
        <v>137.38100838726723</v>
      </c>
      <c r="E320" s="50">
        <v>121.94023008580778</v>
      </c>
      <c r="F320" s="50">
        <v>182.92745549410895</v>
      </c>
      <c r="G320" s="50">
        <v>91.45872940835673</v>
      </c>
      <c r="H320" s="50">
        <v>24.386019073475623</v>
      </c>
      <c r="I320" s="50">
        <v>174.25918589589924</v>
      </c>
      <c r="J320" s="50">
        <v>261.90321253169344</v>
      </c>
      <c r="K320" s="50">
        <v>99.03129422549316</v>
      </c>
      <c r="L320" s="50">
        <v>133.5428530650037</v>
      </c>
      <c r="M320" s="50">
        <v>156.25380499434573</v>
      </c>
      <c r="X320" s="68"/>
    </row>
    <row r="321" spans="1:24" ht="12.75" hidden="1">
      <c r="A321" s="82"/>
      <c r="B321" s="64" t="s">
        <v>93</v>
      </c>
      <c r="C321" s="50">
        <v>109.55647493964662</v>
      </c>
      <c r="D321" s="50">
        <v>120.45201690486309</v>
      </c>
      <c r="E321" s="50">
        <v>74.35581618975444</v>
      </c>
      <c r="F321" s="50">
        <v>109.20976350418532</v>
      </c>
      <c r="G321" s="50">
        <v>82.36328863621787</v>
      </c>
      <c r="H321" s="50">
        <v>25.94956980519416</v>
      </c>
      <c r="I321" s="50">
        <v>147.5601333349685</v>
      </c>
      <c r="J321" s="50">
        <v>184.5519534622273</v>
      </c>
      <c r="K321" s="50">
        <v>84.15008574568189</v>
      </c>
      <c r="L321" s="50">
        <v>68.94854521822754</v>
      </c>
      <c r="M321" s="50">
        <v>99.95697522858401</v>
      </c>
      <c r="X321" s="68"/>
    </row>
    <row r="322" spans="1:24" ht="12.75" hidden="1">
      <c r="A322" s="82"/>
      <c r="B322" s="64" t="s">
        <v>94</v>
      </c>
      <c r="C322" s="50">
        <v>124.37046054721269</v>
      </c>
      <c r="D322" s="50">
        <v>139.86701410475948</v>
      </c>
      <c r="E322" s="50">
        <v>103.83014289645173</v>
      </c>
      <c r="F322" s="50">
        <v>175.60214927509955</v>
      </c>
      <c r="G322" s="50">
        <v>85.39731405402426</v>
      </c>
      <c r="H322" s="50">
        <v>24.333218849053623</v>
      </c>
      <c r="I322" s="50">
        <v>182.41382796574447</v>
      </c>
      <c r="J322" s="50">
        <v>216.15723399577777</v>
      </c>
      <c r="K322" s="50">
        <v>91.11489472030819</v>
      </c>
      <c r="L322" s="50">
        <v>96.5165693729225</v>
      </c>
      <c r="M322" s="50">
        <v>148.83464046323758</v>
      </c>
      <c r="X322" s="68"/>
    </row>
    <row r="323" spans="1:24" ht="12.75" hidden="1">
      <c r="A323" s="82"/>
      <c r="B323" s="64" t="s">
        <v>95</v>
      </c>
      <c r="C323" s="50">
        <v>141.4466588867907</v>
      </c>
      <c r="D323" s="50">
        <v>321.7536077889039</v>
      </c>
      <c r="E323" s="50">
        <v>91.9178302798407</v>
      </c>
      <c r="F323" s="50">
        <v>137.40394228917629</v>
      </c>
      <c r="G323" s="50">
        <v>100.47345443924027</v>
      </c>
      <c r="H323" s="50">
        <v>22.856220903623097</v>
      </c>
      <c r="I323" s="50">
        <v>157.40958877050258</v>
      </c>
      <c r="J323" s="50">
        <v>197.0534283511174</v>
      </c>
      <c r="K323" s="50">
        <v>102.97656561799684</v>
      </c>
      <c r="L323" s="50">
        <v>81.21559993548972</v>
      </c>
      <c r="M323" s="50">
        <v>124.95166951851466</v>
      </c>
      <c r="X323" s="68"/>
    </row>
    <row r="324" spans="1:24" ht="12.75" hidden="1">
      <c r="A324" s="82"/>
      <c r="B324" s="64" t="s">
        <v>96</v>
      </c>
      <c r="C324" s="50">
        <v>128.685242771826</v>
      </c>
      <c r="D324" s="50">
        <v>246.76910053297692</v>
      </c>
      <c r="E324" s="50">
        <v>102.28000268277924</v>
      </c>
      <c r="F324" s="50">
        <v>147.9728636802949</v>
      </c>
      <c r="G324" s="50">
        <v>103.85915224889649</v>
      </c>
      <c r="H324" s="50">
        <v>17.45494804905608</v>
      </c>
      <c r="I324" s="50">
        <v>174.12550486596086</v>
      </c>
      <c r="J324" s="50">
        <v>216.19275191208325</v>
      </c>
      <c r="K324" s="50">
        <v>108.87720149184426</v>
      </c>
      <c r="L324" s="50">
        <v>123.08137964487003</v>
      </c>
      <c r="M324" s="50">
        <v>134.13832147524883</v>
      </c>
      <c r="X324" s="68"/>
    </row>
    <row r="325" spans="1:24" ht="12.75" hidden="1">
      <c r="A325" s="82"/>
      <c r="B325" s="64" t="s">
        <v>97</v>
      </c>
      <c r="C325" s="50">
        <v>129.47288008263388</v>
      </c>
      <c r="D325" s="50">
        <v>154.33756655914604</v>
      </c>
      <c r="E325" s="50">
        <v>92.99374983136373</v>
      </c>
      <c r="F325" s="50">
        <v>135.64526247279554</v>
      </c>
      <c r="G325" s="50">
        <v>76.45463831197713</v>
      </c>
      <c r="H325" s="50">
        <v>15.387091594090537</v>
      </c>
      <c r="I325" s="50">
        <v>159.9298397889826</v>
      </c>
      <c r="J325" s="50">
        <v>147.1749049316322</v>
      </c>
      <c r="K325" s="50">
        <v>82.89705033416568</v>
      </c>
      <c r="L325" s="50">
        <v>59.037994299223335</v>
      </c>
      <c r="M325" s="50">
        <v>118.3149004890991</v>
      </c>
      <c r="X325" s="68"/>
    </row>
    <row r="326" spans="1:24" ht="12.75" hidden="1">
      <c r="A326" s="82"/>
      <c r="B326" s="64" t="s">
        <v>98</v>
      </c>
      <c r="C326" s="50">
        <v>127.19755194385463</v>
      </c>
      <c r="D326" s="50">
        <v>129.68801493041724</v>
      </c>
      <c r="E326" s="50">
        <v>89.98910799504308</v>
      </c>
      <c r="F326" s="50">
        <v>136.88123671926212</v>
      </c>
      <c r="G326" s="50">
        <v>88.89778937450687</v>
      </c>
      <c r="H326" s="50">
        <v>20.190812895261843</v>
      </c>
      <c r="I326" s="50">
        <v>198.3097199505285</v>
      </c>
      <c r="J326" s="50">
        <v>203.03511086568383</v>
      </c>
      <c r="K326" s="50">
        <v>96.13943686742651</v>
      </c>
      <c r="L326" s="50">
        <v>59.23890472705086</v>
      </c>
      <c r="M326" s="50">
        <v>123.04051546029184</v>
      </c>
      <c r="X326" s="68"/>
    </row>
    <row r="327" spans="1:24" ht="12.75" hidden="1">
      <c r="A327" s="82"/>
      <c r="B327" s="64" t="s">
        <v>99</v>
      </c>
      <c r="C327" s="50">
        <v>116.32165451993512</v>
      </c>
      <c r="D327" s="50">
        <v>133.40109104762817</v>
      </c>
      <c r="E327" s="50">
        <v>98.23118056752695</v>
      </c>
      <c r="F327" s="50">
        <v>144.17275166347446</v>
      </c>
      <c r="G327" s="50">
        <v>104.78441755448571</v>
      </c>
      <c r="H327" s="50">
        <v>18.79747757666134</v>
      </c>
      <c r="I327" s="50">
        <v>189.33870488698975</v>
      </c>
      <c r="J327" s="50">
        <v>156.3661735210788</v>
      </c>
      <c r="K327" s="50">
        <v>105.6063341916107</v>
      </c>
      <c r="L327" s="50">
        <v>60.62101248973634</v>
      </c>
      <c r="M327" s="50">
        <v>130.38881967775245</v>
      </c>
      <c r="X327" s="68"/>
    </row>
    <row r="328" spans="1:24" ht="12.75" hidden="1">
      <c r="A328" s="82"/>
      <c r="B328" s="64" t="s">
        <v>100</v>
      </c>
      <c r="C328" s="50">
        <v>122.4145633306943</v>
      </c>
      <c r="D328" s="50">
        <v>125.43241018508925</v>
      </c>
      <c r="E328" s="50">
        <v>96.00731782708526</v>
      </c>
      <c r="F328" s="50">
        <v>121.34026084140567</v>
      </c>
      <c r="G328" s="50">
        <v>95.33252077985316</v>
      </c>
      <c r="H328" s="50">
        <v>16.535065598159324</v>
      </c>
      <c r="I328" s="50">
        <v>133.97733688710386</v>
      </c>
      <c r="J328" s="50">
        <v>271.5612176176206</v>
      </c>
      <c r="K328" s="50">
        <v>97.38010396455857</v>
      </c>
      <c r="L328" s="50">
        <v>57.473997040347484</v>
      </c>
      <c r="M328" s="50">
        <v>112.04356183221206</v>
      </c>
      <c r="X328" s="68"/>
    </row>
    <row r="329" spans="1:24" ht="12.75" hidden="1">
      <c r="A329" s="82"/>
      <c r="B329" s="64" t="s">
        <v>101</v>
      </c>
      <c r="C329" s="50">
        <v>116.80269593584715</v>
      </c>
      <c r="D329" s="50">
        <v>282.02619587367536</v>
      </c>
      <c r="E329" s="50">
        <v>79.69362058367827</v>
      </c>
      <c r="F329" s="50">
        <v>183.6468796490693</v>
      </c>
      <c r="G329" s="50">
        <v>92.22297069247504</v>
      </c>
      <c r="H329" s="50">
        <v>20.986547982001785</v>
      </c>
      <c r="I329" s="50">
        <v>138.99294722305999</v>
      </c>
      <c r="J329" s="50">
        <v>216.79133833016508</v>
      </c>
      <c r="K329" s="50">
        <v>94.08120809154423</v>
      </c>
      <c r="L329" s="50">
        <v>38.67927680462108</v>
      </c>
      <c r="M329" s="50">
        <v>155.11675197045994</v>
      </c>
      <c r="X329" s="68"/>
    </row>
    <row r="330" spans="1:24" ht="12.75" hidden="1">
      <c r="A330" s="82"/>
      <c r="B330" s="64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X330" s="68"/>
    </row>
    <row r="331" spans="1:24" ht="12.75" hidden="1">
      <c r="A331" s="82"/>
      <c r="B331" s="121" t="s">
        <v>246</v>
      </c>
      <c r="C331" s="50">
        <v>140.77615607600978</v>
      </c>
      <c r="D331" s="50">
        <v>299.9203897292377</v>
      </c>
      <c r="E331" s="50">
        <v>113.94042169284442</v>
      </c>
      <c r="F331" s="50">
        <v>137.64703432353141</v>
      </c>
      <c r="G331" s="50">
        <v>87.4680993774966</v>
      </c>
      <c r="H331" s="50">
        <v>30.89354196489236</v>
      </c>
      <c r="I331" s="50">
        <v>140.4959610710298</v>
      </c>
      <c r="J331" s="50">
        <v>151.554597385313</v>
      </c>
      <c r="K331" s="50">
        <v>89.66838066043934</v>
      </c>
      <c r="L331" s="50">
        <v>67.86692722578906</v>
      </c>
      <c r="M331" s="50">
        <v>121.58532421397553</v>
      </c>
      <c r="X331" s="68"/>
    </row>
    <row r="332" spans="1:24" ht="12.75" hidden="1">
      <c r="A332" s="82"/>
      <c r="B332" s="121" t="s">
        <v>141</v>
      </c>
      <c r="C332" s="50">
        <v>147.86274503869203</v>
      </c>
      <c r="D332" s="50">
        <v>170.5611902517177</v>
      </c>
      <c r="E332" s="50">
        <v>105.14170841669707</v>
      </c>
      <c r="F332" s="50">
        <v>128.80035813618963</v>
      </c>
      <c r="G332" s="50">
        <v>86.31265092457157</v>
      </c>
      <c r="H332" s="50">
        <v>30.863948614665844</v>
      </c>
      <c r="I332" s="50">
        <v>147.26432943156553</v>
      </c>
      <c r="J332" s="50">
        <v>133.96892027648428</v>
      </c>
      <c r="K332" s="50">
        <v>88.80450317868603</v>
      </c>
      <c r="L332" s="50">
        <v>108.19266013404285</v>
      </c>
      <c r="M332" s="50">
        <v>115.14080909542619</v>
      </c>
      <c r="X332" s="68"/>
    </row>
    <row r="333" spans="1:24" ht="12.75" hidden="1">
      <c r="A333" s="82"/>
      <c r="B333" s="121" t="s">
        <v>142</v>
      </c>
      <c r="C333" s="50">
        <v>142.31581010496174</v>
      </c>
      <c r="D333" s="50">
        <v>195.65605211329097</v>
      </c>
      <c r="E333" s="50">
        <v>125.75987834557569</v>
      </c>
      <c r="F333" s="50">
        <v>187.8772459107196</v>
      </c>
      <c r="G333" s="50">
        <v>98.00842105773707</v>
      </c>
      <c r="H333" s="50">
        <v>34.5975035400589</v>
      </c>
      <c r="I333" s="50">
        <v>192.90820757035036</v>
      </c>
      <c r="J333" s="50">
        <v>140.14006238766837</v>
      </c>
      <c r="K333" s="50">
        <v>99.30637893229495</v>
      </c>
      <c r="L333" s="50">
        <v>120.10795802014148</v>
      </c>
      <c r="M333" s="50">
        <v>159.7848751238784</v>
      </c>
      <c r="X333" s="68"/>
    </row>
    <row r="334" spans="1:13" ht="12.75" hidden="1">
      <c r="A334" s="82"/>
      <c r="B334" s="121" t="s">
        <v>143</v>
      </c>
      <c r="C334" s="50">
        <v>111.16361747737189</v>
      </c>
      <c r="D334" s="50">
        <v>153.49321329841368</v>
      </c>
      <c r="E334" s="50">
        <v>87.30506525143127</v>
      </c>
      <c r="F334" s="50">
        <v>111.26140322739467</v>
      </c>
      <c r="G334" s="50">
        <v>80.51480136338739</v>
      </c>
      <c r="H334" s="50">
        <v>31.379930406857248</v>
      </c>
      <c r="I334" s="50">
        <v>155.98766893415248</v>
      </c>
      <c r="J334" s="50">
        <v>136.14512756801687</v>
      </c>
      <c r="K334" s="50">
        <v>80.59540906170788</v>
      </c>
      <c r="L334" s="50">
        <v>61.25102641425256</v>
      </c>
      <c r="M334" s="50">
        <v>100.43776268819045</v>
      </c>
    </row>
    <row r="335" spans="1:13" ht="12.75" hidden="1">
      <c r="A335" s="82"/>
      <c r="B335" s="121" t="s">
        <v>144</v>
      </c>
      <c r="C335" s="50">
        <v>122.67868187543698</v>
      </c>
      <c r="D335" s="50">
        <v>129.27382516324872</v>
      </c>
      <c r="E335" s="50">
        <v>89.6699494939695</v>
      </c>
      <c r="F335" s="50">
        <v>160.81945682818707</v>
      </c>
      <c r="G335" s="50">
        <v>70.557277002123</v>
      </c>
      <c r="H335" s="50">
        <v>27.450422374988527</v>
      </c>
      <c r="I335" s="50">
        <v>170.30389918442066</v>
      </c>
      <c r="J335" s="50">
        <v>162.85407376449038</v>
      </c>
      <c r="K335" s="50">
        <v>78.43466004793281</v>
      </c>
      <c r="L335" s="50">
        <v>86.95294461244866</v>
      </c>
      <c r="M335" s="50">
        <v>134.93841937786019</v>
      </c>
    </row>
    <row r="336" spans="1:13" ht="12.75" hidden="1">
      <c r="A336" s="82"/>
      <c r="B336" s="121" t="s">
        <v>145</v>
      </c>
      <c r="C336" s="50">
        <v>139.15875196334514</v>
      </c>
      <c r="D336" s="50">
        <v>180.45855362279724</v>
      </c>
      <c r="E336" s="50">
        <v>93.29355992016006</v>
      </c>
      <c r="F336" s="50">
        <v>135.2581253691038</v>
      </c>
      <c r="G336" s="50">
        <v>103.77874693243426</v>
      </c>
      <c r="H336" s="50">
        <v>20.549041308086235</v>
      </c>
      <c r="I336" s="50">
        <v>161.55011908596776</v>
      </c>
      <c r="J336" s="50">
        <v>150.41102924347948</v>
      </c>
      <c r="K336" s="50">
        <v>100.10456018690624</v>
      </c>
      <c r="L336" s="50">
        <v>82.68152235462024</v>
      </c>
      <c r="M336" s="50">
        <v>122.673815274405</v>
      </c>
    </row>
    <row r="337" spans="1:13" ht="12.75" hidden="1">
      <c r="A337" s="82"/>
      <c r="B337" s="121" t="s">
        <v>146</v>
      </c>
      <c r="C337" s="50">
        <v>131.33527871815613</v>
      </c>
      <c r="D337" s="50">
        <v>225.15745743463464</v>
      </c>
      <c r="E337" s="50">
        <v>102.9808286742866</v>
      </c>
      <c r="F337" s="50">
        <v>149.77891321608226</v>
      </c>
      <c r="G337" s="50">
        <v>92.58733089796023</v>
      </c>
      <c r="H337" s="50">
        <v>16.170982101115182</v>
      </c>
      <c r="I337" s="50">
        <v>168.80465961662546</v>
      </c>
      <c r="J337" s="50">
        <v>208.73085148860665</v>
      </c>
      <c r="K337" s="50">
        <v>95.85818628337722</v>
      </c>
      <c r="L337" s="50">
        <v>129.48730493377136</v>
      </c>
      <c r="M337" s="50">
        <v>131.95219572774874</v>
      </c>
    </row>
    <row r="338" spans="1:13" ht="12.75" hidden="1">
      <c r="A338" s="82"/>
      <c r="B338" s="121" t="s">
        <v>147</v>
      </c>
      <c r="C338" s="50">
        <v>122.68652468903775</v>
      </c>
      <c r="D338" s="50">
        <v>166.6802556298135</v>
      </c>
      <c r="E338" s="50">
        <v>117.42909478599964</v>
      </c>
      <c r="F338" s="50">
        <v>144.94628228023282</v>
      </c>
      <c r="G338" s="50">
        <v>90.00561360598189</v>
      </c>
      <c r="H338" s="50">
        <v>20.98540526564548</v>
      </c>
      <c r="I338" s="50">
        <v>183.08787533925155</v>
      </c>
      <c r="J338" s="50">
        <v>190.66435094185923</v>
      </c>
      <c r="K338" s="50">
        <v>95.64550713918341</v>
      </c>
      <c r="L338" s="50">
        <v>80.66874530860453</v>
      </c>
      <c r="M338" s="50">
        <v>128.3800221452107</v>
      </c>
    </row>
    <row r="339" spans="1:13" ht="12.75" hidden="1">
      <c r="A339" s="82"/>
      <c r="B339" s="121" t="s">
        <v>148</v>
      </c>
      <c r="C339" s="50">
        <v>115.39401709227141</v>
      </c>
      <c r="D339" s="50">
        <v>140.39863919645407</v>
      </c>
      <c r="E339" s="50">
        <v>113.60182239385509</v>
      </c>
      <c r="F339" s="50">
        <v>137.5564645266337</v>
      </c>
      <c r="G339" s="50">
        <v>91.99086514468108</v>
      </c>
      <c r="H339" s="50">
        <v>22.80914148012797</v>
      </c>
      <c r="I339" s="50">
        <v>222.30355539724007</v>
      </c>
      <c r="J339" s="50">
        <v>168.2975681112269</v>
      </c>
      <c r="K339" s="50">
        <v>101.31268614876657</v>
      </c>
      <c r="L339" s="50">
        <v>98.28076263042219</v>
      </c>
      <c r="M339" s="50">
        <v>124.63337891079229</v>
      </c>
    </row>
    <row r="340" spans="1:13" ht="12.75" hidden="1">
      <c r="A340" s="82"/>
      <c r="B340" s="121" t="s">
        <v>149</v>
      </c>
      <c r="C340" s="50">
        <v>116.79628334863573</v>
      </c>
      <c r="D340" s="50">
        <v>200.48320404413468</v>
      </c>
      <c r="E340" s="50">
        <v>106.64909472900963</v>
      </c>
      <c r="F340" s="50">
        <v>139.38664374260586</v>
      </c>
      <c r="G340" s="50">
        <v>83.32856313975768</v>
      </c>
      <c r="H340" s="50">
        <v>30.587990147631075</v>
      </c>
      <c r="I340" s="50">
        <v>205.032182369681</v>
      </c>
      <c r="J340" s="50">
        <v>136.77652506099722</v>
      </c>
      <c r="K340" s="50">
        <v>91.10487475541629</v>
      </c>
      <c r="L340" s="50">
        <v>86.05438086221604</v>
      </c>
      <c r="M340" s="50">
        <v>123.18085833925568</v>
      </c>
    </row>
    <row r="341" spans="1:13" ht="12.75" hidden="1">
      <c r="A341" s="82"/>
      <c r="B341" s="121" t="s">
        <v>150</v>
      </c>
      <c r="C341" s="50">
        <v>116.0958007758507</v>
      </c>
      <c r="D341" s="50">
        <v>165.16210304206194</v>
      </c>
      <c r="E341" s="50">
        <v>96.93925680434663</v>
      </c>
      <c r="F341" s="50">
        <v>114.83156509525247</v>
      </c>
      <c r="G341" s="50">
        <v>72.54707053742014</v>
      </c>
      <c r="H341" s="50">
        <v>29.806417344093823</v>
      </c>
      <c r="I341" s="50">
        <v>169.82351227652785</v>
      </c>
      <c r="J341" s="50">
        <v>120.69760657333848</v>
      </c>
      <c r="K341" s="50">
        <v>80.69424611230247</v>
      </c>
      <c r="L341" s="50">
        <v>65.98587460151256</v>
      </c>
      <c r="M341" s="50">
        <v>103.01241259484225</v>
      </c>
    </row>
    <row r="342" spans="1:13" ht="12.75" hidden="1">
      <c r="A342" s="82"/>
      <c r="B342" s="121" t="s">
        <v>151</v>
      </c>
      <c r="C342" s="50">
        <v>118.63547567557508</v>
      </c>
      <c r="D342" s="50">
        <v>202.76725216468955</v>
      </c>
      <c r="E342" s="50">
        <v>97.31309173081016</v>
      </c>
      <c r="F342" s="50">
        <v>191.16563127853118</v>
      </c>
      <c r="G342" s="50">
        <v>77.61803224621208</v>
      </c>
      <c r="H342" s="50">
        <v>30.09811196659689</v>
      </c>
      <c r="I342" s="50">
        <v>171.62627757269314</v>
      </c>
      <c r="J342" s="50">
        <v>94.94371015335574</v>
      </c>
      <c r="K342" s="50">
        <v>87.88513162856908</v>
      </c>
      <c r="L342" s="50">
        <v>79.45534960971429</v>
      </c>
      <c r="M342" s="50">
        <v>158.87662733770787</v>
      </c>
    </row>
    <row r="343" spans="1:13" ht="12.75" hidden="1">
      <c r="A343" s="82"/>
      <c r="B343" s="121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</row>
    <row r="344" spans="1:13" ht="12.75" hidden="1">
      <c r="A344" s="82"/>
      <c r="B344" s="121" t="s">
        <v>248</v>
      </c>
      <c r="C344" s="50">
        <v>135.48452453309937</v>
      </c>
      <c r="D344" s="50">
        <v>170.8678561604578</v>
      </c>
      <c r="E344" s="50">
        <v>96.75731318812291</v>
      </c>
      <c r="F344" s="50">
        <v>139.94636199998928</v>
      </c>
      <c r="G344" s="50">
        <v>73.13118906269086</v>
      </c>
      <c r="H344" s="50">
        <v>47.851043439487505</v>
      </c>
      <c r="I344" s="50">
        <v>156.28835949096103</v>
      </c>
      <c r="J344" s="50">
        <v>128.32052579966972</v>
      </c>
      <c r="K344" s="50">
        <v>86.4168416913911</v>
      </c>
      <c r="L344" s="50">
        <v>61.16113921453552</v>
      </c>
      <c r="M344" s="50">
        <v>122.35741845115852</v>
      </c>
    </row>
    <row r="345" spans="1:13" ht="12.75" hidden="1">
      <c r="A345" s="82"/>
      <c r="B345" s="121" t="s">
        <v>141</v>
      </c>
      <c r="C345" s="50">
        <v>127.94343372239791</v>
      </c>
      <c r="D345" s="50">
        <v>161.85794825598558</v>
      </c>
      <c r="E345" s="50">
        <v>106.24928410182049</v>
      </c>
      <c r="F345" s="50">
        <v>126.36166748982917</v>
      </c>
      <c r="G345" s="50">
        <v>81.0061391648796</v>
      </c>
      <c r="H345" s="50">
        <v>58.167182045917095</v>
      </c>
      <c r="I345" s="50">
        <v>139.59941888781572</v>
      </c>
      <c r="J345" s="50">
        <v>118.70096791535612</v>
      </c>
      <c r="K345" s="50">
        <v>89.96569700497112</v>
      </c>
      <c r="L345" s="50">
        <v>83.25662892185575</v>
      </c>
      <c r="M345" s="50">
        <v>113.67260437989691</v>
      </c>
    </row>
    <row r="346" spans="1:13" ht="12.75" hidden="1">
      <c r="A346" s="82"/>
      <c r="B346" s="121" t="s">
        <v>142</v>
      </c>
      <c r="C346" s="50">
        <v>150.7651862550664</v>
      </c>
      <c r="D346" s="50">
        <v>219.22746020961287</v>
      </c>
      <c r="E346" s="50">
        <v>126.49694333918492</v>
      </c>
      <c r="F346" s="50">
        <v>204.58981092961957</v>
      </c>
      <c r="G346" s="50">
        <v>94.46991554474198</v>
      </c>
      <c r="H346" s="50">
        <v>60.37301072982344</v>
      </c>
      <c r="I346" s="50">
        <v>200.15633362456342</v>
      </c>
      <c r="J346" s="50">
        <v>241.19127617942283</v>
      </c>
      <c r="K346" s="50">
        <v>113.0727032261565</v>
      </c>
      <c r="L346" s="50">
        <v>140.03796769837348</v>
      </c>
      <c r="M346" s="50">
        <v>175.3746039307906</v>
      </c>
    </row>
    <row r="347" spans="1:13" ht="12.75" hidden="1">
      <c r="A347" s="82"/>
      <c r="B347" s="121" t="s">
        <v>143</v>
      </c>
      <c r="C347" s="50">
        <v>114.0742728661217</v>
      </c>
      <c r="D347" s="50">
        <v>185.38401957686582</v>
      </c>
      <c r="E347" s="50">
        <v>88.52677746157725</v>
      </c>
      <c r="F347" s="50">
        <v>124.09562399389513</v>
      </c>
      <c r="G347" s="50">
        <v>73.40659433754614</v>
      </c>
      <c r="H347" s="50">
        <v>25.73160591033173</v>
      </c>
      <c r="I347" s="50">
        <v>140.9950257922623</v>
      </c>
      <c r="J347" s="50">
        <v>203.56476620377939</v>
      </c>
      <c r="K347" s="50">
        <v>82.90766313834023</v>
      </c>
      <c r="L347" s="50">
        <v>111.69184175601515</v>
      </c>
      <c r="M347" s="50">
        <v>110.25565970734857</v>
      </c>
    </row>
    <row r="348" spans="1:13" ht="12.75" hidden="1">
      <c r="A348" s="82"/>
      <c r="B348" s="121" t="s">
        <v>144</v>
      </c>
      <c r="C348" s="50">
        <v>118.35668265177797</v>
      </c>
      <c r="D348" s="50">
        <v>174.6165447494672</v>
      </c>
      <c r="E348" s="50">
        <v>103.77997461512913</v>
      </c>
      <c r="F348" s="50">
        <v>160.82013276314177</v>
      </c>
      <c r="G348" s="50">
        <v>88.32349252604433</v>
      </c>
      <c r="H348" s="50">
        <v>31.125189517062093</v>
      </c>
      <c r="I348" s="50">
        <v>155.03492136073228</v>
      </c>
      <c r="J348" s="50">
        <v>183.43547038602253</v>
      </c>
      <c r="K348" s="50">
        <v>93.30744515125653</v>
      </c>
      <c r="L348" s="50">
        <v>106.53770353805285</v>
      </c>
      <c r="M348" s="50">
        <v>138.9899006319851</v>
      </c>
    </row>
    <row r="349" spans="1:13" ht="12.75" hidden="1">
      <c r="A349" s="82"/>
      <c r="B349" s="121" t="s">
        <v>145</v>
      </c>
      <c r="C349" s="50">
        <v>128.05533188434305</v>
      </c>
      <c r="D349" s="50">
        <v>200.0306181868467</v>
      </c>
      <c r="E349" s="50">
        <v>111.85952751450291</v>
      </c>
      <c r="F349" s="50">
        <v>150.545430840624</v>
      </c>
      <c r="G349" s="50">
        <v>93.1968426487062</v>
      </c>
      <c r="H349" s="50">
        <v>20.054393624592336</v>
      </c>
      <c r="I349" s="50">
        <v>154.37278483671037</v>
      </c>
      <c r="J349" s="50">
        <v>180.512730192091</v>
      </c>
      <c r="K349" s="50">
        <v>94.5831123563406</v>
      </c>
      <c r="L349" s="50">
        <v>172.43910985603873</v>
      </c>
      <c r="M349" s="50">
        <v>132.24316001311078</v>
      </c>
    </row>
    <row r="350" spans="1:13" ht="12.75" hidden="1">
      <c r="A350" s="82"/>
      <c r="B350" s="121" t="s">
        <v>146</v>
      </c>
      <c r="C350" s="50">
        <v>143.0296423979897</v>
      </c>
      <c r="D350" s="50">
        <v>250.9612481647264</v>
      </c>
      <c r="E350" s="50">
        <v>113.42612475893101</v>
      </c>
      <c r="F350" s="50">
        <v>163.16554664351912</v>
      </c>
      <c r="G350" s="50">
        <v>97.31102198402132</v>
      </c>
      <c r="H350" s="50">
        <v>21.004878658555075</v>
      </c>
      <c r="I350" s="50">
        <v>170.3052003434622</v>
      </c>
      <c r="J350" s="50">
        <v>160.27319884099322</v>
      </c>
      <c r="K350" s="50">
        <v>103.06193264470913</v>
      </c>
      <c r="L350" s="50">
        <v>136.3655798859668</v>
      </c>
      <c r="M350" s="50">
        <v>143.371101963031</v>
      </c>
    </row>
    <row r="351" spans="1:13" ht="12.75" hidden="1">
      <c r="A351" s="82"/>
      <c r="B351" s="121" t="s">
        <v>147</v>
      </c>
      <c r="C351" s="50">
        <v>127.81241609980987</v>
      </c>
      <c r="D351" s="50">
        <v>264.2360986341814</v>
      </c>
      <c r="E351" s="50">
        <v>113.08719501700038</v>
      </c>
      <c r="F351" s="50">
        <v>152.473882987086</v>
      </c>
      <c r="G351" s="50">
        <v>89.85580941159404</v>
      </c>
      <c r="H351" s="50">
        <v>23.204010573532834</v>
      </c>
      <c r="I351" s="50">
        <v>186.73442050820054</v>
      </c>
      <c r="J351" s="50">
        <v>189.53587726275572</v>
      </c>
      <c r="K351" s="50">
        <v>105.13878306573226</v>
      </c>
      <c r="L351" s="50">
        <v>111.77369595111871</v>
      </c>
      <c r="M351" s="50">
        <v>136.3121200423353</v>
      </c>
    </row>
    <row r="352" spans="1:13" ht="12.75" hidden="1">
      <c r="A352" s="82"/>
      <c r="B352" s="121" t="s">
        <v>148</v>
      </c>
      <c r="C352" s="50">
        <v>125.76309509880303</v>
      </c>
      <c r="D352" s="50">
        <v>264.2358474049846</v>
      </c>
      <c r="E352" s="50">
        <v>121.13410953527128</v>
      </c>
      <c r="F352" s="50">
        <v>148.0099803133527</v>
      </c>
      <c r="G352" s="50">
        <v>92.30902438928159</v>
      </c>
      <c r="H352" s="50">
        <v>25.528247360108438</v>
      </c>
      <c r="I352" s="50">
        <v>177.18404229891976</v>
      </c>
      <c r="J352" s="50">
        <v>199.82716261086256</v>
      </c>
      <c r="K352" s="50">
        <v>105.85835045853483</v>
      </c>
      <c r="L352" s="50">
        <v>81.8329310880984</v>
      </c>
      <c r="M352" s="50">
        <v>133.21018374768786</v>
      </c>
    </row>
    <row r="353" spans="1:13" ht="12.75" hidden="1">
      <c r="A353" s="82"/>
      <c r="B353" s="121" t="s">
        <v>149</v>
      </c>
      <c r="C353" s="50">
        <v>123.45913915243307</v>
      </c>
      <c r="D353" s="50">
        <v>211.66091089393683</v>
      </c>
      <c r="E353" s="50">
        <v>116.46351365693775</v>
      </c>
      <c r="F353" s="50">
        <v>152.96237034621723</v>
      </c>
      <c r="G353" s="50">
        <v>92.46001322630985</v>
      </c>
      <c r="H353" s="50">
        <v>16.980914242668202</v>
      </c>
      <c r="I353" s="50">
        <v>145.55917169853586</v>
      </c>
      <c r="J353" s="50">
        <v>150.50420596411217</v>
      </c>
      <c r="K353" s="50">
        <v>99.12619611943134</v>
      </c>
      <c r="L353" s="50">
        <v>122.00347624099034</v>
      </c>
      <c r="M353" s="50">
        <v>135.05604270407855</v>
      </c>
    </row>
    <row r="354" spans="1:13" ht="12.75" hidden="1">
      <c r="A354" s="82"/>
      <c r="B354" s="121" t="s">
        <v>150</v>
      </c>
      <c r="C354" s="50">
        <v>126.56183012297096</v>
      </c>
      <c r="D354" s="50">
        <v>253.30867422278604</v>
      </c>
      <c r="E354" s="50">
        <v>98.68566880993652</v>
      </c>
      <c r="F354" s="50">
        <v>140.28792281752087</v>
      </c>
      <c r="G354" s="50">
        <v>86.47719436844947</v>
      </c>
      <c r="H354" s="50">
        <v>20.034418283098244</v>
      </c>
      <c r="I354" s="50">
        <v>129.08845364150906</v>
      </c>
      <c r="J354" s="50">
        <v>139.8710881359983</v>
      </c>
      <c r="K354" s="50">
        <v>93.35438782754662</v>
      </c>
      <c r="L354" s="50">
        <v>60.71347857892395</v>
      </c>
      <c r="M354" s="50">
        <v>124.39683938295384</v>
      </c>
    </row>
    <row r="355" spans="1:13" ht="12.75" hidden="1">
      <c r="A355" s="82"/>
      <c r="B355" s="121" t="s">
        <v>151</v>
      </c>
      <c r="C355" s="50">
        <v>136.14500017554272</v>
      </c>
      <c r="D355" s="50">
        <v>386.1623658976887</v>
      </c>
      <c r="E355" s="50">
        <v>116.49680498059034</v>
      </c>
      <c r="F355" s="50">
        <v>212.63416884456933</v>
      </c>
      <c r="G355" s="50">
        <v>86.72776217402814</v>
      </c>
      <c r="H355" s="50">
        <v>26.8051629364069</v>
      </c>
      <c r="I355" s="50">
        <v>98.25168126440258</v>
      </c>
      <c r="J355" s="50">
        <v>141.9802499814931</v>
      </c>
      <c r="K355" s="50">
        <v>91.63228625694508</v>
      </c>
      <c r="L355" s="50">
        <v>79.5468477288893</v>
      </c>
      <c r="M355" s="50">
        <v>175.06185841836833</v>
      </c>
    </row>
    <row r="356" spans="1:13" ht="12.75">
      <c r="A356" s="82"/>
      <c r="B356" s="121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</row>
    <row r="357" spans="1:23" ht="12.75">
      <c r="A357" s="82"/>
      <c r="B357" s="120" t="s">
        <v>249</v>
      </c>
      <c r="C357" s="50">
        <v>130.82621947763587</v>
      </c>
      <c r="D357" s="50">
        <v>290.6440291181083</v>
      </c>
      <c r="E357" s="50">
        <v>112.0756480374454</v>
      </c>
      <c r="F357" s="50">
        <v>148.89939691684089</v>
      </c>
      <c r="G357" s="50">
        <v>75.89930722904062</v>
      </c>
      <c r="H357" s="50">
        <v>37.310402931426005</v>
      </c>
      <c r="I357" s="50">
        <v>110.39122189965293</v>
      </c>
      <c r="J357" s="50">
        <v>164.83385093222074</v>
      </c>
      <c r="K357" s="50">
        <v>84.88432200972387</v>
      </c>
      <c r="L357" s="50">
        <v>53.935766564215</v>
      </c>
      <c r="M357" s="50">
        <v>128.40076325462118</v>
      </c>
      <c r="P357" s="363"/>
      <c r="Q357" s="363"/>
      <c r="R357" s="362"/>
      <c r="S357" s="362"/>
      <c r="T357" s="362"/>
      <c r="U357" s="362"/>
      <c r="V357" s="362"/>
      <c r="W357" s="362"/>
    </row>
    <row r="358" spans="1:23" ht="12.75">
      <c r="A358" s="82"/>
      <c r="B358" s="120" t="s">
        <v>91</v>
      </c>
      <c r="C358" s="50">
        <v>127.32508300399395</v>
      </c>
      <c r="D358" s="50">
        <v>234.73564439468146</v>
      </c>
      <c r="E358" s="50">
        <v>104.40934125251947</v>
      </c>
      <c r="F358" s="50">
        <v>129.3447612142925</v>
      </c>
      <c r="G358" s="50">
        <v>79.37381822133278</v>
      </c>
      <c r="H358" s="50">
        <v>41.22472386785944</v>
      </c>
      <c r="I358" s="50">
        <v>113.982528257646</v>
      </c>
      <c r="J358" s="50">
        <v>133.78352233048787</v>
      </c>
      <c r="K358" s="50">
        <v>87.0881193220969</v>
      </c>
      <c r="L358" s="50">
        <v>135.19977213404533</v>
      </c>
      <c r="M358" s="50">
        <v>115.16331614275876</v>
      </c>
      <c r="P358" s="363"/>
      <c r="Q358" s="363"/>
      <c r="R358" s="362"/>
      <c r="S358" s="362"/>
      <c r="T358" s="362"/>
      <c r="U358" s="362"/>
      <c r="V358" s="362"/>
      <c r="W358" s="362"/>
    </row>
    <row r="359" spans="1:23" ht="12.75">
      <c r="A359" s="82"/>
      <c r="B359" s="120" t="s">
        <v>92</v>
      </c>
      <c r="C359" s="50">
        <v>153.69999037527776</v>
      </c>
      <c r="D359" s="50">
        <v>191.8042240343667</v>
      </c>
      <c r="E359" s="50">
        <v>131.02650723306746</v>
      </c>
      <c r="F359" s="50">
        <v>210.35287023574617</v>
      </c>
      <c r="G359" s="50">
        <v>95.25375851709897</v>
      </c>
      <c r="H359" s="50">
        <v>39.36559812733227</v>
      </c>
      <c r="I359" s="50">
        <v>159.09397743408894</v>
      </c>
      <c r="J359" s="50">
        <v>189.6290010950609</v>
      </c>
      <c r="K359" s="50">
        <v>104.44449821575562</v>
      </c>
      <c r="L359" s="50">
        <v>86.70211858309413</v>
      </c>
      <c r="M359" s="50">
        <v>176.96648043943392</v>
      </c>
      <c r="P359" s="363"/>
      <c r="Q359" s="363"/>
      <c r="R359" s="362"/>
      <c r="S359" s="362"/>
      <c r="T359" s="362"/>
      <c r="U359" s="362"/>
      <c r="V359" s="362"/>
      <c r="W359" s="362"/>
    </row>
    <row r="360" spans="1:23" ht="12.75">
      <c r="A360" s="82"/>
      <c r="B360" s="230" t="s">
        <v>251</v>
      </c>
      <c r="C360" s="50">
        <v>106.87048718157084</v>
      </c>
      <c r="D360" s="50">
        <v>188.45081226045508</v>
      </c>
      <c r="E360" s="50">
        <v>90.84038083352603</v>
      </c>
      <c r="F360" s="50">
        <v>112.39741974581938</v>
      </c>
      <c r="G360" s="50">
        <v>74.87441150441248</v>
      </c>
      <c r="H360" s="50">
        <v>24.7313401033483</v>
      </c>
      <c r="I360" s="50">
        <v>114.24185272680724</v>
      </c>
      <c r="J360" s="50">
        <v>170.2540172429502</v>
      </c>
      <c r="K360" s="50">
        <v>80.189599671255</v>
      </c>
      <c r="L360" s="50">
        <v>73.5441341265324</v>
      </c>
      <c r="M360" s="50">
        <v>101.1835270283062</v>
      </c>
      <c r="P360" s="363"/>
      <c r="Q360" s="363"/>
      <c r="R360" s="362"/>
      <c r="S360" s="362"/>
      <c r="T360" s="362"/>
      <c r="U360" s="362"/>
      <c r="V360" s="362"/>
      <c r="W360" s="362"/>
    </row>
    <row r="361" spans="1:23" ht="12.75">
      <c r="A361" s="82"/>
      <c r="B361" s="230" t="s">
        <v>252</v>
      </c>
      <c r="C361" s="50">
        <v>123.33434639011668</v>
      </c>
      <c r="D361" s="50">
        <v>229.465160642158</v>
      </c>
      <c r="E361" s="50">
        <v>104.26043145801799</v>
      </c>
      <c r="F361" s="50">
        <v>169.6634411283687</v>
      </c>
      <c r="G361" s="50">
        <v>84.34049165073309</v>
      </c>
      <c r="H361" s="50">
        <v>24.990344290350453</v>
      </c>
      <c r="I361" s="50">
        <v>124.69716989871151</v>
      </c>
      <c r="J361" s="50">
        <v>168.72858338946708</v>
      </c>
      <c r="K361" s="50">
        <v>88.15096447199888</v>
      </c>
      <c r="L361" s="50">
        <v>123.72373479954672</v>
      </c>
      <c r="M361" s="50">
        <v>143.89462924703685</v>
      </c>
      <c r="P361" s="363"/>
      <c r="Q361" s="363"/>
      <c r="R361" s="362"/>
      <c r="S361" s="362"/>
      <c r="T361" s="362"/>
      <c r="U361" s="362"/>
      <c r="V361" s="362"/>
      <c r="W361" s="362"/>
    </row>
    <row r="362" spans="1:23" ht="12.75">
      <c r="A362" s="82"/>
      <c r="B362" s="230" t="s">
        <v>253</v>
      </c>
      <c r="C362" s="50">
        <v>137.9853595975673</v>
      </c>
      <c r="D362" s="50">
        <v>255.20770580355338</v>
      </c>
      <c r="E362" s="50">
        <v>115.18345468096942</v>
      </c>
      <c r="F362" s="50">
        <v>151.63337573491276</v>
      </c>
      <c r="G362" s="50">
        <v>90.64936579555298</v>
      </c>
      <c r="H362" s="50">
        <v>23.7799494123192</v>
      </c>
      <c r="I362" s="50">
        <v>122.5558434989196</v>
      </c>
      <c r="J362" s="50">
        <v>179.20488169819524</v>
      </c>
      <c r="K362" s="50">
        <v>93.0554421872149</v>
      </c>
      <c r="L362" s="50">
        <v>118.48678324045842</v>
      </c>
      <c r="M362" s="50">
        <v>132.4428709133713</v>
      </c>
      <c r="P362" s="363"/>
      <c r="Q362" s="363"/>
      <c r="R362" s="362"/>
      <c r="S362" s="362"/>
      <c r="T362" s="362"/>
      <c r="U362" s="362"/>
      <c r="V362" s="362"/>
      <c r="W362" s="362"/>
    </row>
    <row r="363" spans="1:23" ht="12.75">
      <c r="A363" s="82"/>
      <c r="B363" s="230" t="s">
        <v>254</v>
      </c>
      <c r="C363" s="50">
        <v>136.815478513178</v>
      </c>
      <c r="D363" s="50">
        <v>338.6134629308133</v>
      </c>
      <c r="E363" s="50">
        <v>113.52665987438316</v>
      </c>
      <c r="F363" s="50">
        <v>166.55873225381004</v>
      </c>
      <c r="G363" s="50">
        <v>91.58545991708343</v>
      </c>
      <c r="H363" s="50">
        <v>16.298158476239017</v>
      </c>
      <c r="I363" s="50">
        <v>139.0802802512968</v>
      </c>
      <c r="J363" s="50">
        <v>179.3301852406485</v>
      </c>
      <c r="K363" s="50">
        <v>95.9082213030175</v>
      </c>
      <c r="L363" s="50">
        <v>96.85908679263903</v>
      </c>
      <c r="M363" s="50">
        <v>143.70437406978328</v>
      </c>
      <c r="P363" s="363"/>
      <c r="Q363" s="363"/>
      <c r="R363" s="362"/>
      <c r="S363" s="362"/>
      <c r="T363" s="362"/>
      <c r="U363" s="362"/>
      <c r="V363" s="362"/>
      <c r="W363" s="362"/>
    </row>
    <row r="364" spans="1:23" ht="12.75">
      <c r="A364" s="82"/>
      <c r="B364" s="230" t="s">
        <v>255</v>
      </c>
      <c r="C364" s="50">
        <v>130.1941220851504</v>
      </c>
      <c r="D364" s="50">
        <v>224.15341320471586</v>
      </c>
      <c r="E364" s="50">
        <v>118.30096304620297</v>
      </c>
      <c r="F364" s="50">
        <v>162.4630212418126</v>
      </c>
      <c r="G364" s="50">
        <v>86.61466697992624</v>
      </c>
      <c r="H364" s="50">
        <v>25.669702563396132</v>
      </c>
      <c r="I364" s="50">
        <v>167.161942072796</v>
      </c>
      <c r="J364" s="50">
        <v>159.88870475677516</v>
      </c>
      <c r="K364" s="50">
        <v>97.63484850176405</v>
      </c>
      <c r="L364" s="50">
        <v>90.01685006763417</v>
      </c>
      <c r="M364" s="50">
        <v>141.26566795142296</v>
      </c>
      <c r="P364" s="363"/>
      <c r="Q364" s="363"/>
      <c r="R364" s="362"/>
      <c r="S364" s="362"/>
      <c r="T364" s="362"/>
      <c r="U364" s="362"/>
      <c r="V364" s="362"/>
      <c r="W364" s="362"/>
    </row>
    <row r="365" spans="1:23" ht="12.75">
      <c r="A365" s="82"/>
      <c r="B365" s="230" t="s">
        <v>256</v>
      </c>
      <c r="C365" s="50">
        <v>133.78952268259576</v>
      </c>
      <c r="D365" s="50">
        <v>300.3300878985054</v>
      </c>
      <c r="E365" s="50">
        <v>109.7127152716007</v>
      </c>
      <c r="F365" s="50">
        <v>153.5387870075587</v>
      </c>
      <c r="G365" s="50">
        <v>92.95212820144604</v>
      </c>
      <c r="H365" s="50">
        <v>20.515554527293656</v>
      </c>
      <c r="I365" s="50">
        <v>159.49484891065882</v>
      </c>
      <c r="J365" s="50">
        <v>154.03658456409013</v>
      </c>
      <c r="K365" s="50">
        <v>102.16229084236602</v>
      </c>
      <c r="L365" s="50">
        <v>160.35917782207858</v>
      </c>
      <c r="M365" s="50">
        <v>136.38780938570866</v>
      </c>
      <c r="P365" s="363"/>
      <c r="Q365" s="363"/>
      <c r="R365" s="362"/>
      <c r="S365" s="362"/>
      <c r="T365" s="362"/>
      <c r="U365" s="362"/>
      <c r="V365" s="362"/>
      <c r="W365" s="362"/>
    </row>
    <row r="366" spans="1:23" ht="12.75">
      <c r="A366" s="82"/>
      <c r="B366" s="230" t="s">
        <v>257</v>
      </c>
      <c r="C366" s="50">
        <v>122.15564337813376</v>
      </c>
      <c r="D366" s="50">
        <v>255.1029791770332</v>
      </c>
      <c r="E366" s="50">
        <v>106.18995637387455</v>
      </c>
      <c r="F366" s="50">
        <v>144.31089095124187</v>
      </c>
      <c r="G366" s="50">
        <v>85.03698860625852</v>
      </c>
      <c r="H366" s="50">
        <v>24.820520387751742</v>
      </c>
      <c r="I366" s="50">
        <v>144.38743531742466</v>
      </c>
      <c r="J366" s="50">
        <v>149.32653043649998</v>
      </c>
      <c r="K366" s="50">
        <v>94.91526289642647</v>
      </c>
      <c r="L366" s="50">
        <v>99.5944928197528</v>
      </c>
      <c r="M366" s="50">
        <v>127.75766647185179</v>
      </c>
      <c r="P366" s="363"/>
      <c r="Q366" s="363"/>
      <c r="R366" s="362"/>
      <c r="S366" s="362"/>
      <c r="T366" s="362"/>
      <c r="U366" s="362"/>
      <c r="V366" s="362"/>
      <c r="W366" s="362"/>
    </row>
    <row r="367" spans="1:23" ht="12.75">
      <c r="A367" s="82"/>
      <c r="B367" s="230" t="s">
        <v>258</v>
      </c>
      <c r="C367" s="50">
        <v>137.05827516424804</v>
      </c>
      <c r="D367" s="50">
        <v>247.78334116751185</v>
      </c>
      <c r="E367" s="50">
        <v>108.13676091971787</v>
      </c>
      <c r="F367" s="50">
        <v>145.43970587930167</v>
      </c>
      <c r="G367" s="50">
        <v>77.77307089682031</v>
      </c>
      <c r="H367" s="50">
        <v>22.75671224947696</v>
      </c>
      <c r="I367" s="50">
        <v>107.16687648380288</v>
      </c>
      <c r="J367" s="50">
        <v>132.39286052967276</v>
      </c>
      <c r="K367" s="50">
        <v>84.56854346437592</v>
      </c>
      <c r="L367" s="50">
        <v>84.28295693704877</v>
      </c>
      <c r="M367" s="50">
        <v>125.74479387486278</v>
      </c>
      <c r="P367" s="363"/>
      <c r="Q367" s="363"/>
      <c r="R367" s="362"/>
      <c r="S367" s="362"/>
      <c r="T367" s="362"/>
      <c r="U367" s="362"/>
      <c r="V367" s="362"/>
      <c r="W367" s="362"/>
    </row>
    <row r="368" spans="1:23" ht="12.75">
      <c r="A368" s="82"/>
      <c r="B368" s="230" t="s">
        <v>281</v>
      </c>
      <c r="C368" s="50">
        <v>148.25153695875903</v>
      </c>
      <c r="D368" s="50">
        <v>256.88241387013295</v>
      </c>
      <c r="E368" s="50">
        <v>123.34257762114746</v>
      </c>
      <c r="F368" s="50">
        <v>210.61012154312513</v>
      </c>
      <c r="G368" s="50">
        <v>91.60654533118814</v>
      </c>
      <c r="H368" s="50">
        <v>18.549651522284446</v>
      </c>
      <c r="I368" s="50">
        <v>131.32596855443762</v>
      </c>
      <c r="J368" s="50">
        <v>162.83783010744122</v>
      </c>
      <c r="K368" s="50">
        <v>98.53162708055135</v>
      </c>
      <c r="L368" s="50">
        <v>69.38995296432178</v>
      </c>
      <c r="M368" s="50">
        <v>175.49067499096932</v>
      </c>
      <c r="P368" s="363"/>
      <c r="Q368" s="363"/>
      <c r="R368" s="362"/>
      <c r="S368" s="362"/>
      <c r="T368" s="362"/>
      <c r="U368" s="362"/>
      <c r="V368" s="362"/>
      <c r="W368" s="362"/>
    </row>
    <row r="369" spans="1:23" ht="12.75">
      <c r="A369" s="82"/>
      <c r="B369" s="23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P369" s="363"/>
      <c r="Q369" s="363"/>
      <c r="R369" s="362"/>
      <c r="S369" s="362"/>
      <c r="T369" s="362"/>
      <c r="U369" s="362"/>
      <c r="V369" s="362"/>
      <c r="W369" s="362"/>
    </row>
    <row r="370" spans="1:23" ht="12.75">
      <c r="A370" s="82"/>
      <c r="B370" s="121" t="s">
        <v>282</v>
      </c>
      <c r="C370" s="50">
        <v>149.84942825561637</v>
      </c>
      <c r="D370" s="50">
        <v>201.57028252635888</v>
      </c>
      <c r="E370" s="50">
        <v>122.8260150139542</v>
      </c>
      <c r="F370" s="50">
        <v>169.9428159269355</v>
      </c>
      <c r="G370" s="50">
        <v>86.34749381382281</v>
      </c>
      <c r="H370" s="50">
        <v>33.49456671803789</v>
      </c>
      <c r="I370" s="50">
        <v>142.9075550888273</v>
      </c>
      <c r="J370" s="50">
        <v>148.85999309010955</v>
      </c>
      <c r="K370" s="50">
        <v>94.91749190648866</v>
      </c>
      <c r="L370" s="50">
        <v>82.63615904871494</v>
      </c>
      <c r="M370" s="50">
        <v>145.9318461399782</v>
      </c>
      <c r="P370" s="363"/>
      <c r="Q370" s="363"/>
      <c r="R370" s="362"/>
      <c r="S370" s="362"/>
      <c r="T370" s="362"/>
      <c r="U370" s="362"/>
      <c r="V370" s="362"/>
      <c r="W370" s="362"/>
    </row>
    <row r="371" spans="1:23" ht="12.75">
      <c r="A371" s="82"/>
      <c r="B371" s="120" t="s">
        <v>91</v>
      </c>
      <c r="C371" s="50">
        <v>146.95349788611918</v>
      </c>
      <c r="D371" s="50">
        <v>202.03921175348907</v>
      </c>
      <c r="E371" s="50">
        <v>103.22125388140745</v>
      </c>
      <c r="F371" s="50">
        <v>143.5163252157551</v>
      </c>
      <c r="G371" s="50">
        <v>85.6913762950321</v>
      </c>
      <c r="H371" s="50">
        <v>29.65516027888142</v>
      </c>
      <c r="I371" s="50">
        <v>157.25354097918415</v>
      </c>
      <c r="J371" s="50">
        <v>130.1870909439199</v>
      </c>
      <c r="K371" s="50">
        <v>96.10723968168527</v>
      </c>
      <c r="L371" s="50">
        <v>69.11192587344924</v>
      </c>
      <c r="M371" s="50">
        <v>127.42865207497857</v>
      </c>
      <c r="P371" s="363"/>
      <c r="Q371" s="363"/>
      <c r="R371" s="362"/>
      <c r="S371" s="362"/>
      <c r="T371" s="362"/>
      <c r="U371" s="362"/>
      <c r="V371" s="362"/>
      <c r="W371" s="362"/>
    </row>
    <row r="372" spans="1:23" ht="12.75">
      <c r="A372" s="82"/>
      <c r="B372" s="120" t="s">
        <v>92</v>
      </c>
      <c r="C372" s="50">
        <v>172.0402376473254</v>
      </c>
      <c r="D372" s="50">
        <v>242.2094718768292</v>
      </c>
      <c r="E372" s="50">
        <v>129.93927463863005</v>
      </c>
      <c r="F372" s="50">
        <v>234.9068946348109</v>
      </c>
      <c r="G372" s="50">
        <v>97.26386795871167</v>
      </c>
      <c r="H372" s="50">
        <v>41.273658622227295</v>
      </c>
      <c r="I372" s="50">
        <v>197.22261331915902</v>
      </c>
      <c r="J372" s="50">
        <v>161.29857823319404</v>
      </c>
      <c r="K372" s="50">
        <v>109.32119118749927</v>
      </c>
      <c r="L372" s="50">
        <v>148.11786695485483</v>
      </c>
      <c r="M372" s="50">
        <v>195.7980380741311</v>
      </c>
      <c r="P372" s="363"/>
      <c r="Q372" s="363"/>
      <c r="R372" s="362"/>
      <c r="S372" s="362"/>
      <c r="T372" s="362"/>
      <c r="U372" s="362"/>
      <c r="V372" s="362"/>
      <c r="W372" s="362"/>
    </row>
    <row r="373" spans="1:23" ht="12.75">
      <c r="A373" s="82"/>
      <c r="B373" s="230" t="s">
        <v>251</v>
      </c>
      <c r="C373" s="50">
        <v>114.94177969949503</v>
      </c>
      <c r="D373" s="50">
        <v>208.32493892759248</v>
      </c>
      <c r="E373" s="50">
        <v>82.79184117123397</v>
      </c>
      <c r="F373" s="50">
        <v>124.98296979560672</v>
      </c>
      <c r="G373" s="50">
        <v>74.72630141410275</v>
      </c>
      <c r="H373" s="50">
        <v>32.497035442742195</v>
      </c>
      <c r="I373" s="50">
        <v>146.62790794131536</v>
      </c>
      <c r="J373" s="50">
        <v>125.45869727353316</v>
      </c>
      <c r="K373" s="50">
        <v>82.7185961765053</v>
      </c>
      <c r="L373" s="50">
        <v>80.89619626173463</v>
      </c>
      <c r="M373" s="50">
        <v>110.74648625280452</v>
      </c>
      <c r="P373" s="363"/>
      <c r="Q373" s="363"/>
      <c r="R373" s="362"/>
      <c r="S373" s="362"/>
      <c r="T373" s="362"/>
      <c r="U373" s="362"/>
      <c r="V373" s="362"/>
      <c r="W373" s="362"/>
    </row>
    <row r="374" spans="1:23" ht="12.75">
      <c r="A374" s="82"/>
      <c r="B374" s="230" t="s">
        <v>252</v>
      </c>
      <c r="C374" s="50">
        <v>136.9353792044457</v>
      </c>
      <c r="D374" s="50">
        <v>198.104151615486</v>
      </c>
      <c r="E374" s="50">
        <v>119.6575197175594</v>
      </c>
      <c r="F374" s="50">
        <v>195.82515742821587</v>
      </c>
      <c r="G374" s="50">
        <v>97.40073712483023</v>
      </c>
      <c r="H374" s="50">
        <v>31.19140824696595</v>
      </c>
      <c r="I374" s="50">
        <v>194.29844278923707</v>
      </c>
      <c r="J374" s="50">
        <v>156.93190102795194</v>
      </c>
      <c r="K374" s="50">
        <v>102.47527758545849</v>
      </c>
      <c r="L374" s="50">
        <v>103.55778864632794</v>
      </c>
      <c r="M374" s="50">
        <v>166.13978099956444</v>
      </c>
      <c r="P374" s="363"/>
      <c r="Q374" s="363"/>
      <c r="R374" s="362"/>
      <c r="S374" s="362"/>
      <c r="T374" s="362"/>
      <c r="U374" s="362"/>
      <c r="V374" s="362"/>
      <c r="W374" s="362"/>
    </row>
    <row r="375" spans="1:23" ht="12.75">
      <c r="A375" s="82"/>
      <c r="B375" s="230" t="s">
        <v>253</v>
      </c>
      <c r="C375" s="50">
        <v>153.9514070643056</v>
      </c>
      <c r="D375" s="50">
        <v>185.12349228980327</v>
      </c>
      <c r="E375" s="50">
        <v>114.73441857398201</v>
      </c>
      <c r="F375" s="50">
        <v>162.61999328630893</v>
      </c>
      <c r="G375" s="50">
        <v>88.08549902111181</v>
      </c>
      <c r="H375" s="50">
        <v>20.0272283020391</v>
      </c>
      <c r="I375" s="50">
        <v>192.65978811060683</v>
      </c>
      <c r="J375" s="50">
        <v>136.23747112779193</v>
      </c>
      <c r="K375" s="50">
        <v>96.2205825104692</v>
      </c>
      <c r="L375" s="50">
        <v>85.54176959754449</v>
      </c>
      <c r="M375" s="50">
        <v>140.97030432817246</v>
      </c>
      <c r="P375" s="363"/>
      <c r="Q375" s="363"/>
      <c r="R375" s="362"/>
      <c r="S375" s="362"/>
      <c r="T375" s="362"/>
      <c r="U375" s="362"/>
      <c r="V375" s="362"/>
      <c r="W375" s="362"/>
    </row>
    <row r="376" spans="1:23" ht="12.75">
      <c r="A376" s="82"/>
      <c r="B376" s="230" t="s">
        <v>254</v>
      </c>
      <c r="C376" s="50">
        <v>142.5611196516148</v>
      </c>
      <c r="D376" s="50">
        <v>228.2431637593261</v>
      </c>
      <c r="E376" s="50">
        <v>107.18140967377188</v>
      </c>
      <c r="F376" s="50">
        <v>152.0273313535393</v>
      </c>
      <c r="G376" s="50">
        <v>90.61155434826549</v>
      </c>
      <c r="H376" s="50">
        <v>21.51800556849111</v>
      </c>
      <c r="I376" s="50">
        <v>212.91692815029896</v>
      </c>
      <c r="J376" s="50">
        <v>135.60815952199053</v>
      </c>
      <c r="K376" s="50">
        <v>99.33718401709099</v>
      </c>
      <c r="L376" s="50">
        <v>130.15842795925303</v>
      </c>
      <c r="M376" s="50">
        <v>134.44907800160397</v>
      </c>
      <c r="P376" s="363"/>
      <c r="Q376" s="363"/>
      <c r="R376" s="362"/>
      <c r="S376" s="362"/>
      <c r="T376" s="362"/>
      <c r="U376" s="362"/>
      <c r="V376" s="362"/>
      <c r="W376" s="362"/>
    </row>
    <row r="377" spans="1:23" ht="12.75">
      <c r="A377" s="82"/>
      <c r="B377" s="370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P377" s="363"/>
      <c r="Q377" s="363"/>
      <c r="R377" s="362"/>
      <c r="S377" s="362"/>
      <c r="T377" s="362"/>
      <c r="U377" s="362"/>
      <c r="V377" s="362"/>
      <c r="W377" s="362"/>
    </row>
    <row r="378" spans="2:12" ht="12.75">
      <c r="B378" s="90"/>
      <c r="C378" s="72"/>
      <c r="D378" s="72"/>
      <c r="E378" s="72"/>
      <c r="F378" s="72"/>
      <c r="G378" s="72"/>
      <c r="H378" s="72"/>
      <c r="I378" s="72"/>
      <c r="J378" s="89" t="s">
        <v>80</v>
      </c>
      <c r="K378" s="2"/>
      <c r="L378" s="2"/>
    </row>
    <row r="379" spans="2:13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89"/>
    </row>
    <row r="380" spans="2:13" ht="12.75">
      <c r="B380" s="86" t="s">
        <v>132</v>
      </c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</row>
    <row r="381" spans="2:13" ht="12.75">
      <c r="B381" s="86" t="s">
        <v>103</v>
      </c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</row>
    <row r="382" spans="2:13" ht="12.75"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</row>
    <row r="383" spans="3:13" ht="15" customHeight="1"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</row>
    <row r="384" spans="2:15" ht="18.75">
      <c r="B384" s="401" t="s">
        <v>67</v>
      </c>
      <c r="C384" s="401"/>
      <c r="D384" s="401"/>
      <c r="E384" s="401"/>
      <c r="F384" s="401"/>
      <c r="G384" s="401"/>
      <c r="H384" s="401"/>
      <c r="I384" s="401"/>
      <c r="J384" s="401"/>
      <c r="K384" s="401"/>
      <c r="L384" s="401"/>
      <c r="M384" s="401"/>
      <c r="N384" s="401"/>
      <c r="O384" s="401"/>
    </row>
    <row r="386" spans="2:16" ht="12.75">
      <c r="B386" s="101"/>
      <c r="C386" s="126"/>
      <c r="D386" s="92"/>
      <c r="E386" s="92"/>
      <c r="F386" s="84"/>
      <c r="G386" s="84"/>
      <c r="H386" s="84"/>
      <c r="I386" s="84"/>
      <c r="J386" s="84"/>
      <c r="K386" s="84"/>
      <c r="L386" s="84"/>
      <c r="M386" s="84"/>
      <c r="N386" s="127"/>
      <c r="O386" s="127"/>
      <c r="P386" s="182" t="s">
        <v>104</v>
      </c>
    </row>
    <row r="387" spans="2:16" ht="12.75">
      <c r="B387" s="103"/>
      <c r="C387" s="128" t="s">
        <v>105</v>
      </c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83"/>
    </row>
    <row r="388" spans="2:16" ht="12.75">
      <c r="B388" s="130"/>
      <c r="C388" s="447" t="s">
        <v>6</v>
      </c>
      <c r="D388" s="448"/>
      <c r="E388" s="449"/>
      <c r="F388" s="447" t="s">
        <v>7</v>
      </c>
      <c r="G388" s="448"/>
      <c r="H388" s="448"/>
      <c r="I388" s="448"/>
      <c r="J388" s="448"/>
      <c r="K388" s="448"/>
      <c r="L388" s="447" t="s">
        <v>8</v>
      </c>
      <c r="M388" s="448"/>
      <c r="N388" s="448"/>
      <c r="O388" s="449"/>
      <c r="P388" s="113" t="s">
        <v>3</v>
      </c>
    </row>
    <row r="389" spans="2:16" ht="12.75">
      <c r="B389" s="109" t="s">
        <v>0</v>
      </c>
      <c r="C389" s="131" t="s">
        <v>106</v>
      </c>
      <c r="D389" s="132" t="s">
        <v>136</v>
      </c>
      <c r="E389" s="113" t="s">
        <v>29</v>
      </c>
      <c r="F389" s="133" t="s">
        <v>88</v>
      </c>
      <c r="G389" s="163" t="s">
        <v>137</v>
      </c>
      <c r="H389" s="134" t="s">
        <v>10</v>
      </c>
      <c r="I389" s="135" t="s">
        <v>45</v>
      </c>
      <c r="J389" s="135" t="s">
        <v>107</v>
      </c>
      <c r="K389" s="156" t="s">
        <v>3</v>
      </c>
      <c r="L389" s="107" t="s">
        <v>108</v>
      </c>
      <c r="M389" s="131" t="s">
        <v>48</v>
      </c>
      <c r="N389" s="107" t="s">
        <v>49</v>
      </c>
      <c r="O389" s="136" t="s">
        <v>3</v>
      </c>
      <c r="P389" s="113" t="s">
        <v>105</v>
      </c>
    </row>
    <row r="390" spans="2:16" ht="12.75">
      <c r="B390" s="109"/>
      <c r="C390" s="131" t="s">
        <v>109</v>
      </c>
      <c r="D390" s="132" t="s">
        <v>110</v>
      </c>
      <c r="E390" s="111"/>
      <c r="F390" s="137" t="s">
        <v>52</v>
      </c>
      <c r="G390" s="164" t="s">
        <v>46</v>
      </c>
      <c r="H390" s="135"/>
      <c r="I390" s="135"/>
      <c r="J390" s="135" t="s">
        <v>111</v>
      </c>
      <c r="K390" s="157"/>
      <c r="L390" s="159" t="s">
        <v>112</v>
      </c>
      <c r="M390" s="131" t="s">
        <v>53</v>
      </c>
      <c r="N390" s="110" t="s">
        <v>54</v>
      </c>
      <c r="O390" s="111"/>
      <c r="P390" s="184"/>
    </row>
    <row r="391" spans="2:16" ht="12.75">
      <c r="B391" s="114"/>
      <c r="C391" s="139"/>
      <c r="D391" s="140" t="s">
        <v>51</v>
      </c>
      <c r="E391" s="115"/>
      <c r="F391" s="141"/>
      <c r="G391" s="142" t="s">
        <v>138</v>
      </c>
      <c r="H391" s="143"/>
      <c r="I391" s="143"/>
      <c r="J391" s="144"/>
      <c r="K391" s="158"/>
      <c r="L391" s="115" t="s">
        <v>113</v>
      </c>
      <c r="M391" s="114"/>
      <c r="N391" s="116"/>
      <c r="O391" s="116"/>
      <c r="P391" s="185"/>
    </row>
    <row r="392" spans="2:16" ht="12.75" hidden="1">
      <c r="B392" s="145" t="s">
        <v>114</v>
      </c>
      <c r="C392" s="50">
        <v>115.42337595677009</v>
      </c>
      <c r="D392" s="50">
        <v>152.8242740563843</v>
      </c>
      <c r="E392" s="50">
        <v>132.82881387179086</v>
      </c>
      <c r="F392" s="50">
        <v>157.49402479264344</v>
      </c>
      <c r="G392" s="50">
        <v>128.7652623834931</v>
      </c>
      <c r="H392" s="50">
        <v>55.55112821407913</v>
      </c>
      <c r="I392" s="50">
        <v>117.42001656127955</v>
      </c>
      <c r="J392" s="50">
        <v>198.5780408790403</v>
      </c>
      <c r="K392" s="50">
        <v>143.3667777045444</v>
      </c>
      <c r="L392" s="50">
        <v>137.4556628394814</v>
      </c>
      <c r="M392" s="50">
        <v>143.43907876363104</v>
      </c>
      <c r="N392" s="50">
        <v>106.95130427118114</v>
      </c>
      <c r="O392" s="50">
        <v>129.6417970820066</v>
      </c>
      <c r="P392" s="50">
        <v>137.63372782083303</v>
      </c>
    </row>
    <row r="393" spans="2:16" ht="12.75" hidden="1">
      <c r="B393" s="145" t="s">
        <v>115</v>
      </c>
      <c r="C393" s="50">
        <v>122.70375501336007</v>
      </c>
      <c r="D393" s="50">
        <v>136.65779183451505</v>
      </c>
      <c r="E393" s="50">
        <v>129.19761301932684</v>
      </c>
      <c r="F393" s="50">
        <v>92.49304416263533</v>
      </c>
      <c r="G393" s="50">
        <v>104.09230117016217</v>
      </c>
      <c r="H393" s="50">
        <v>70.60387895384302</v>
      </c>
      <c r="I393" s="50">
        <v>110.09812790710737</v>
      </c>
      <c r="J393" s="50">
        <v>38.37538548269951</v>
      </c>
      <c r="K393" s="50">
        <v>101.34561107667562</v>
      </c>
      <c r="L393" s="50">
        <v>113.32074843758768</v>
      </c>
      <c r="M393" s="50">
        <v>133.5862740524767</v>
      </c>
      <c r="N393" s="50">
        <v>104.02511775809437</v>
      </c>
      <c r="O393" s="50">
        <v>114.85573070167777</v>
      </c>
      <c r="P393" s="50">
        <v>108.55252334995593</v>
      </c>
    </row>
    <row r="394" spans="2:16" ht="12.75" hidden="1">
      <c r="B394" s="145" t="s">
        <v>116</v>
      </c>
      <c r="C394" s="50">
        <v>144.74214836841657</v>
      </c>
      <c r="D394" s="50">
        <v>190.7272574471773</v>
      </c>
      <c r="E394" s="50">
        <v>166.14246231152168</v>
      </c>
      <c r="F394" s="50">
        <v>135.20015760744647</v>
      </c>
      <c r="G394" s="50">
        <v>130.982639016898</v>
      </c>
      <c r="H394" s="50">
        <v>145.5837585184513</v>
      </c>
      <c r="I394" s="50">
        <v>133.77797938843943</v>
      </c>
      <c r="J394" s="50">
        <v>233.38343759354515</v>
      </c>
      <c r="K394" s="50">
        <v>141.30452691686446</v>
      </c>
      <c r="L394" s="50">
        <v>138.0779520537635</v>
      </c>
      <c r="M394" s="50">
        <v>141.5971849019412</v>
      </c>
      <c r="N394" s="50">
        <v>110.67113465678568</v>
      </c>
      <c r="O394" s="50">
        <v>130.61904184111717</v>
      </c>
      <c r="P394" s="50">
        <v>142.750035176811</v>
      </c>
    </row>
    <row r="395" spans="2:16" ht="12.75" hidden="1">
      <c r="B395" s="145" t="s">
        <v>117</v>
      </c>
      <c r="C395" s="50">
        <v>104.12381790522969</v>
      </c>
      <c r="D395" s="50">
        <v>162.93441697712052</v>
      </c>
      <c r="E395" s="50">
        <v>131.4927925262304</v>
      </c>
      <c r="F395" s="50">
        <v>129.69864289044037</v>
      </c>
      <c r="G395" s="50">
        <v>125.50583953407735</v>
      </c>
      <c r="H395" s="50">
        <v>192.44783463060168</v>
      </c>
      <c r="I395" s="50">
        <v>111.26568629769328</v>
      </c>
      <c r="J395" s="50">
        <v>207.8166190442207</v>
      </c>
      <c r="K395" s="50">
        <v>132.0797495669089</v>
      </c>
      <c r="L395" s="50">
        <v>138.9269660270498</v>
      </c>
      <c r="M395" s="50">
        <v>127.91993652872482</v>
      </c>
      <c r="N395" s="50">
        <v>108.78481383507129</v>
      </c>
      <c r="O395" s="50">
        <v>127.57515722628915</v>
      </c>
      <c r="P395" s="50">
        <v>130.1067315836932</v>
      </c>
    </row>
    <row r="396" spans="2:16" ht="12.75" hidden="1">
      <c r="B396" s="145" t="s">
        <v>118</v>
      </c>
      <c r="C396" s="50">
        <v>110.6904983647348</v>
      </c>
      <c r="D396" s="50">
        <v>178.14310592006206</v>
      </c>
      <c r="E396" s="50">
        <v>142.08124651959315</v>
      </c>
      <c r="F396" s="50">
        <v>179.84279920751072</v>
      </c>
      <c r="G396" s="50">
        <v>129.17984260036414</v>
      </c>
      <c r="H396" s="50">
        <v>129.08989559277902</v>
      </c>
      <c r="I396" s="50">
        <v>123.24612852744427</v>
      </c>
      <c r="J396" s="50">
        <v>188.09386522611356</v>
      </c>
      <c r="K396" s="50">
        <v>156.50650905549136</v>
      </c>
      <c r="L396" s="50">
        <v>130.80034085090094</v>
      </c>
      <c r="M396" s="50">
        <v>140.8269368166231</v>
      </c>
      <c r="N396" s="50">
        <v>107.80271511452972</v>
      </c>
      <c r="O396" s="50">
        <v>126.04645472810459</v>
      </c>
      <c r="P396" s="50">
        <v>146.31669432352783</v>
      </c>
    </row>
    <row r="397" spans="2:16" ht="12.75" hidden="1">
      <c r="B397" s="120" t="s">
        <v>119</v>
      </c>
      <c r="C397" s="50">
        <v>125.53563840792263</v>
      </c>
      <c r="D397" s="50">
        <v>169.16414444716582</v>
      </c>
      <c r="E397" s="50">
        <v>145.83924852895845</v>
      </c>
      <c r="F397" s="50">
        <v>131.55834337548325</v>
      </c>
      <c r="G397" s="50">
        <v>130.40500798273456</v>
      </c>
      <c r="H397" s="50">
        <v>142.3081943898516</v>
      </c>
      <c r="I397" s="50">
        <v>126.509745255661</v>
      </c>
      <c r="J397" s="50">
        <v>302.04019300728305</v>
      </c>
      <c r="K397" s="50">
        <v>146.07041551601642</v>
      </c>
      <c r="L397" s="50">
        <v>148.33469351791726</v>
      </c>
      <c r="M397" s="50">
        <v>152.16921344606718</v>
      </c>
      <c r="N397" s="50">
        <v>136.43435950667092</v>
      </c>
      <c r="O397" s="50">
        <v>145.60029008708116</v>
      </c>
      <c r="P397" s="50">
        <v>144.75450636861387</v>
      </c>
    </row>
    <row r="398" spans="2:16" ht="12.75" hidden="1">
      <c r="B398" s="120" t="s">
        <v>120</v>
      </c>
      <c r="C398" s="50">
        <v>102.4360083779215</v>
      </c>
      <c r="D398" s="50">
        <v>185.11309276498454</v>
      </c>
      <c r="E398" s="50">
        <v>140.91184538753606</v>
      </c>
      <c r="F398" s="50">
        <v>171.64155677978817</v>
      </c>
      <c r="G398" s="50">
        <v>117.31452201730679</v>
      </c>
      <c r="H398" s="50">
        <v>259.3046140221865</v>
      </c>
      <c r="I398" s="50">
        <v>114.66116410047658</v>
      </c>
      <c r="J398" s="50">
        <v>157.75011332050641</v>
      </c>
      <c r="K398" s="50">
        <v>155.3506374070438</v>
      </c>
      <c r="L398" s="50">
        <v>164.53387695694875</v>
      </c>
      <c r="M398" s="50">
        <v>191.88808568052573</v>
      </c>
      <c r="N398" s="50">
        <v>142.67133723349446</v>
      </c>
      <c r="O398" s="50">
        <v>163.77925978686366</v>
      </c>
      <c r="P398" s="50">
        <v>153.40296602214838</v>
      </c>
    </row>
    <row r="399" spans="2:16" ht="12.75" hidden="1">
      <c r="B399" s="120" t="s">
        <v>121</v>
      </c>
      <c r="C399" s="50">
        <v>103.57033432584585</v>
      </c>
      <c r="D399" s="50">
        <v>176.02401994728513</v>
      </c>
      <c r="E399" s="50">
        <v>137.28845851205097</v>
      </c>
      <c r="F399" s="50">
        <v>188.77797036264133</v>
      </c>
      <c r="G399" s="50">
        <v>127.37622402077334</v>
      </c>
      <c r="H399" s="50">
        <v>216.2496867422714</v>
      </c>
      <c r="I399" s="50">
        <v>150.37178071385392</v>
      </c>
      <c r="J399" s="50">
        <v>123.65278266235887</v>
      </c>
      <c r="K399" s="50">
        <v>164.75446939928602</v>
      </c>
      <c r="L399" s="50">
        <v>179.1582748904588</v>
      </c>
      <c r="M399" s="50">
        <v>194.2384972667485</v>
      </c>
      <c r="N399" s="50">
        <v>142.09559188018017</v>
      </c>
      <c r="O399" s="50">
        <v>171.228643066931</v>
      </c>
      <c r="P399" s="50">
        <v>159.6624039691597</v>
      </c>
    </row>
    <row r="400" spans="2:16" ht="12.75" hidden="1">
      <c r="B400" s="120" t="s">
        <v>122</v>
      </c>
      <c r="C400" s="50">
        <v>104.76684798239879</v>
      </c>
      <c r="D400" s="50">
        <v>187.76691173941634</v>
      </c>
      <c r="E400" s="50">
        <v>143.39299147279903</v>
      </c>
      <c r="F400" s="50">
        <v>128.05372030314751</v>
      </c>
      <c r="G400" s="50">
        <v>122.0948283242703</v>
      </c>
      <c r="H400" s="50">
        <v>175.6187684869278</v>
      </c>
      <c r="I400" s="50">
        <v>139.42996918195382</v>
      </c>
      <c r="J400" s="50">
        <v>116.14427994509539</v>
      </c>
      <c r="K400" s="50">
        <v>147.4593394376682</v>
      </c>
      <c r="L400" s="50">
        <v>177.88401377965423</v>
      </c>
      <c r="M400" s="50">
        <v>227.9837282978565</v>
      </c>
      <c r="N400" s="50">
        <v>167.6668015702033</v>
      </c>
      <c r="O400" s="50">
        <v>185.5686889521676</v>
      </c>
      <c r="P400" s="50">
        <v>153.6653134282433</v>
      </c>
    </row>
    <row r="401" spans="2:16" ht="12.75" hidden="1">
      <c r="B401" s="120" t="s">
        <v>123</v>
      </c>
      <c r="C401" s="146">
        <v>112.41267085253382</v>
      </c>
      <c r="D401" s="49">
        <v>186.58774868659322</v>
      </c>
      <c r="E401" s="146">
        <v>146.93188770780694</v>
      </c>
      <c r="F401" s="147">
        <v>151.90772997025434</v>
      </c>
      <c r="G401" s="147">
        <v>128.56737382715434</v>
      </c>
      <c r="H401" s="49">
        <v>157.41161382098468</v>
      </c>
      <c r="I401" s="146">
        <v>136.62326874814912</v>
      </c>
      <c r="J401" s="146">
        <v>97.89544639542373</v>
      </c>
      <c r="K401" s="146">
        <v>154.48793810587964</v>
      </c>
      <c r="L401" s="146">
        <v>146.89849611970726</v>
      </c>
      <c r="M401" s="146">
        <v>213.95985205104338</v>
      </c>
      <c r="N401" s="146">
        <v>148.86639055180743</v>
      </c>
      <c r="O401" s="146">
        <v>161.87449133741785</v>
      </c>
      <c r="P401" s="50">
        <v>153.2500642478302</v>
      </c>
    </row>
    <row r="402" spans="2:16" ht="12.75" hidden="1">
      <c r="B402" s="120" t="s">
        <v>124</v>
      </c>
      <c r="C402" s="50">
        <v>122.8110726107843</v>
      </c>
      <c r="D402" s="50">
        <v>198.51259991199927</v>
      </c>
      <c r="E402" s="50">
        <v>158.0406606812146</v>
      </c>
      <c r="F402" s="50">
        <v>190.24301810531176</v>
      </c>
      <c r="G402" s="50">
        <v>126.2039487699582</v>
      </c>
      <c r="H402" s="50">
        <v>302.58821325812846</v>
      </c>
      <c r="I402" s="50">
        <v>162.64953645731606</v>
      </c>
      <c r="J402" s="50">
        <v>144.8559382955009</v>
      </c>
      <c r="K402" s="50">
        <v>173.08830616550648</v>
      </c>
      <c r="L402" s="50">
        <v>225.611428768054</v>
      </c>
      <c r="M402" s="50">
        <v>247.6565307149984</v>
      </c>
      <c r="N402" s="50">
        <v>129.72748619393016</v>
      </c>
      <c r="O402" s="50">
        <v>201.67181924266077</v>
      </c>
      <c r="P402" s="50">
        <v>175.05544549287166</v>
      </c>
    </row>
    <row r="403" spans="2:16" ht="12.75" hidden="1">
      <c r="B403" s="120" t="s">
        <v>125</v>
      </c>
      <c r="C403" s="50">
        <v>121.00427423130881</v>
      </c>
      <c r="D403" s="50">
        <v>202.4649928948213</v>
      </c>
      <c r="E403" s="50">
        <v>158.91404520617658</v>
      </c>
      <c r="F403" s="50">
        <v>194.30890821461497</v>
      </c>
      <c r="G403" s="50">
        <v>134.87888832963782</v>
      </c>
      <c r="H403" s="50">
        <v>141.34416122213221</v>
      </c>
      <c r="I403" s="50">
        <v>159.19872159599106</v>
      </c>
      <c r="J403" s="50">
        <v>86.12472383570976</v>
      </c>
      <c r="K403" s="50">
        <v>174.28330545751078</v>
      </c>
      <c r="L403" s="50">
        <v>178.53025355985733</v>
      </c>
      <c r="M403" s="50">
        <v>193.73</v>
      </c>
      <c r="N403" s="50">
        <v>130.52133471443614</v>
      </c>
      <c r="O403" s="50">
        <v>167.47</v>
      </c>
      <c r="P403" s="50">
        <v>169.120134989652</v>
      </c>
    </row>
    <row r="404" spans="2:16" ht="12.75" hidden="1">
      <c r="B404" s="120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50"/>
    </row>
    <row r="405" spans="2:16" ht="12.75" hidden="1">
      <c r="B405" s="64" t="s">
        <v>90</v>
      </c>
      <c r="C405" s="50">
        <v>113.73526482417896</v>
      </c>
      <c r="D405" s="50">
        <v>171.33351665480788</v>
      </c>
      <c r="E405" s="50">
        <v>140.5400435110866</v>
      </c>
      <c r="F405" s="50">
        <v>204.7567167091699</v>
      </c>
      <c r="G405" s="50">
        <v>135.66671227590695</v>
      </c>
      <c r="H405" s="50">
        <v>156.39638311770094</v>
      </c>
      <c r="I405" s="50">
        <v>125.48618203119888</v>
      </c>
      <c r="J405" s="50">
        <v>125.69889711955575</v>
      </c>
      <c r="K405" s="50">
        <v>164.69052188189795</v>
      </c>
      <c r="L405" s="50">
        <v>226.22853418852517</v>
      </c>
      <c r="M405" s="50">
        <v>295.1412102497776</v>
      </c>
      <c r="N405" s="50">
        <v>187.90518629915533</v>
      </c>
      <c r="O405" s="50">
        <v>229.60654638398032</v>
      </c>
      <c r="P405" s="50">
        <v>172.6534047332954</v>
      </c>
    </row>
    <row r="406" spans="2:16" ht="13.5" hidden="1" thickBot="1">
      <c r="B406" s="64" t="s">
        <v>91</v>
      </c>
      <c r="C406" s="50">
        <v>104.76365372795897</v>
      </c>
      <c r="D406" s="50">
        <v>150.8780351496346</v>
      </c>
      <c r="E406" s="50">
        <v>126.22412777023449</v>
      </c>
      <c r="F406" s="50">
        <v>206.89130808364774</v>
      </c>
      <c r="G406" s="50">
        <v>94.74589599235574</v>
      </c>
      <c r="H406" s="50">
        <v>74.21395466697649</v>
      </c>
      <c r="I406" s="50">
        <v>122.92512330508924</v>
      </c>
      <c r="J406" s="50">
        <v>151.06424444345498</v>
      </c>
      <c r="K406" s="50">
        <v>146.46017421453266</v>
      </c>
      <c r="L406" s="50">
        <v>150.32395222159326</v>
      </c>
      <c r="M406" s="50">
        <v>246.1405619808566</v>
      </c>
      <c r="N406" s="50">
        <v>152.267997965663</v>
      </c>
      <c r="O406" s="50">
        <v>171.49993872498067</v>
      </c>
      <c r="P406" s="50">
        <v>146.68031691104312</v>
      </c>
    </row>
    <row r="407" spans="2:27" ht="13.5" hidden="1" thickBot="1">
      <c r="B407" s="64" t="s">
        <v>92</v>
      </c>
      <c r="C407" s="50">
        <v>135.64620807615762</v>
      </c>
      <c r="D407" s="50">
        <v>241.4866126298551</v>
      </c>
      <c r="E407" s="50">
        <v>184.90167208810513</v>
      </c>
      <c r="F407" s="50">
        <v>233.0793641397052</v>
      </c>
      <c r="G407" s="50">
        <v>140.8527494366868</v>
      </c>
      <c r="H407" s="50">
        <v>102.84509142361418</v>
      </c>
      <c r="I407" s="50">
        <v>149.71385257653824</v>
      </c>
      <c r="J407" s="50">
        <v>311.600449772274</v>
      </c>
      <c r="K407" s="50">
        <v>182.55670305347584</v>
      </c>
      <c r="L407" s="50">
        <v>162.75275395953904</v>
      </c>
      <c r="M407" s="50">
        <v>318.21834479130996</v>
      </c>
      <c r="N407" s="50">
        <v>163.4359726624887</v>
      </c>
      <c r="O407" s="50">
        <v>196.32640013655032</v>
      </c>
      <c r="P407" s="50">
        <v>184.1574505556548</v>
      </c>
      <c r="X407" s="202" t="s">
        <v>152</v>
      </c>
      <c r="Y407" s="169" t="s">
        <v>153</v>
      </c>
      <c r="Z407" s="169" t="s">
        <v>154</v>
      </c>
      <c r="AA407" s="169" t="s">
        <v>155</v>
      </c>
    </row>
    <row r="408" spans="2:27" ht="12.75" hidden="1">
      <c r="B408" s="64" t="s">
        <v>93</v>
      </c>
      <c r="C408" s="50">
        <v>99.12616643326086</v>
      </c>
      <c r="D408" s="50">
        <v>173.06661438210355</v>
      </c>
      <c r="E408" s="50">
        <v>133.53619243730705</v>
      </c>
      <c r="F408" s="50">
        <v>162.66394652185568</v>
      </c>
      <c r="G408" s="50">
        <v>137.5911536946581</v>
      </c>
      <c r="H408" s="50">
        <v>146.1307916309886</v>
      </c>
      <c r="I408" s="50">
        <v>115.78834847834102</v>
      </c>
      <c r="J408" s="50">
        <v>130.95120063820858</v>
      </c>
      <c r="K408" s="50">
        <v>142.2504256912571</v>
      </c>
      <c r="L408" s="50">
        <v>188.35926143408707</v>
      </c>
      <c r="M408" s="50">
        <v>190.2096016187151</v>
      </c>
      <c r="N408" s="50">
        <v>152.48410188837354</v>
      </c>
      <c r="O408" s="50">
        <v>177.9334774667428</v>
      </c>
      <c r="P408" s="50">
        <v>146.6903472012459</v>
      </c>
      <c r="X408" s="203" t="s">
        <v>193</v>
      </c>
      <c r="Y408" s="170">
        <v>291.2315767194563</v>
      </c>
      <c r="Z408" s="188">
        <v>201.43585956340516</v>
      </c>
      <c r="AA408" s="188">
        <v>144.57782112414125</v>
      </c>
    </row>
    <row r="409" spans="2:27" ht="12.75" hidden="1">
      <c r="B409" s="64" t="s">
        <v>94</v>
      </c>
      <c r="C409" s="50">
        <v>123.47745629342019</v>
      </c>
      <c r="D409" s="50">
        <v>178.30656045866837</v>
      </c>
      <c r="E409" s="50">
        <v>148.99354325856925</v>
      </c>
      <c r="F409" s="50">
        <v>170.06106251130163</v>
      </c>
      <c r="G409" s="50">
        <v>147.59426290341415</v>
      </c>
      <c r="H409" s="50">
        <v>203.9397607474461</v>
      </c>
      <c r="I409" s="50">
        <v>134.6609846773393</v>
      </c>
      <c r="J409" s="50">
        <v>97.41144201201234</v>
      </c>
      <c r="K409" s="50">
        <v>165.91349443317125</v>
      </c>
      <c r="L409" s="50">
        <v>168.851036183904</v>
      </c>
      <c r="M409" s="50">
        <v>169.99609004286597</v>
      </c>
      <c r="N409" s="50">
        <v>156.52817697790573</v>
      </c>
      <c r="O409" s="50">
        <v>165.40116945551168</v>
      </c>
      <c r="P409" s="50">
        <v>161.2988203507197</v>
      </c>
      <c r="X409" s="204" t="s">
        <v>194</v>
      </c>
      <c r="Y409" s="189">
        <v>226.63864023519528</v>
      </c>
      <c r="Z409" s="190">
        <v>183.77388821658343</v>
      </c>
      <c r="AA409" s="190">
        <v>123.32472389553752</v>
      </c>
    </row>
    <row r="410" spans="2:27" ht="12.75" hidden="1">
      <c r="B410" s="64" t="s">
        <v>95</v>
      </c>
      <c r="C410" s="50">
        <v>114.4531795248644</v>
      </c>
      <c r="D410" s="50">
        <v>149.55953465213943</v>
      </c>
      <c r="E410" s="50">
        <v>130.7907948132192</v>
      </c>
      <c r="F410" s="50">
        <v>184.39642439416116</v>
      </c>
      <c r="G410" s="50">
        <v>149.3787861668109</v>
      </c>
      <c r="H410" s="50">
        <v>125.41276448602916</v>
      </c>
      <c r="I410" s="50">
        <v>131.94165372390188</v>
      </c>
      <c r="J410" s="50">
        <v>166.26395191131488</v>
      </c>
      <c r="K410" s="50">
        <v>159.17138153007312</v>
      </c>
      <c r="L410" s="50">
        <v>133.88716500471872</v>
      </c>
      <c r="M410" s="50">
        <v>125.82629876112317</v>
      </c>
      <c r="N410" s="50">
        <v>155.44530613411533</v>
      </c>
      <c r="O410" s="50">
        <v>138.56114097287426</v>
      </c>
      <c r="P410" s="50">
        <v>148.3124630282093</v>
      </c>
      <c r="X410" s="205" t="s">
        <v>195</v>
      </c>
      <c r="Y410" s="189">
        <v>205.6676447188675</v>
      </c>
      <c r="Z410" s="190">
        <v>158.80680498739292</v>
      </c>
      <c r="AA410" s="190">
        <v>129.5080804221171</v>
      </c>
    </row>
    <row r="411" spans="2:27" ht="12.75" hidden="1">
      <c r="B411" s="64" t="s">
        <v>96</v>
      </c>
      <c r="C411" s="50">
        <v>119.01346809901156</v>
      </c>
      <c r="D411" s="50">
        <v>154.00496763946072</v>
      </c>
      <c r="E411" s="50">
        <v>135.29763248411888</v>
      </c>
      <c r="F411" s="50">
        <v>96.0239939303954</v>
      </c>
      <c r="G411" s="50">
        <v>152.43776461396757</v>
      </c>
      <c r="H411" s="50">
        <v>56.53752842459438</v>
      </c>
      <c r="I411" s="50">
        <v>176.2265104244533</v>
      </c>
      <c r="J411" s="50">
        <v>153.61227056382532</v>
      </c>
      <c r="K411" s="50">
        <v>136.0885447485735</v>
      </c>
      <c r="L411" s="50">
        <v>155.4084622593755</v>
      </c>
      <c r="M411" s="50">
        <v>163.88285455255945</v>
      </c>
      <c r="N411" s="50">
        <v>157.60567579908917</v>
      </c>
      <c r="O411" s="50">
        <v>157.837960022387</v>
      </c>
      <c r="P411" s="50">
        <v>139.3554113363404</v>
      </c>
      <c r="X411" s="205" t="s">
        <v>196</v>
      </c>
      <c r="Y411" s="189">
        <v>123.59065000905628</v>
      </c>
      <c r="Z411" s="190">
        <v>132.9731283253209</v>
      </c>
      <c r="AA411" s="190">
        <v>92.94407942835619</v>
      </c>
    </row>
    <row r="412" spans="2:27" ht="12.75" hidden="1">
      <c r="B412" s="64" t="s">
        <v>97</v>
      </c>
      <c r="C412" s="50">
        <v>103.26925371511123</v>
      </c>
      <c r="D412" s="50">
        <v>154.8961692065912</v>
      </c>
      <c r="E412" s="50">
        <v>127.29512255755617</v>
      </c>
      <c r="F412" s="50">
        <v>228.93113462996146</v>
      </c>
      <c r="G412" s="50">
        <v>130.0687635327989</v>
      </c>
      <c r="H412" s="50">
        <v>447.04302622650164</v>
      </c>
      <c r="I412" s="50">
        <v>135.28354814095923</v>
      </c>
      <c r="J412" s="50">
        <v>175.79837573513302</v>
      </c>
      <c r="K412" s="50">
        <v>187.8863973721228</v>
      </c>
      <c r="L412" s="50">
        <v>269.956097303276</v>
      </c>
      <c r="M412" s="50">
        <v>200.9339987883472</v>
      </c>
      <c r="N412" s="50">
        <v>172.97157598797054</v>
      </c>
      <c r="O412" s="50">
        <v>226.2562055815316</v>
      </c>
      <c r="P412" s="50">
        <v>182.94956354529947</v>
      </c>
      <c r="X412" s="205" t="s">
        <v>197</v>
      </c>
      <c r="Y412" s="189">
        <v>764.318407057423</v>
      </c>
      <c r="Z412" s="190">
        <v>838.8183553568258</v>
      </c>
      <c r="AA412" s="190">
        <v>91.11846470411211</v>
      </c>
    </row>
    <row r="413" spans="2:27" ht="12.75" hidden="1">
      <c r="B413" s="64" t="s">
        <v>98</v>
      </c>
      <c r="C413" s="50">
        <v>96.50931651747568</v>
      </c>
      <c r="D413" s="50">
        <v>139.4554957686467</v>
      </c>
      <c r="E413" s="50">
        <v>116.49538890142523</v>
      </c>
      <c r="F413" s="50">
        <v>147.1576856333074</v>
      </c>
      <c r="G413" s="50">
        <v>138.78475363365962</v>
      </c>
      <c r="H413" s="50">
        <v>159.44362738172995</v>
      </c>
      <c r="I413" s="50">
        <v>138.514743762878</v>
      </c>
      <c r="J413" s="50">
        <v>181.02556245108133</v>
      </c>
      <c r="K413" s="50">
        <v>143.29833269965889</v>
      </c>
      <c r="L413" s="50">
        <v>149.864668943783</v>
      </c>
      <c r="M413" s="50">
        <v>122.67389844719027</v>
      </c>
      <c r="N413" s="50">
        <v>143.64014428419793</v>
      </c>
      <c r="O413" s="50">
        <v>142.1434324615961</v>
      </c>
      <c r="P413" s="50">
        <v>137.11432177781316</v>
      </c>
      <c r="X413" s="205" t="s">
        <v>198</v>
      </c>
      <c r="Y413" s="189">
        <v>201.5372295954196</v>
      </c>
      <c r="Z413" s="190">
        <v>139.43868294516054</v>
      </c>
      <c r="AA413" s="190">
        <v>144.53466236100468</v>
      </c>
    </row>
    <row r="414" spans="2:27" ht="12.75" hidden="1">
      <c r="B414" s="64" t="s">
        <v>99</v>
      </c>
      <c r="C414" s="49">
        <v>103.6917853464439</v>
      </c>
      <c r="D414" s="49">
        <v>151.98528953059295</v>
      </c>
      <c r="E414" s="49">
        <v>126.1663683507668</v>
      </c>
      <c r="F414" s="49">
        <v>168.65430749380968</v>
      </c>
      <c r="G414" s="50">
        <v>169.69604215288544</v>
      </c>
      <c r="H414" s="49">
        <v>73.55521987715419</v>
      </c>
      <c r="I414" s="49">
        <v>182.11966864543407</v>
      </c>
      <c r="J414" s="49">
        <v>164.33555705259548</v>
      </c>
      <c r="K414" s="49">
        <v>165.5973655845538</v>
      </c>
      <c r="L414" s="49">
        <v>211.93337248554482</v>
      </c>
      <c r="M414" s="49">
        <v>138.23243796003595</v>
      </c>
      <c r="N414" s="49">
        <v>182.72064794769776</v>
      </c>
      <c r="O414" s="50">
        <v>187.23318674072954</v>
      </c>
      <c r="P414" s="50">
        <v>161.3861106920724</v>
      </c>
      <c r="X414" s="205" t="s">
        <v>199</v>
      </c>
      <c r="Y414" s="189">
        <v>259.246034524913</v>
      </c>
      <c r="Z414" s="190">
        <v>148.18523590043415</v>
      </c>
      <c r="AA414" s="190">
        <v>174.94727659582819</v>
      </c>
    </row>
    <row r="415" spans="2:27" ht="12.75" hidden="1">
      <c r="B415" s="64" t="s">
        <v>100</v>
      </c>
      <c r="C415" s="50">
        <v>102.72436497165496</v>
      </c>
      <c r="D415" s="50">
        <v>164.90259132124248</v>
      </c>
      <c r="E415" s="50">
        <v>131.66054868337758</v>
      </c>
      <c r="F415" s="50">
        <v>264.45779006965154</v>
      </c>
      <c r="G415" s="50">
        <v>155.96932757716746</v>
      </c>
      <c r="H415" s="50">
        <v>138.8474099171306</v>
      </c>
      <c r="I415" s="50">
        <v>187.72266719227292</v>
      </c>
      <c r="J415" s="50">
        <v>146.14022392206903</v>
      </c>
      <c r="K415" s="50">
        <v>201.9895356594069</v>
      </c>
      <c r="L415" s="50">
        <v>338.93756814298234</v>
      </c>
      <c r="M415" s="50">
        <v>130.34254396115756</v>
      </c>
      <c r="N415" s="50">
        <v>206.86725876592456</v>
      </c>
      <c r="O415" s="50">
        <v>254.42772670825218</v>
      </c>
      <c r="P415" s="50">
        <v>197.88745465199304</v>
      </c>
      <c r="X415" s="205" t="s">
        <v>200</v>
      </c>
      <c r="Y415" s="189">
        <v>409.73307341354393</v>
      </c>
      <c r="Z415" s="190">
        <v>249.52214224289094</v>
      </c>
      <c r="AA415" s="190">
        <v>164.2070999112775</v>
      </c>
    </row>
    <row r="416" spans="2:27" ht="12.75" hidden="1">
      <c r="B416" s="64" t="s">
        <v>101</v>
      </c>
      <c r="C416" s="50">
        <v>115.45598145993962</v>
      </c>
      <c r="D416" s="50">
        <v>151.45804859227505</v>
      </c>
      <c r="E416" s="50">
        <v>132.21043860199254</v>
      </c>
      <c r="F416" s="50">
        <v>167.40843957932464</v>
      </c>
      <c r="G416" s="50">
        <v>145.91158744346944</v>
      </c>
      <c r="H416" s="50">
        <v>76.9313659030975</v>
      </c>
      <c r="I416" s="50">
        <v>145.66471694017426</v>
      </c>
      <c r="J416" s="50">
        <v>49.63037879738779</v>
      </c>
      <c r="K416" s="50">
        <v>148.5165450412562</v>
      </c>
      <c r="L416" s="50">
        <v>225.18978645485763</v>
      </c>
      <c r="M416" s="50">
        <v>133.42720491925274</v>
      </c>
      <c r="N416" s="50">
        <v>201.651718969621</v>
      </c>
      <c r="O416" s="50">
        <v>198.40595508036006</v>
      </c>
      <c r="P416" s="50">
        <v>154.4061062416104</v>
      </c>
      <c r="X416" s="205" t="s">
        <v>201</v>
      </c>
      <c r="Y416" s="189">
        <v>170.7945305242914</v>
      </c>
      <c r="Z416" s="190">
        <v>123.52896716150252</v>
      </c>
      <c r="AA416" s="190">
        <v>138.2627366267813</v>
      </c>
    </row>
    <row r="417" spans="2:27" ht="12.75" hidden="1">
      <c r="B417" s="64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X417" s="205" t="s">
        <v>202</v>
      </c>
      <c r="Y417" s="189">
        <v>385.67635864669467</v>
      </c>
      <c r="Z417" s="190">
        <v>178.94132138629308</v>
      </c>
      <c r="AA417" s="190">
        <v>215.53230727189515</v>
      </c>
    </row>
    <row r="418" spans="2:27" ht="12.75" hidden="1">
      <c r="B418" s="121" t="s">
        <v>133</v>
      </c>
      <c r="C418" s="50">
        <v>116.27725723460739</v>
      </c>
      <c r="D418" s="50">
        <v>154.9811376136935</v>
      </c>
      <c r="E418" s="50">
        <v>134.2890703524192</v>
      </c>
      <c r="F418" s="50">
        <v>128.9350387678356</v>
      </c>
      <c r="G418" s="50">
        <v>151.20592283742337</v>
      </c>
      <c r="H418" s="50">
        <v>90.01206145556682</v>
      </c>
      <c r="I418" s="50">
        <v>175.12026371284944</v>
      </c>
      <c r="J418" s="50">
        <v>178.33244842587382</v>
      </c>
      <c r="K418" s="50">
        <v>141.29952845818843</v>
      </c>
      <c r="L418" s="50">
        <v>251.76489520157236</v>
      </c>
      <c r="M418" s="50">
        <v>119.76699257401181</v>
      </c>
      <c r="N418" s="50">
        <v>224.40731555738233</v>
      </c>
      <c r="O418" s="50">
        <v>215.12179812738668</v>
      </c>
      <c r="P418" s="50">
        <v>153.85544982107007</v>
      </c>
      <c r="S418"/>
      <c r="T418" t="s">
        <v>153</v>
      </c>
      <c r="U418" t="s">
        <v>154</v>
      </c>
      <c r="V418" t="s">
        <v>155</v>
      </c>
      <c r="X418" s="205" t="s">
        <v>109</v>
      </c>
      <c r="Y418" s="189">
        <v>219.70543172294134</v>
      </c>
      <c r="Z418" s="190">
        <v>102.88574640521166</v>
      </c>
      <c r="AA418" s="190">
        <v>213.54311884723055</v>
      </c>
    </row>
    <row r="419" spans="2:27" ht="12.75" hidden="1">
      <c r="B419" s="121" t="s">
        <v>91</v>
      </c>
      <c r="C419" s="50">
        <v>95.25319322277635</v>
      </c>
      <c r="D419" s="50">
        <v>134.31213488417782</v>
      </c>
      <c r="E419" s="50">
        <v>113.43024293701716</v>
      </c>
      <c r="F419" s="50">
        <v>185.08445140671563</v>
      </c>
      <c r="G419" s="50">
        <v>121.14290256435035</v>
      </c>
      <c r="H419" s="50">
        <v>48.0737206439587</v>
      </c>
      <c r="I419" s="50">
        <v>132.4770633186492</v>
      </c>
      <c r="J419" s="50">
        <v>3.2908733962515053</v>
      </c>
      <c r="K419" s="50">
        <v>145.08891176752294</v>
      </c>
      <c r="L419" s="50">
        <v>167.4495822087758</v>
      </c>
      <c r="M419" s="50">
        <v>191.0314087230437</v>
      </c>
      <c r="N419" s="50">
        <v>171.1150546206241</v>
      </c>
      <c r="O419" s="50">
        <v>173.58753178411234</v>
      </c>
      <c r="P419" s="50">
        <v>143.74422816513933</v>
      </c>
      <c r="S419"/>
      <c r="X419" s="205" t="s">
        <v>203</v>
      </c>
      <c r="Y419" s="191">
        <v>392.89116374006994</v>
      </c>
      <c r="Z419" s="192">
        <v>269.9845888744861</v>
      </c>
      <c r="AA419" s="192">
        <v>145.52355205827035</v>
      </c>
    </row>
    <row r="420" spans="2:27" ht="12.75" hidden="1">
      <c r="B420" s="121" t="s">
        <v>92</v>
      </c>
      <c r="C420" s="50">
        <v>124.24558317903102</v>
      </c>
      <c r="D420" s="50">
        <v>156.14915804127938</v>
      </c>
      <c r="E420" s="50">
        <v>139.09270503297947</v>
      </c>
      <c r="F420" s="50">
        <v>170.0716669314584</v>
      </c>
      <c r="G420" s="50">
        <v>96.78498253727429</v>
      </c>
      <c r="H420" s="50">
        <v>26.386342459997092</v>
      </c>
      <c r="I420" s="50">
        <v>168.3521145902048</v>
      </c>
      <c r="J420" s="50">
        <v>205.39201177432778</v>
      </c>
      <c r="K420" s="50">
        <v>155.06761496335724</v>
      </c>
      <c r="L420" s="50">
        <v>176.61610979458632</v>
      </c>
      <c r="M420" s="50">
        <v>115.36821673362623</v>
      </c>
      <c r="N420" s="50">
        <v>219.4585930930714</v>
      </c>
      <c r="O420" s="50">
        <v>176.26372797682797</v>
      </c>
      <c r="P420" s="50">
        <v>155.07147072765864</v>
      </c>
      <c r="S420" s="175" t="s">
        <v>242</v>
      </c>
      <c r="T420" s="166">
        <f>+Y409</f>
        <v>226.63864023519528</v>
      </c>
      <c r="U420" s="166">
        <f>+Z409</f>
        <v>183.77388821658343</v>
      </c>
      <c r="V420" s="166">
        <f>+AA409</f>
        <v>123.32472389553752</v>
      </c>
      <c r="X420" s="204" t="s">
        <v>204</v>
      </c>
      <c r="Y420" s="189">
        <v>365.4362876829421</v>
      </c>
      <c r="Z420" s="190">
        <v>221.72602672673918</v>
      </c>
      <c r="AA420" s="190">
        <v>164.81434005639542</v>
      </c>
    </row>
    <row r="421" spans="2:27" ht="12.75" hidden="1">
      <c r="B421" s="121" t="s">
        <v>93</v>
      </c>
      <c r="C421" s="50">
        <v>128.21894971789897</v>
      </c>
      <c r="D421" s="50">
        <v>169.48736768898885</v>
      </c>
      <c r="E421" s="50">
        <v>147.42423417213357</v>
      </c>
      <c r="F421" s="50">
        <v>152.62450357116927</v>
      </c>
      <c r="G421" s="50">
        <v>113.97185607212549</v>
      </c>
      <c r="H421" s="50">
        <v>42.21475863152337</v>
      </c>
      <c r="I421" s="50">
        <v>158.27627936646073</v>
      </c>
      <c r="J421" s="50">
        <v>226.12976869466775</v>
      </c>
      <c r="K421" s="50">
        <v>147.56815238042208</v>
      </c>
      <c r="L421" s="50">
        <v>186.51454240524907</v>
      </c>
      <c r="M421" s="50">
        <v>136.0281283916786</v>
      </c>
      <c r="N421" s="50">
        <v>189.3968273817308</v>
      </c>
      <c r="O421" s="50">
        <v>176.42686305577593</v>
      </c>
      <c r="P421" s="50">
        <v>152.18958881670923</v>
      </c>
      <c r="S421" s="175" t="s">
        <v>243</v>
      </c>
      <c r="T421" s="166">
        <f>+Y420</f>
        <v>365.4362876829421</v>
      </c>
      <c r="U421" s="166">
        <f>+Z420</f>
        <v>221.72602672673918</v>
      </c>
      <c r="V421" s="166">
        <f>+AA420</f>
        <v>164.81434005639542</v>
      </c>
      <c r="X421" s="205" t="s">
        <v>205</v>
      </c>
      <c r="Y421" s="189">
        <v>331.80848998088607</v>
      </c>
      <c r="Z421" s="190">
        <v>166.07490654342683</v>
      </c>
      <c r="AA421" s="190">
        <v>199.79447641243843</v>
      </c>
    </row>
    <row r="422" spans="2:27" ht="12.75" hidden="1">
      <c r="B422" s="121" t="s">
        <v>94</v>
      </c>
      <c r="C422" s="50">
        <v>128.65167285104948</v>
      </c>
      <c r="D422" s="50">
        <v>162.5498449802111</v>
      </c>
      <c r="E422" s="50">
        <v>144.4270301394055</v>
      </c>
      <c r="F422" s="50">
        <v>142.54733054260308</v>
      </c>
      <c r="G422" s="50">
        <v>117.50802888966379</v>
      </c>
      <c r="H422" s="50">
        <v>129.5049226455117</v>
      </c>
      <c r="I422" s="50">
        <v>155.70504301439573</v>
      </c>
      <c r="J422" s="50">
        <v>220.11496994541207</v>
      </c>
      <c r="K422" s="50">
        <v>151.09227733056088</v>
      </c>
      <c r="L422" s="50">
        <v>218.25160570726382</v>
      </c>
      <c r="M422" s="50">
        <v>93.83006788962183</v>
      </c>
      <c r="N422" s="50">
        <v>185.08616383942524</v>
      </c>
      <c r="O422" s="50">
        <v>181.83485023951732</v>
      </c>
      <c r="P422" s="50">
        <v>154.8480504965147</v>
      </c>
      <c r="S422" t="s">
        <v>193</v>
      </c>
      <c r="T422" s="166">
        <f>+Y408</f>
        <v>291.2315767194563</v>
      </c>
      <c r="U422" s="166">
        <f>+Z408</f>
        <v>201.43585956340516</v>
      </c>
      <c r="V422" s="166">
        <f>+AA408</f>
        <v>144.57782112414125</v>
      </c>
      <c r="X422" s="205" t="s">
        <v>206</v>
      </c>
      <c r="Y422" s="189">
        <v>342.89951934666766</v>
      </c>
      <c r="Z422" s="190">
        <v>228.9615773008933</v>
      </c>
      <c r="AA422" s="190">
        <v>149.76290930073438</v>
      </c>
    </row>
    <row r="423" spans="2:27" ht="12.75" hidden="1">
      <c r="B423" s="121" t="s">
        <v>95</v>
      </c>
      <c r="C423" s="50">
        <v>123.84082525485269</v>
      </c>
      <c r="D423" s="50">
        <v>180.54050640638957</v>
      </c>
      <c r="E423" s="50">
        <v>150.2274317330198</v>
      </c>
      <c r="F423" s="50">
        <v>203.1257208827551</v>
      </c>
      <c r="G423" s="50">
        <v>117.6477903025668</v>
      </c>
      <c r="H423" s="50">
        <v>170.9426498559173</v>
      </c>
      <c r="I423" s="50">
        <v>152.30370373464595</v>
      </c>
      <c r="J423" s="50">
        <v>168.1382487073386</v>
      </c>
      <c r="K423" s="50">
        <v>162.48958233246157</v>
      </c>
      <c r="L423" s="50">
        <v>140.56637410048558</v>
      </c>
      <c r="M423" s="50">
        <v>86.39861367458303</v>
      </c>
      <c r="N423" s="50">
        <v>153.42524541090006</v>
      </c>
      <c r="O423" s="50">
        <v>132.74103243539597</v>
      </c>
      <c r="P423" s="50">
        <v>152.6999814861866</v>
      </c>
      <c r="S423" t="s">
        <v>216</v>
      </c>
      <c r="T423" s="166">
        <f aca="true" t="shared" si="1" ref="T423:V424">+Y433</f>
        <v>194.3371808798696</v>
      </c>
      <c r="U423" s="166">
        <f t="shared" si="1"/>
        <v>159.95168913547926</v>
      </c>
      <c r="V423" s="166">
        <f t="shared" si="1"/>
        <v>121.49742333465812</v>
      </c>
      <c r="X423" s="206" t="s">
        <v>207</v>
      </c>
      <c r="Y423" s="189">
        <v>292.4100375711083</v>
      </c>
      <c r="Z423" s="190">
        <v>183.71816068504216</v>
      </c>
      <c r="AA423" s="190">
        <v>159.1622931999643</v>
      </c>
    </row>
    <row r="424" spans="2:27" ht="12.75" hidden="1">
      <c r="B424" s="121" t="s">
        <v>96</v>
      </c>
      <c r="C424" s="50">
        <v>142.59514657094536</v>
      </c>
      <c r="D424" s="50">
        <v>208.96585527164933</v>
      </c>
      <c r="E424" s="50">
        <v>173.48240619207056</v>
      </c>
      <c r="F424" s="50">
        <v>122.04149661343808</v>
      </c>
      <c r="G424" s="50">
        <v>149.27926822136038</v>
      </c>
      <c r="H424" s="50">
        <v>109.82308275977445</v>
      </c>
      <c r="I424" s="50">
        <v>164.82545098119408</v>
      </c>
      <c r="J424" s="50">
        <v>30.930637707095578</v>
      </c>
      <c r="K424" s="50">
        <v>133.97516119008455</v>
      </c>
      <c r="L424" s="50">
        <v>198.67767759090378</v>
      </c>
      <c r="M424" s="50">
        <v>135.19629060594437</v>
      </c>
      <c r="N424" s="50">
        <v>167.00934709765775</v>
      </c>
      <c r="O424" s="50">
        <v>175.5557512224578</v>
      </c>
      <c r="P424" s="50">
        <v>148.6083750197181</v>
      </c>
      <c r="S424" t="s">
        <v>217</v>
      </c>
      <c r="T424" s="166">
        <f t="shared" si="1"/>
        <v>221.2763544365078</v>
      </c>
      <c r="U424" s="166">
        <f t="shared" si="1"/>
        <v>151.1528889501102</v>
      </c>
      <c r="V424" s="166">
        <f t="shared" si="1"/>
        <v>146.39240835783343</v>
      </c>
      <c r="X424" s="206" t="s">
        <v>208</v>
      </c>
      <c r="Y424" s="189">
        <v>331.7127271886042</v>
      </c>
      <c r="Z424" s="190">
        <v>258.08611679280745</v>
      </c>
      <c r="AA424" s="190">
        <v>128.52792366778274</v>
      </c>
    </row>
    <row r="425" spans="2:27" ht="12.75" hidden="1">
      <c r="B425" s="121" t="s">
        <v>97</v>
      </c>
      <c r="C425" s="50">
        <v>107.3885387785081</v>
      </c>
      <c r="D425" s="50">
        <v>200.57097668865364</v>
      </c>
      <c r="E425" s="50">
        <v>150.75330326880376</v>
      </c>
      <c r="F425" s="50">
        <v>179.6</v>
      </c>
      <c r="G425" s="50">
        <v>130.43277038735587</v>
      </c>
      <c r="H425" s="50">
        <v>81.34161673167992</v>
      </c>
      <c r="I425" s="50">
        <v>163.58520800233222</v>
      </c>
      <c r="J425" s="50">
        <v>155.44625142204876</v>
      </c>
      <c r="K425" s="50">
        <v>152.4</v>
      </c>
      <c r="L425" s="50">
        <v>180.41795187949444</v>
      </c>
      <c r="M425" s="50">
        <v>108.26497855901013</v>
      </c>
      <c r="N425" s="50">
        <v>190.54318627268484</v>
      </c>
      <c r="O425" s="50">
        <v>167.86690448582868</v>
      </c>
      <c r="P425" s="50">
        <v>153.90653275409153</v>
      </c>
      <c r="S425" t="s">
        <v>223</v>
      </c>
      <c r="T425" s="166">
        <f>+Y441</f>
        <v>288.18220317663366</v>
      </c>
      <c r="U425" s="166">
        <f>+Z441</f>
        <v>255.36832853635283</v>
      </c>
      <c r="V425" s="166">
        <f>+AA441</f>
        <v>112.84962580456003</v>
      </c>
      <c r="X425" s="207" t="s">
        <v>209</v>
      </c>
      <c r="Y425" s="189">
        <v>668.7407958376878</v>
      </c>
      <c r="Z425" s="190">
        <v>275.34798126855844</v>
      </c>
      <c r="AA425" s="190">
        <v>242.8711453618528</v>
      </c>
    </row>
    <row r="426" spans="2:27" ht="12.75" hidden="1">
      <c r="B426" s="121" t="s">
        <v>98</v>
      </c>
      <c r="C426" s="50">
        <v>89.86207631770439</v>
      </c>
      <c r="D426" s="50">
        <v>181.26212472374002</v>
      </c>
      <c r="E426" s="50">
        <v>132.39736153262163</v>
      </c>
      <c r="F426" s="50">
        <v>179.9118550441089</v>
      </c>
      <c r="G426" s="50">
        <v>135.21734533740758</v>
      </c>
      <c r="H426" s="50">
        <v>242.042065365287</v>
      </c>
      <c r="I426" s="50">
        <v>161.4414579452253</v>
      </c>
      <c r="J426" s="50">
        <v>129.18720311417331</v>
      </c>
      <c r="K426" s="50">
        <v>160.2224603150128</v>
      </c>
      <c r="L426" s="50">
        <v>207.2168429932663</v>
      </c>
      <c r="M426" s="50">
        <v>85.23771295242867</v>
      </c>
      <c r="N426" s="50">
        <v>174.09725772100407</v>
      </c>
      <c r="O426" s="50">
        <v>171.0870792978577</v>
      </c>
      <c r="P426" s="50">
        <v>155.8522821211648</v>
      </c>
      <c r="S426" t="s">
        <v>179</v>
      </c>
      <c r="T426" s="166">
        <f>+Y435</f>
        <v>233.70628740298167</v>
      </c>
      <c r="U426" s="166">
        <f>+Z435</f>
        <v>161.99658884027397</v>
      </c>
      <c r="V426" s="166">
        <f>+AA435</f>
        <v>144.26617811898024</v>
      </c>
      <c r="X426" s="205" t="s">
        <v>210</v>
      </c>
      <c r="Y426" s="191">
        <v>235.81440998408087</v>
      </c>
      <c r="Z426" s="192">
        <v>163.72156741958315</v>
      </c>
      <c r="AA426" s="192">
        <v>144.03380916806108</v>
      </c>
    </row>
    <row r="427" spans="2:27" ht="12.75" hidden="1">
      <c r="B427" s="121" t="s">
        <v>99</v>
      </c>
      <c r="C427" s="49">
        <v>106.99693286488855</v>
      </c>
      <c r="D427" s="49">
        <v>222.9273999952407</v>
      </c>
      <c r="E427" s="49">
        <v>160.94805838926507</v>
      </c>
      <c r="F427" s="49">
        <v>103.47157886774649</v>
      </c>
      <c r="G427" s="50">
        <v>143.21814065331097</v>
      </c>
      <c r="H427" s="49">
        <v>157.375421665012</v>
      </c>
      <c r="I427" s="49">
        <v>156.4518023118592</v>
      </c>
      <c r="J427" s="49">
        <v>120.10399246892766</v>
      </c>
      <c r="K427" s="49">
        <v>130.57274861542908</v>
      </c>
      <c r="L427" s="49">
        <v>179.72412945935514</v>
      </c>
      <c r="M427" s="49">
        <v>124.93376329313908</v>
      </c>
      <c r="N427" s="49">
        <v>210.32454099821646</v>
      </c>
      <c r="O427" s="50">
        <v>177.16210773259175</v>
      </c>
      <c r="P427" s="50">
        <v>144.6205555625656</v>
      </c>
      <c r="S427" t="s">
        <v>219</v>
      </c>
      <c r="T427" s="166">
        <f>+Y437</f>
        <v>190.70773852387316</v>
      </c>
      <c r="U427" s="166">
        <f>+Z437</f>
        <v>144.93715927838136</v>
      </c>
      <c r="V427" s="166">
        <f>+AA437</f>
        <v>131.57960282468355</v>
      </c>
      <c r="X427" s="208" t="s">
        <v>211</v>
      </c>
      <c r="Y427" s="191">
        <v>175.7021947058125</v>
      </c>
      <c r="Z427" s="192">
        <v>106.39837355365897</v>
      </c>
      <c r="AA427" s="192">
        <v>165.13616593697472</v>
      </c>
    </row>
    <row r="428" spans="2:27" ht="12.75" hidden="1">
      <c r="B428" s="121" t="s">
        <v>100</v>
      </c>
      <c r="C428" s="50">
        <v>107.95047804877746</v>
      </c>
      <c r="D428" s="50">
        <v>191.51680936207674</v>
      </c>
      <c r="E428" s="50">
        <v>146.84014822690324</v>
      </c>
      <c r="F428" s="50">
        <v>166.34652180410004</v>
      </c>
      <c r="G428" s="50">
        <v>140.57862866668987</v>
      </c>
      <c r="H428" s="50">
        <v>178.50111013418692</v>
      </c>
      <c r="I428" s="50">
        <v>146.85449590888777</v>
      </c>
      <c r="J428" s="50">
        <v>178.1523367352419</v>
      </c>
      <c r="K428" s="50">
        <v>154.5871881336249</v>
      </c>
      <c r="L428" s="50">
        <v>195.90002871662878</v>
      </c>
      <c r="M428" s="50">
        <v>259.6678299433951</v>
      </c>
      <c r="N428" s="50">
        <v>193.93955304990521</v>
      </c>
      <c r="O428" s="50">
        <v>209.10067249155884</v>
      </c>
      <c r="P428" s="50">
        <v>162.86963633819803</v>
      </c>
      <c r="S428" t="s">
        <v>215</v>
      </c>
      <c r="T428" s="166">
        <f>+Y432</f>
        <v>229.85039144940524</v>
      </c>
      <c r="U428" s="166">
        <f>+Z432</f>
        <v>177.95337319586116</v>
      </c>
      <c r="V428" s="166">
        <f>+AA432</f>
        <v>129.16326750177674</v>
      </c>
      <c r="X428" s="208" t="s">
        <v>212</v>
      </c>
      <c r="Y428" s="191">
        <v>151.76258177634807</v>
      </c>
      <c r="Z428" s="192">
        <v>163.93987690323644</v>
      </c>
      <c r="AA428" s="192">
        <v>92.57209694376196</v>
      </c>
    </row>
    <row r="429" spans="1:27" ht="12.75" hidden="1">
      <c r="A429" s="82"/>
      <c r="B429" s="121" t="s">
        <v>101</v>
      </c>
      <c r="C429" s="50">
        <v>144.18178677330263</v>
      </c>
      <c r="D429" s="50">
        <v>198.80222342699744</v>
      </c>
      <c r="E429" s="50">
        <v>169.6007651233711</v>
      </c>
      <c r="F429" s="50">
        <v>207.1174722216719</v>
      </c>
      <c r="G429" s="50">
        <v>133.60988577323064</v>
      </c>
      <c r="H429" s="50">
        <v>92.36301000058982</v>
      </c>
      <c r="I429" s="50">
        <v>199.27944891962792</v>
      </c>
      <c r="J429" s="50">
        <v>46.29998612113739</v>
      </c>
      <c r="K429" s="50">
        <v>161.53265696387385</v>
      </c>
      <c r="L429" s="50">
        <v>171.41139113049363</v>
      </c>
      <c r="M429" s="50">
        <v>87.81749148513437</v>
      </c>
      <c r="N429" s="50">
        <v>182.27468431911416</v>
      </c>
      <c r="O429" s="50">
        <v>156.680294445453</v>
      </c>
      <c r="P429" s="50">
        <v>160.6274477011192</v>
      </c>
      <c r="S429" t="s">
        <v>232</v>
      </c>
      <c r="T429" s="166">
        <f>+Y451</f>
        <v>293.29908690606794</v>
      </c>
      <c r="U429" s="166">
        <f>+Z451</f>
        <v>242.2696065548897</v>
      </c>
      <c r="V429" s="166">
        <f>+AA451</f>
        <v>121.06309622441921</v>
      </c>
      <c r="X429" s="208" t="s">
        <v>213</v>
      </c>
      <c r="Y429" s="191">
        <v>1220.2559988413332</v>
      </c>
      <c r="Z429" s="192">
        <v>758.0713608506718</v>
      </c>
      <c r="AA429" s="192">
        <v>160.9684868548549</v>
      </c>
    </row>
    <row r="430" spans="1:27" ht="12.75" hidden="1">
      <c r="A430" s="82"/>
      <c r="B430" s="121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S430" t="s">
        <v>234</v>
      </c>
      <c r="T430" s="166">
        <f>+Y453</f>
        <v>145.2626554609289</v>
      </c>
      <c r="U430" s="166">
        <f>+Z453</f>
        <v>117.18533442488025</v>
      </c>
      <c r="V430" s="166">
        <f>+AA453</f>
        <v>123.95975671686729</v>
      </c>
      <c r="X430" s="209" t="s">
        <v>214</v>
      </c>
      <c r="Y430" s="191">
        <v>284.8064920610075</v>
      </c>
      <c r="Z430" s="192">
        <v>192.34465004216878</v>
      </c>
      <c r="AA430" s="192">
        <v>148.0709195699323</v>
      </c>
    </row>
    <row r="431" spans="1:27" ht="12.75" hidden="1">
      <c r="A431" s="82"/>
      <c r="B431" s="121" t="s">
        <v>139</v>
      </c>
      <c r="C431" s="50">
        <v>115.27412047851526</v>
      </c>
      <c r="D431" s="50">
        <v>173.12270464060376</v>
      </c>
      <c r="E431" s="50">
        <v>142.1953975404549</v>
      </c>
      <c r="F431" s="50">
        <v>224.10810409822017</v>
      </c>
      <c r="G431" s="50">
        <v>148.5127221053984</v>
      </c>
      <c r="H431" s="50">
        <v>20.282440434563817</v>
      </c>
      <c r="I431" s="50">
        <v>182.67878621715442</v>
      </c>
      <c r="J431" s="50">
        <v>208.06516995925762</v>
      </c>
      <c r="K431" s="50">
        <v>178.38019971714158</v>
      </c>
      <c r="L431" s="50">
        <v>204.27879462486203</v>
      </c>
      <c r="M431" s="50">
        <v>110.49562023566023</v>
      </c>
      <c r="N431" s="50">
        <v>205.85299610851558</v>
      </c>
      <c r="O431" s="50">
        <v>184.47271160423693</v>
      </c>
      <c r="P431" s="50">
        <v>171.30652014471158</v>
      </c>
      <c r="S431" t="s">
        <v>233</v>
      </c>
      <c r="T431" s="166">
        <f>+Y452</f>
        <v>284.3011395589533</v>
      </c>
      <c r="U431" s="166">
        <f>+Z452</f>
        <v>243.5247944040557</v>
      </c>
      <c r="V431" s="166">
        <f>+AA452</f>
        <v>116.74422731972071</v>
      </c>
      <c r="X431" s="209"/>
      <c r="Y431" s="191"/>
      <c r="Z431" s="192"/>
      <c r="AA431" s="192"/>
    </row>
    <row r="432" spans="1:27" ht="12.75" hidden="1">
      <c r="A432" s="82"/>
      <c r="B432" s="121" t="s">
        <v>91</v>
      </c>
      <c r="C432" s="50">
        <v>99.70998987380946</v>
      </c>
      <c r="D432" s="50">
        <v>155.33888598837243</v>
      </c>
      <c r="E432" s="50">
        <v>125.59827990963494</v>
      </c>
      <c r="F432" s="50">
        <v>226.75897117094758</v>
      </c>
      <c r="G432" s="50">
        <v>117.01256965002204</v>
      </c>
      <c r="H432" s="50">
        <v>115.79632774649556</v>
      </c>
      <c r="I432" s="50">
        <v>136.63044436727574</v>
      </c>
      <c r="J432" s="50">
        <v>51.74437529264997</v>
      </c>
      <c r="K432" s="50">
        <v>155.80143826788313</v>
      </c>
      <c r="L432" s="50">
        <v>177.6066535529524</v>
      </c>
      <c r="M432" s="50">
        <v>92.76258399293965</v>
      </c>
      <c r="N432" s="50">
        <v>138.15159211100485</v>
      </c>
      <c r="O432" s="50">
        <v>147.437898300189</v>
      </c>
      <c r="P432" s="50">
        <v>147.08733577391885</v>
      </c>
      <c r="S432" t="s">
        <v>231</v>
      </c>
      <c r="T432" s="166">
        <f>+Y450</f>
        <v>258.8365955615218</v>
      </c>
      <c r="U432" s="166">
        <f>+Z450</f>
        <v>215.77372271509373</v>
      </c>
      <c r="V432" s="166">
        <f>+AA450</f>
        <v>119.95742220348491</v>
      </c>
      <c r="X432" s="210" t="s">
        <v>215</v>
      </c>
      <c r="Y432" s="193">
        <v>229.85039144940524</v>
      </c>
      <c r="Z432" s="194">
        <v>177.95337319586116</v>
      </c>
      <c r="AA432" s="194">
        <v>129.16326750177674</v>
      </c>
    </row>
    <row r="433" spans="1:27" ht="12.75" hidden="1">
      <c r="A433" s="82"/>
      <c r="B433" s="121" t="s">
        <v>92</v>
      </c>
      <c r="C433" s="50">
        <v>139.40908168696615</v>
      </c>
      <c r="D433" s="50">
        <v>204.70530411744198</v>
      </c>
      <c r="E433" s="50">
        <v>169.7963024048226</v>
      </c>
      <c r="F433" s="50">
        <v>208.6359606025868</v>
      </c>
      <c r="G433" s="50">
        <v>139.58251454210992</v>
      </c>
      <c r="H433" s="50">
        <v>279.1392690676943</v>
      </c>
      <c r="I433" s="50">
        <v>179.1847165832998</v>
      </c>
      <c r="J433" s="50">
        <v>205.6203369199061</v>
      </c>
      <c r="K433" s="50">
        <v>180.07564676878712</v>
      </c>
      <c r="L433" s="50">
        <v>185.89180094928363</v>
      </c>
      <c r="M433" s="50">
        <v>98.13059089713639</v>
      </c>
      <c r="N433" s="50">
        <v>171.24444748317774</v>
      </c>
      <c r="O433" s="50">
        <v>162.58818188211572</v>
      </c>
      <c r="P433" s="50">
        <v>172.89516161260516</v>
      </c>
      <c r="S433" t="s">
        <v>237</v>
      </c>
      <c r="T433" s="166">
        <f>+Y458</f>
        <v>245.25029264320057</v>
      </c>
      <c r="U433" s="166">
        <f>+Z458</f>
        <v>188.9403176799043</v>
      </c>
      <c r="V433" s="166">
        <f>+AA458</f>
        <v>129.80304873769427</v>
      </c>
      <c r="X433" s="205" t="s">
        <v>216</v>
      </c>
      <c r="Y433" s="189">
        <v>194.3371808798696</v>
      </c>
      <c r="Z433" s="190">
        <v>159.95168913547926</v>
      </c>
      <c r="AA433" s="190">
        <v>121.49742333465812</v>
      </c>
    </row>
    <row r="434" spans="1:27" ht="12.75" hidden="1">
      <c r="A434" s="82"/>
      <c r="B434" s="121" t="s">
        <v>93</v>
      </c>
      <c r="C434" s="50">
        <v>113.98056817840914</v>
      </c>
      <c r="D434" s="50">
        <v>186.72943550972076</v>
      </c>
      <c r="E434" s="50">
        <v>147.83606251308365</v>
      </c>
      <c r="F434" s="50">
        <v>144.2190518207938</v>
      </c>
      <c r="G434" s="50">
        <v>137.74927956521483</v>
      </c>
      <c r="H434" s="50">
        <v>135.82095044956583</v>
      </c>
      <c r="I434" s="50">
        <v>164.81078619487968</v>
      </c>
      <c r="J434" s="50">
        <v>339.92640020129863</v>
      </c>
      <c r="K434" s="50">
        <v>153.18174401985362</v>
      </c>
      <c r="L434" s="50">
        <v>159.09676628081834</v>
      </c>
      <c r="M434" s="50">
        <v>81.63205235657998</v>
      </c>
      <c r="N434" s="50">
        <v>169.6116758961109</v>
      </c>
      <c r="O434" s="50">
        <v>145.53258279370345</v>
      </c>
      <c r="P434" s="50">
        <v>149.3494839433839</v>
      </c>
      <c r="S434" t="s">
        <v>239</v>
      </c>
      <c r="V434" s="168">
        <f>+AA460</f>
        <v>109.89890006132825</v>
      </c>
      <c r="X434" s="205" t="s">
        <v>217</v>
      </c>
      <c r="Y434" s="189">
        <v>221.2763544365078</v>
      </c>
      <c r="Z434" s="190">
        <v>151.1528889501102</v>
      </c>
      <c r="AA434" s="190">
        <v>146.39240835783343</v>
      </c>
    </row>
    <row r="435" spans="1:27" ht="12.75" hidden="1">
      <c r="A435" s="82"/>
      <c r="B435" s="121" t="s">
        <v>94</v>
      </c>
      <c r="C435" s="50">
        <v>144.02055596389957</v>
      </c>
      <c r="D435" s="50">
        <v>168.55286034187057</v>
      </c>
      <c r="E435" s="50">
        <v>155.4372738091743</v>
      </c>
      <c r="F435" s="50">
        <v>130.4823279237281</v>
      </c>
      <c r="G435" s="50">
        <v>135.01219128121284</v>
      </c>
      <c r="H435" s="50">
        <v>182.8650524521547</v>
      </c>
      <c r="I435" s="50">
        <v>168.313134407921</v>
      </c>
      <c r="J435" s="50">
        <v>144.38445824867063</v>
      </c>
      <c r="K435" s="50">
        <v>136.70740809696701</v>
      </c>
      <c r="L435" s="50">
        <v>147.95311314743526</v>
      </c>
      <c r="M435" s="50">
        <v>77.07331380639663</v>
      </c>
      <c r="N435" s="50">
        <v>174.56153278503103</v>
      </c>
      <c r="O435" s="50">
        <v>140.5581918909105</v>
      </c>
      <c r="P435" s="50">
        <v>139.73457918261252</v>
      </c>
      <c r="X435" s="205" t="s">
        <v>179</v>
      </c>
      <c r="Y435" s="189">
        <v>233.70628740298167</v>
      </c>
      <c r="Z435" s="190">
        <v>161.99658884027397</v>
      </c>
      <c r="AA435" s="190">
        <v>144.26617811898024</v>
      </c>
    </row>
    <row r="436" spans="1:27" ht="12.75" hidden="1">
      <c r="A436" s="82"/>
      <c r="B436" s="121" t="s">
        <v>95</v>
      </c>
      <c r="C436" s="50">
        <v>141.73770033021702</v>
      </c>
      <c r="D436" s="50">
        <v>170.12511481951302</v>
      </c>
      <c r="E436" s="50">
        <v>154.9484895242471</v>
      </c>
      <c r="F436" s="50">
        <v>187.54072780084638</v>
      </c>
      <c r="G436" s="50">
        <v>125.68829323876399</v>
      </c>
      <c r="H436" s="50">
        <v>79.28871837660826</v>
      </c>
      <c r="I436" s="50">
        <v>148.0675635113436</v>
      </c>
      <c r="J436" s="50">
        <v>91.43645155603056</v>
      </c>
      <c r="K436" s="50">
        <v>153.16279019343406</v>
      </c>
      <c r="L436" s="50">
        <v>150.55989874803956</v>
      </c>
      <c r="M436" s="50">
        <v>52.08787119533272</v>
      </c>
      <c r="N436" s="50">
        <v>170.51163885467327</v>
      </c>
      <c r="O436" s="50">
        <v>135.43452344704366</v>
      </c>
      <c r="P436" s="50">
        <v>148.44548622661432</v>
      </c>
      <c r="X436" s="205" t="s">
        <v>218</v>
      </c>
      <c r="Y436" s="189">
        <v>211.26426890772447</v>
      </c>
      <c r="Z436" s="190">
        <v>163.30526067270122</v>
      </c>
      <c r="AA436" s="190">
        <v>129.36770563144526</v>
      </c>
    </row>
    <row r="437" spans="1:27" ht="12.75" hidden="1">
      <c r="A437" s="82"/>
      <c r="B437" s="121" t="s">
        <v>96</v>
      </c>
      <c r="C437" s="50">
        <v>160.8685910057627</v>
      </c>
      <c r="D437" s="50">
        <v>248.70200790586978</v>
      </c>
      <c r="E437" s="50">
        <v>201.74405556405148</v>
      </c>
      <c r="F437" s="50">
        <v>234.45684203360375</v>
      </c>
      <c r="G437" s="50">
        <v>157.84285225165004</v>
      </c>
      <c r="H437" s="50">
        <v>69.17558076706783</v>
      </c>
      <c r="I437" s="50">
        <v>200.85025069205943</v>
      </c>
      <c r="J437" s="50">
        <v>145.21840722819582</v>
      </c>
      <c r="K437" s="50">
        <v>192.1261139236899</v>
      </c>
      <c r="L437" s="50">
        <v>216.21845780960018</v>
      </c>
      <c r="M437" s="50">
        <v>117.74844773230366</v>
      </c>
      <c r="N437" s="50">
        <v>175.6978903515878</v>
      </c>
      <c r="O437" s="50">
        <v>182.7774794727787</v>
      </c>
      <c r="P437" s="50">
        <v>190.23955659587543</v>
      </c>
      <c r="X437" s="205" t="s">
        <v>219</v>
      </c>
      <c r="Y437" s="189">
        <v>190.70773852387316</v>
      </c>
      <c r="Z437" s="190">
        <v>144.93715927838136</v>
      </c>
      <c r="AA437" s="190">
        <v>131.57960282468355</v>
      </c>
    </row>
    <row r="438" spans="1:27" ht="12.75" hidden="1">
      <c r="A438" s="82"/>
      <c r="B438" s="121" t="s">
        <v>97</v>
      </c>
      <c r="C438" s="50">
        <v>127.18049187180722</v>
      </c>
      <c r="D438" s="50">
        <v>247.28580052484654</v>
      </c>
      <c r="E438" s="50">
        <v>183.07448370743234</v>
      </c>
      <c r="F438" s="50">
        <v>214.4770073904624</v>
      </c>
      <c r="G438" s="50">
        <v>163.64760913350253</v>
      </c>
      <c r="H438" s="50">
        <v>58.91934674711243</v>
      </c>
      <c r="I438" s="50">
        <v>184.61140438753108</v>
      </c>
      <c r="J438" s="50">
        <v>212.37153823873848</v>
      </c>
      <c r="K438" s="50">
        <v>182.2282152143629</v>
      </c>
      <c r="L438" s="50">
        <v>176.08444479534703</v>
      </c>
      <c r="M438" s="50">
        <v>96.2878427952295</v>
      </c>
      <c r="N438" s="50">
        <v>205.31171460531212</v>
      </c>
      <c r="O438" s="50">
        <v>167.53044394255477</v>
      </c>
      <c r="P438" s="50">
        <v>177.71334813893148</v>
      </c>
      <c r="X438" s="205" t="s">
        <v>220</v>
      </c>
      <c r="Y438" s="189">
        <v>452.7962928118854</v>
      </c>
      <c r="Z438" s="190">
        <v>336.9982233539795</v>
      </c>
      <c r="AA438" s="190">
        <v>134.3616260956583</v>
      </c>
    </row>
    <row r="439" spans="1:27" ht="12.75" hidden="1">
      <c r="A439" s="82"/>
      <c r="B439" s="121" t="s">
        <v>98</v>
      </c>
      <c r="C439" s="50">
        <v>158.53804357137435</v>
      </c>
      <c r="D439" s="50">
        <v>256.66666518631274</v>
      </c>
      <c r="E439" s="50">
        <v>204.2046376370124</v>
      </c>
      <c r="F439" s="50">
        <v>134.26846028730202</v>
      </c>
      <c r="G439" s="50">
        <v>152.1707073333903</v>
      </c>
      <c r="H439" s="50">
        <v>44.05899693149288</v>
      </c>
      <c r="I439" s="50">
        <v>181.49751433947867</v>
      </c>
      <c r="J439" s="50">
        <v>202.86126503582594</v>
      </c>
      <c r="K439" s="50">
        <v>149.56211431381473</v>
      </c>
      <c r="L439" s="50">
        <v>183.2120309874932</v>
      </c>
      <c r="M439" s="50">
        <v>326.8664772135196</v>
      </c>
      <c r="N439" s="50">
        <v>187.31410645147182</v>
      </c>
      <c r="O439" s="50">
        <v>215.1920992735832</v>
      </c>
      <c r="P439" s="50">
        <v>171.92929181571668</v>
      </c>
      <c r="X439" s="205" t="s">
        <v>221</v>
      </c>
      <c r="Y439" s="191">
        <v>201.76208919702606</v>
      </c>
      <c r="Z439" s="192">
        <v>145.5987063040368</v>
      </c>
      <c r="AA439" s="192">
        <v>138.57409472836238</v>
      </c>
    </row>
    <row r="440" spans="1:27" ht="12.75" hidden="1">
      <c r="A440" s="82"/>
      <c r="B440" s="121" t="s">
        <v>99</v>
      </c>
      <c r="C440" s="50">
        <v>177.51482692073034</v>
      </c>
      <c r="D440" s="50">
        <v>291.39997504258525</v>
      </c>
      <c r="E440" s="50">
        <v>230.51411238704213</v>
      </c>
      <c r="F440" s="50">
        <v>150.01009285277726</v>
      </c>
      <c r="G440" s="50">
        <v>166.47223734618044</v>
      </c>
      <c r="H440" s="50">
        <v>133.87022883180202</v>
      </c>
      <c r="I440" s="50">
        <v>182.00608333431563</v>
      </c>
      <c r="J440" s="50">
        <v>183.49897061288627</v>
      </c>
      <c r="K440" s="50">
        <v>162.17170719420034</v>
      </c>
      <c r="L440" s="50">
        <v>204.81374190157024</v>
      </c>
      <c r="M440" s="50">
        <v>147.2252670306012</v>
      </c>
      <c r="N440" s="50">
        <v>228.0434970723718</v>
      </c>
      <c r="O440" s="50">
        <v>199.33713809901025</v>
      </c>
      <c r="P440" s="50">
        <v>180.92912342266217</v>
      </c>
      <c r="X440" s="205" t="s">
        <v>222</v>
      </c>
      <c r="Y440" s="189">
        <v>406.71073433471906</v>
      </c>
      <c r="Z440" s="190">
        <v>349.0660551252205</v>
      </c>
      <c r="AA440" s="190">
        <v>116.51397446503921</v>
      </c>
    </row>
    <row r="441" spans="1:27" ht="12.75" hidden="1">
      <c r="A441" s="82"/>
      <c r="B441" s="121" t="s">
        <v>100</v>
      </c>
      <c r="C441" s="50">
        <v>155.23793958934667</v>
      </c>
      <c r="D441" s="50">
        <v>262.2912639731255</v>
      </c>
      <c r="E441" s="50">
        <v>205.05786600383198</v>
      </c>
      <c r="F441" s="50">
        <v>122.73121025913578</v>
      </c>
      <c r="G441" s="50">
        <v>165.70888364397737</v>
      </c>
      <c r="H441" s="50">
        <v>313.2024293727632</v>
      </c>
      <c r="I441" s="50">
        <v>199.06777523834091</v>
      </c>
      <c r="J441" s="50">
        <v>77.96945045582629</v>
      </c>
      <c r="K441" s="50">
        <v>157.0302693292983</v>
      </c>
      <c r="L441" s="50">
        <v>187.01903766274376</v>
      </c>
      <c r="M441" s="50">
        <v>216.33393348386286</v>
      </c>
      <c r="N441" s="50">
        <v>165.50149658727295</v>
      </c>
      <c r="O441" s="50">
        <v>187.1794784060486</v>
      </c>
      <c r="P441" s="50">
        <v>170.68444663207165</v>
      </c>
      <c r="X441" s="205" t="s">
        <v>223</v>
      </c>
      <c r="Y441" s="189">
        <v>288.18220317663366</v>
      </c>
      <c r="Z441" s="190">
        <v>255.36832853635283</v>
      </c>
      <c r="AA441" s="190">
        <v>112.84962580456003</v>
      </c>
    </row>
    <row r="442" spans="1:27" ht="12.75" hidden="1">
      <c r="A442" s="82"/>
      <c r="B442" s="121" t="s">
        <v>101</v>
      </c>
      <c r="C442" s="50">
        <v>177.92458865081488</v>
      </c>
      <c r="D442" s="50">
        <v>305.36683515013584</v>
      </c>
      <c r="E442" s="50">
        <v>237.23300694833128</v>
      </c>
      <c r="F442" s="50">
        <v>117.01899770236112</v>
      </c>
      <c r="G442" s="50">
        <v>173.55059841943597</v>
      </c>
      <c r="H442" s="50">
        <v>140.28145261211242</v>
      </c>
      <c r="I442" s="50">
        <v>226.39658048187277</v>
      </c>
      <c r="J442" s="50">
        <v>250.020342969575</v>
      </c>
      <c r="K442" s="50">
        <v>161.8685152325303</v>
      </c>
      <c r="L442" s="50">
        <v>215.3228673787743</v>
      </c>
      <c r="M442" s="50">
        <v>237.89727104864306</v>
      </c>
      <c r="N442" s="50">
        <v>215.633000758908</v>
      </c>
      <c r="O442" s="50">
        <v>220.60085447139804</v>
      </c>
      <c r="P442" s="50">
        <v>186.4173904944892</v>
      </c>
      <c r="X442" s="205" t="s">
        <v>224</v>
      </c>
      <c r="Y442" s="189">
        <v>255.6913973674365</v>
      </c>
      <c r="Z442" s="190">
        <v>174.96579170037347</v>
      </c>
      <c r="AA442" s="190">
        <v>146.13793638319</v>
      </c>
    </row>
    <row r="443" spans="1:27" ht="12.75" hidden="1">
      <c r="A443" s="82"/>
      <c r="B443" s="121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X443" s="205" t="s">
        <v>225</v>
      </c>
      <c r="Y443" s="189">
        <v>220.4845183904028</v>
      </c>
      <c r="Z443" s="190">
        <v>198.98071900808745</v>
      </c>
      <c r="AA443" s="190">
        <v>110.80697641937928</v>
      </c>
    </row>
    <row r="444" spans="1:27" ht="12.75" hidden="1">
      <c r="A444" s="82"/>
      <c r="B444" s="64" t="s">
        <v>245</v>
      </c>
      <c r="C444" s="50">
        <v>178.9418224692822</v>
      </c>
      <c r="D444" s="50">
        <v>276.2030237103945</v>
      </c>
      <c r="E444" s="50">
        <v>224.2047408952968</v>
      </c>
      <c r="F444" s="50">
        <v>132.79134277575798</v>
      </c>
      <c r="G444" s="50">
        <v>154.37155349027745</v>
      </c>
      <c r="H444" s="50">
        <v>58.840692529443665</v>
      </c>
      <c r="I444" s="50">
        <v>199.91707032425305</v>
      </c>
      <c r="J444" s="50">
        <v>112.03744901652837</v>
      </c>
      <c r="K444" s="50">
        <v>145.99932663464787</v>
      </c>
      <c r="L444" s="50">
        <v>251.10955910336247</v>
      </c>
      <c r="M444" s="50">
        <v>214.77947240502667</v>
      </c>
      <c r="N444" s="50">
        <v>185.45809720783683</v>
      </c>
      <c r="O444" s="50">
        <v>223.9179277569488</v>
      </c>
      <c r="P444" s="50">
        <v>175.10946476054744</v>
      </c>
      <c r="X444" s="205" t="s">
        <v>226</v>
      </c>
      <c r="Y444" s="189">
        <v>194.16125485726832</v>
      </c>
      <c r="Z444" s="190">
        <v>161.98286309116526</v>
      </c>
      <c r="AA444" s="190">
        <v>119.86530621328308</v>
      </c>
    </row>
    <row r="445" spans="1:27" ht="12.75" hidden="1">
      <c r="A445" s="82"/>
      <c r="B445" s="64" t="s">
        <v>91</v>
      </c>
      <c r="C445" s="50">
        <v>155.40938929953654</v>
      </c>
      <c r="D445" s="50">
        <v>252.6420854544964</v>
      </c>
      <c r="E445" s="50">
        <v>200.65904217492272</v>
      </c>
      <c r="F445" s="50">
        <v>122.50555399904376</v>
      </c>
      <c r="G445" s="50">
        <v>164.3462569563229</v>
      </c>
      <c r="H445" s="50">
        <v>116.38930114950392</v>
      </c>
      <c r="I445" s="50">
        <v>203.99622994799998</v>
      </c>
      <c r="J445" s="50">
        <v>16.37784676877397</v>
      </c>
      <c r="K445" s="50">
        <v>142.52779710968323</v>
      </c>
      <c r="L445" s="50">
        <v>182.6742094832159</v>
      </c>
      <c r="M445" s="50">
        <v>167.2537413516226</v>
      </c>
      <c r="N445" s="50">
        <v>202.5216520704568</v>
      </c>
      <c r="O445" s="50">
        <v>185.2592493746017</v>
      </c>
      <c r="P445" s="50">
        <v>160.6968010195088</v>
      </c>
      <c r="X445" s="205" t="s">
        <v>227</v>
      </c>
      <c r="Y445" s="189">
        <v>326.1154912859333</v>
      </c>
      <c r="Z445" s="190">
        <v>305.4458302111003</v>
      </c>
      <c r="AA445" s="190">
        <v>106.76704640575636</v>
      </c>
    </row>
    <row r="446" spans="1:27" ht="12.75" hidden="1">
      <c r="A446" s="82"/>
      <c r="B446" s="64" t="s">
        <v>92</v>
      </c>
      <c r="C446" s="50">
        <v>157.10839747143677</v>
      </c>
      <c r="D446" s="50">
        <v>360.3896936117107</v>
      </c>
      <c r="E446" s="50">
        <v>251.7104032797141</v>
      </c>
      <c r="F446" s="50">
        <v>72.1113941213362</v>
      </c>
      <c r="G446" s="50">
        <v>138.03788307488685</v>
      </c>
      <c r="H446" s="50">
        <v>145.53935009978122</v>
      </c>
      <c r="I446" s="50">
        <v>190.54199750364202</v>
      </c>
      <c r="J446" s="50">
        <v>278.74197831558445</v>
      </c>
      <c r="K446" s="50">
        <v>129.8592879030786</v>
      </c>
      <c r="L446" s="50">
        <v>181.66714290184072</v>
      </c>
      <c r="M446" s="50">
        <v>324.4904915320315</v>
      </c>
      <c r="N446" s="50">
        <v>152.23531996761895</v>
      </c>
      <c r="O446" s="50">
        <v>203.525390942697</v>
      </c>
      <c r="P446" s="50">
        <v>166.3094805846929</v>
      </c>
      <c r="X446" s="205" t="s">
        <v>228</v>
      </c>
      <c r="Y446" s="189">
        <v>298.46791191841163</v>
      </c>
      <c r="Z446" s="190">
        <v>223.9789324094161</v>
      </c>
      <c r="AA446" s="190">
        <v>133.25713660106007</v>
      </c>
    </row>
    <row r="447" spans="1:27" ht="12.75" hidden="1">
      <c r="A447" s="82"/>
      <c r="B447" s="64" t="s">
        <v>93</v>
      </c>
      <c r="C447" s="50">
        <v>158.88950190013176</v>
      </c>
      <c r="D447" s="50">
        <v>278.03142128116104</v>
      </c>
      <c r="E447" s="50">
        <v>214.33515658306854</v>
      </c>
      <c r="F447" s="50">
        <v>98.61899778646509</v>
      </c>
      <c r="G447" s="50">
        <v>140.95245092398673</v>
      </c>
      <c r="H447" s="50">
        <v>186.06268943547764</v>
      </c>
      <c r="I447" s="50">
        <v>184.41511591214504</v>
      </c>
      <c r="J447" s="50">
        <v>52.71789467975977</v>
      </c>
      <c r="K447" s="50">
        <v>132.50065751765564</v>
      </c>
      <c r="L447" s="50">
        <v>200.10885402801927</v>
      </c>
      <c r="M447" s="50">
        <v>166.80923358820925</v>
      </c>
      <c r="N447" s="50">
        <v>159.6998381199442</v>
      </c>
      <c r="O447" s="50">
        <v>180.82230165775692</v>
      </c>
      <c r="P447" s="50">
        <v>156.7919613093799</v>
      </c>
      <c r="X447" s="205" t="s">
        <v>229</v>
      </c>
      <c r="Y447" s="189">
        <v>99.6347321724118</v>
      </c>
      <c r="Z447" s="190">
        <v>82.86943901668856</v>
      </c>
      <c r="AA447" s="190">
        <v>120.23097218305892</v>
      </c>
    </row>
    <row r="448" spans="1:27" ht="12.75" hidden="1">
      <c r="A448" s="82"/>
      <c r="B448" s="64" t="s">
        <v>94</v>
      </c>
      <c r="C448" s="50">
        <v>141.30048917374236</v>
      </c>
      <c r="D448" s="50">
        <v>266.803098221209</v>
      </c>
      <c r="E448" s="50">
        <v>199.70624895338085</v>
      </c>
      <c r="F448" s="50">
        <v>123.15135990773122</v>
      </c>
      <c r="G448" s="50">
        <v>160.73983467367185</v>
      </c>
      <c r="H448" s="50">
        <v>147.96883351018596</v>
      </c>
      <c r="I448" s="50">
        <v>182.45318576424594</v>
      </c>
      <c r="J448" s="50">
        <v>184.8037559978625</v>
      </c>
      <c r="K448" s="50">
        <v>156.53801432962098</v>
      </c>
      <c r="L448" s="50">
        <v>184.39421007812984</v>
      </c>
      <c r="M448" s="50">
        <v>171.2692366828168</v>
      </c>
      <c r="N448" s="50">
        <v>172.3867553540304</v>
      </c>
      <c r="O448" s="50">
        <v>177.84295503826925</v>
      </c>
      <c r="P448" s="50">
        <v>167.53493971481174</v>
      </c>
      <c r="R448" s="216"/>
      <c r="X448" s="205" t="s">
        <v>230</v>
      </c>
      <c r="Y448" s="189">
        <v>218.7937889452605</v>
      </c>
      <c r="Z448" s="190">
        <v>217.35031070318504</v>
      </c>
      <c r="AA448" s="190">
        <v>100.66412522595685</v>
      </c>
    </row>
    <row r="449" spans="1:27" ht="12.75" hidden="1">
      <c r="A449" s="82"/>
      <c r="B449" s="64" t="s">
        <v>95</v>
      </c>
      <c r="C449" s="50">
        <v>136.25846595809415</v>
      </c>
      <c r="D449" s="50">
        <v>326.40880700003225</v>
      </c>
      <c r="E449" s="50">
        <v>224.74965530628845</v>
      </c>
      <c r="F449" s="50">
        <v>134.27367743952328</v>
      </c>
      <c r="G449" s="50">
        <v>171.2457233647416</v>
      </c>
      <c r="H449" s="50">
        <v>167.08699812924266</v>
      </c>
      <c r="I449" s="50">
        <v>185.66132026408758</v>
      </c>
      <c r="J449" s="50">
        <v>286.39530688535535</v>
      </c>
      <c r="K449" s="50">
        <v>160.61666725155135</v>
      </c>
      <c r="L449" s="50">
        <v>204.68370953462716</v>
      </c>
      <c r="M449" s="50">
        <v>181.25937328511972</v>
      </c>
      <c r="N449" s="50">
        <v>187.73038537529158</v>
      </c>
      <c r="O449" s="50">
        <v>194.5161846359919</v>
      </c>
      <c r="P449" s="50">
        <v>177.92305124792188</v>
      </c>
      <c r="X449" s="211"/>
      <c r="Y449" s="189"/>
      <c r="Z449" s="190"/>
      <c r="AA449" s="190"/>
    </row>
    <row r="450" spans="1:27" ht="12.75" hidden="1">
      <c r="A450" s="82"/>
      <c r="B450" s="64" t="s">
        <v>96</v>
      </c>
      <c r="C450" s="50">
        <v>142.33571101305623</v>
      </c>
      <c r="D450" s="50">
        <v>347.4536633955162</v>
      </c>
      <c r="E450" s="50">
        <v>237.7924504726341</v>
      </c>
      <c r="F450" s="50">
        <v>81.57091258967776</v>
      </c>
      <c r="G450" s="50">
        <v>157.68180911290563</v>
      </c>
      <c r="H450" s="50">
        <v>38.32432245187787</v>
      </c>
      <c r="I450" s="50">
        <v>215.47720505794712</v>
      </c>
      <c r="J450" s="50">
        <v>134.20632850574958</v>
      </c>
      <c r="K450" s="50">
        <v>132.56229251281323</v>
      </c>
      <c r="L450" s="50">
        <v>190.02533630884022</v>
      </c>
      <c r="M450" s="50">
        <v>193.41488239171915</v>
      </c>
      <c r="N450" s="50">
        <v>182.54648242199633</v>
      </c>
      <c r="O450" s="50">
        <v>188.40567936827983</v>
      </c>
      <c r="P450" s="50">
        <v>162.31585551341087</v>
      </c>
      <c r="X450" s="210" t="s">
        <v>231</v>
      </c>
      <c r="Y450" s="193">
        <v>258.8365955615218</v>
      </c>
      <c r="Z450" s="194">
        <v>215.77372271509373</v>
      </c>
      <c r="AA450" s="194">
        <v>119.95742220348491</v>
      </c>
    </row>
    <row r="451" spans="1:27" ht="12.75" hidden="1">
      <c r="A451" s="82"/>
      <c r="B451" s="64" t="s">
        <v>97</v>
      </c>
      <c r="C451" s="50">
        <v>130.06148455253427</v>
      </c>
      <c r="D451" s="50">
        <v>369.2324007106564</v>
      </c>
      <c r="E451" s="50">
        <v>241.36561744210718</v>
      </c>
      <c r="F451" s="50">
        <v>87.16668575263935</v>
      </c>
      <c r="G451" s="50">
        <v>121.11479146834914</v>
      </c>
      <c r="H451" s="50">
        <v>93.19382157991829</v>
      </c>
      <c r="I451" s="50">
        <v>229.4673638869626</v>
      </c>
      <c r="J451" s="50">
        <v>75.38281872505931</v>
      </c>
      <c r="K451" s="50">
        <v>130.42324116180316</v>
      </c>
      <c r="L451" s="50">
        <v>171.11878661914866</v>
      </c>
      <c r="M451" s="50">
        <v>193.079168655409</v>
      </c>
      <c r="N451" s="50">
        <v>210.7869409963636</v>
      </c>
      <c r="O451" s="50">
        <v>187.63520190282537</v>
      </c>
      <c r="P451" s="50">
        <v>161.44166849222904</v>
      </c>
      <c r="X451" s="205" t="s">
        <v>232</v>
      </c>
      <c r="Y451" s="189">
        <v>293.29908690606794</v>
      </c>
      <c r="Z451" s="190">
        <v>242.2696065548897</v>
      </c>
      <c r="AA451" s="190">
        <v>121.06309622441921</v>
      </c>
    </row>
    <row r="452" spans="1:27" ht="12.75" hidden="1">
      <c r="A452" s="82"/>
      <c r="B452" s="64" t="s">
        <v>98</v>
      </c>
      <c r="C452" s="50">
        <v>128.63615619313396</v>
      </c>
      <c r="D452" s="50">
        <v>354.4579133982779</v>
      </c>
      <c r="E452" s="50">
        <v>233.72792603316282</v>
      </c>
      <c r="F452" s="50">
        <v>109.72035490801146</v>
      </c>
      <c r="G452" s="50">
        <v>137.05758359307822</v>
      </c>
      <c r="H452" s="50">
        <v>238.14325857361473</v>
      </c>
      <c r="I452" s="50">
        <v>191.21913174055126</v>
      </c>
      <c r="J452" s="50">
        <v>412.0668873266602</v>
      </c>
      <c r="K452" s="50">
        <v>151.81737352684863</v>
      </c>
      <c r="L452" s="50">
        <v>183.79434467466925</v>
      </c>
      <c r="M452" s="50">
        <v>181.62268174437546</v>
      </c>
      <c r="N452" s="50">
        <v>214.30826417671435</v>
      </c>
      <c r="O452" s="50">
        <v>192.3908604166092</v>
      </c>
      <c r="P452" s="50">
        <v>173.98759393156615</v>
      </c>
      <c r="X452" s="205" t="s">
        <v>233</v>
      </c>
      <c r="Y452" s="189">
        <v>284.3011395589533</v>
      </c>
      <c r="Z452" s="190">
        <v>243.5247944040557</v>
      </c>
      <c r="AA452" s="190">
        <v>116.74422731972071</v>
      </c>
    </row>
    <row r="453" spans="1:27" ht="12.75" hidden="1">
      <c r="A453" s="82"/>
      <c r="B453" s="64" t="s">
        <v>99</v>
      </c>
      <c r="C453" s="50">
        <v>125.38886087156064</v>
      </c>
      <c r="D453" s="50">
        <v>380.4731808702159</v>
      </c>
      <c r="E453" s="50">
        <v>244.09869192980693</v>
      </c>
      <c r="F453" s="50">
        <v>112.46514296634591</v>
      </c>
      <c r="G453" s="50">
        <v>141.82247758264702</v>
      </c>
      <c r="H453" s="50">
        <v>249.11498807885317</v>
      </c>
      <c r="I453" s="50">
        <v>226.97116337642265</v>
      </c>
      <c r="J453" s="50">
        <v>81.09911364457187</v>
      </c>
      <c r="K453" s="50">
        <v>152.4555878126562</v>
      </c>
      <c r="L453" s="50">
        <v>234.20032219487413</v>
      </c>
      <c r="M453" s="50">
        <v>193.33207662012907</v>
      </c>
      <c r="N453" s="50">
        <v>229.65531102114292</v>
      </c>
      <c r="O453" s="50">
        <v>224.20367334470498</v>
      </c>
      <c r="P453" s="50">
        <v>182.71030795263903</v>
      </c>
      <c r="X453" s="205" t="s">
        <v>234</v>
      </c>
      <c r="Y453" s="189">
        <v>145.2626554609289</v>
      </c>
      <c r="Z453" s="190">
        <v>117.18533442488025</v>
      </c>
      <c r="AA453" s="190">
        <v>123.95975671686729</v>
      </c>
    </row>
    <row r="454" spans="1:27" ht="12.75" hidden="1">
      <c r="A454" s="82"/>
      <c r="B454" s="64" t="s">
        <v>100</v>
      </c>
      <c r="C454" s="50">
        <v>145.36883115362718</v>
      </c>
      <c r="D454" s="50">
        <v>344.7907194910549</v>
      </c>
      <c r="E454" s="50">
        <v>238.17476557553638</v>
      </c>
      <c r="F454" s="50">
        <v>95.99687496911667</v>
      </c>
      <c r="G454" s="50">
        <v>139.7295828214529</v>
      </c>
      <c r="H454" s="50">
        <v>130.52758946909097</v>
      </c>
      <c r="I454" s="50">
        <v>190.53879131601417</v>
      </c>
      <c r="J454" s="50">
        <v>111.39592872482774</v>
      </c>
      <c r="K454" s="50">
        <v>129.32950024765125</v>
      </c>
      <c r="L454" s="50">
        <v>219.87096155062667</v>
      </c>
      <c r="M454" s="50">
        <v>137.58367539399146</v>
      </c>
      <c r="N454" s="50">
        <v>243.40136075903908</v>
      </c>
      <c r="O454" s="50">
        <v>209.32391477943222</v>
      </c>
      <c r="P454" s="50">
        <v>164.68325592902136</v>
      </c>
      <c r="X454" s="205" t="s">
        <v>235</v>
      </c>
      <c r="Y454" s="189">
        <v>341.6169414915011</v>
      </c>
      <c r="Z454" s="190">
        <v>267.76487995388476</v>
      </c>
      <c r="AA454" s="190">
        <v>127.58093651054439</v>
      </c>
    </row>
    <row r="455" spans="1:27" ht="12.75" hidden="1">
      <c r="A455" s="82"/>
      <c r="B455" s="64" t="s">
        <v>101</v>
      </c>
      <c r="C455" s="50">
        <v>172.02983755363363</v>
      </c>
      <c r="D455" s="50">
        <v>309.8704734965051</v>
      </c>
      <c r="E455" s="50">
        <v>236.1774049377275</v>
      </c>
      <c r="F455" s="50">
        <v>108.26155432520638</v>
      </c>
      <c r="G455" s="50">
        <v>203.12869744200404</v>
      </c>
      <c r="H455" s="50">
        <v>177.47180681970354</v>
      </c>
      <c r="I455" s="50">
        <v>211.98131137085133</v>
      </c>
      <c r="J455" s="50">
        <v>200.49002834378135</v>
      </c>
      <c r="K455" s="50">
        <v>161.81400521383682</v>
      </c>
      <c r="L455" s="50">
        <v>254.79827025420826</v>
      </c>
      <c r="M455" s="50">
        <v>130.80364702771885</v>
      </c>
      <c r="N455" s="50">
        <v>238.16727384111184</v>
      </c>
      <c r="O455" s="50">
        <v>223.4423932754903</v>
      </c>
      <c r="P455" s="50">
        <v>186.75521595379806</v>
      </c>
      <c r="X455" s="212"/>
      <c r="Y455" s="189"/>
      <c r="Z455" s="190"/>
      <c r="AA455" s="190"/>
    </row>
    <row r="456" spans="1:27" ht="12.75" hidden="1">
      <c r="A456" s="82"/>
      <c r="B456" s="64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X456" s="210" t="s">
        <v>236</v>
      </c>
      <c r="Y456" s="195">
        <v>0.3497237700151325</v>
      </c>
      <c r="Z456" s="196">
        <v>62.91740137061713</v>
      </c>
      <c r="AA456" s="196">
        <v>0.5558458588508329</v>
      </c>
    </row>
    <row r="457" spans="1:27" ht="13.5" hidden="1" thickBot="1">
      <c r="A457" s="82"/>
      <c r="B457" s="121" t="s">
        <v>246</v>
      </c>
      <c r="C457" s="50">
        <v>137.01911698487908</v>
      </c>
      <c r="D457" s="50">
        <v>298.3692375320709</v>
      </c>
      <c r="E457" s="50">
        <v>212.1074075998639</v>
      </c>
      <c r="F457" s="50">
        <v>87.82942680354866</v>
      </c>
      <c r="G457" s="50">
        <v>211.8514109122531</v>
      </c>
      <c r="H457" s="50">
        <v>75.0009442490348</v>
      </c>
      <c r="I457" s="50">
        <v>201.36173335077817</v>
      </c>
      <c r="J457" s="50">
        <v>247.6345267416671</v>
      </c>
      <c r="K457" s="50">
        <v>152.0723571460478</v>
      </c>
      <c r="L457" s="50">
        <v>291.8038362314818</v>
      </c>
      <c r="M457" s="50">
        <v>135.52002162101468</v>
      </c>
      <c r="N457" s="50">
        <v>250.9255545308047</v>
      </c>
      <c r="O457" s="50">
        <v>246.15582641301927</v>
      </c>
      <c r="P457" s="50">
        <v>181.0608468921409</v>
      </c>
      <c r="X457" s="204"/>
      <c r="Y457" s="189"/>
      <c r="Z457" s="190"/>
      <c r="AA457" s="190"/>
    </row>
    <row r="458" spans="1:27" ht="13.5" hidden="1" thickBot="1">
      <c r="A458" s="82"/>
      <c r="B458" s="121" t="s">
        <v>141</v>
      </c>
      <c r="C458" s="50">
        <v>141.5537976883447</v>
      </c>
      <c r="D458" s="50">
        <v>295.81168467535423</v>
      </c>
      <c r="E458" s="50">
        <v>213.34154106561886</v>
      </c>
      <c r="F458" s="50">
        <v>74.75468227532757</v>
      </c>
      <c r="G458" s="50">
        <v>190.0147527220502</v>
      </c>
      <c r="H458" s="50">
        <v>104.5841451407276</v>
      </c>
      <c r="I458" s="50">
        <v>206.09198763792608</v>
      </c>
      <c r="J458" s="50">
        <v>58.52201474887214</v>
      </c>
      <c r="K458" s="50">
        <v>137.4060900649006</v>
      </c>
      <c r="L458" s="50">
        <v>240.1205267674752</v>
      </c>
      <c r="M458" s="50">
        <v>136.13409165202756</v>
      </c>
      <c r="N458" s="50">
        <v>196.81581533494133</v>
      </c>
      <c r="O458" s="50">
        <v>204.84092196440312</v>
      </c>
      <c r="P458" s="50">
        <v>163.9775319628868</v>
      </c>
      <c r="X458" s="213" t="s">
        <v>237</v>
      </c>
      <c r="Y458" s="197">
        <v>245.25029264320057</v>
      </c>
      <c r="Z458" s="198">
        <v>188.9403176799043</v>
      </c>
      <c r="AA458" s="198">
        <v>129.80304873769427</v>
      </c>
    </row>
    <row r="459" spans="1:27" ht="13.5" hidden="1" thickBot="1">
      <c r="A459" s="82"/>
      <c r="B459" s="121" t="s">
        <v>142</v>
      </c>
      <c r="C459" s="50">
        <v>182.8165794529352</v>
      </c>
      <c r="D459" s="50">
        <v>347.43472491436023</v>
      </c>
      <c r="E459" s="50">
        <v>259.4257267221621</v>
      </c>
      <c r="F459" s="50">
        <v>81.42703642272386</v>
      </c>
      <c r="G459" s="50">
        <v>187.96510581800695</v>
      </c>
      <c r="H459" s="50">
        <v>81.61906948307036</v>
      </c>
      <c r="I459" s="50">
        <v>207.95271867433652</v>
      </c>
      <c r="J459" s="50">
        <v>7.283915147678931</v>
      </c>
      <c r="K459" s="50">
        <v>135.76532770826003</v>
      </c>
      <c r="L459" s="50">
        <v>281.80776721957454</v>
      </c>
      <c r="M459" s="50">
        <v>134.97387121956186</v>
      </c>
      <c r="N459" s="50">
        <v>243.0597216736011</v>
      </c>
      <c r="O459" s="50">
        <v>238.58106167747525</v>
      </c>
      <c r="P459" s="50">
        <v>178.45264719569224</v>
      </c>
      <c r="X459" s="213" t="s">
        <v>238</v>
      </c>
      <c r="Y459" s="197">
        <v>260.18342796218883</v>
      </c>
      <c r="Z459" s="198">
        <v>197.44286442617422</v>
      </c>
      <c r="AA459" s="199">
        <v>131.7765667137968</v>
      </c>
    </row>
    <row r="460" spans="1:27" ht="13.5" hidden="1" thickBot="1">
      <c r="A460" s="82"/>
      <c r="B460" s="121" t="s">
        <v>143</v>
      </c>
      <c r="C460" s="50">
        <v>135.48869977973447</v>
      </c>
      <c r="D460" s="50">
        <v>263.7959483996631</v>
      </c>
      <c r="E460" s="50">
        <v>195.19966832260857</v>
      </c>
      <c r="F460" s="50">
        <v>100.87751244085163</v>
      </c>
      <c r="G460" s="50">
        <v>167.425553236873</v>
      </c>
      <c r="H460" s="50">
        <v>82.6411397661554</v>
      </c>
      <c r="I460" s="50">
        <v>210.41479908939377</v>
      </c>
      <c r="J460" s="50">
        <v>294.18915633429185</v>
      </c>
      <c r="K460" s="50">
        <v>147.79888074668244</v>
      </c>
      <c r="L460" s="50">
        <v>243.03399984621262</v>
      </c>
      <c r="M460" s="50">
        <v>96.27483652264148</v>
      </c>
      <c r="N460" s="50">
        <v>211.4324588363815</v>
      </c>
      <c r="O460" s="50">
        <v>201.94140633222557</v>
      </c>
      <c r="P460" s="50">
        <v>166.40341205180752</v>
      </c>
      <c r="X460" s="214" t="s">
        <v>239</v>
      </c>
      <c r="Y460" s="200"/>
      <c r="Z460" s="199"/>
      <c r="AA460" s="201">
        <v>109.89890006132825</v>
      </c>
    </row>
    <row r="461" spans="1:27" ht="12.75" hidden="1">
      <c r="A461" s="82"/>
      <c r="B461" s="121" t="s">
        <v>144</v>
      </c>
      <c r="C461" s="50">
        <v>141.92536386769518</v>
      </c>
      <c r="D461" s="50">
        <v>277.45017457520737</v>
      </c>
      <c r="E461" s="50">
        <v>204.99520439483692</v>
      </c>
      <c r="F461" s="50">
        <v>95.11303801892964</v>
      </c>
      <c r="G461" s="50">
        <v>200.44218154643258</v>
      </c>
      <c r="H461" s="50">
        <v>92.29570317620217</v>
      </c>
      <c r="I461" s="50">
        <v>251.0566448463578</v>
      </c>
      <c r="J461" s="50">
        <v>125.46230882443993</v>
      </c>
      <c r="K461" s="50">
        <v>163.53138552445333</v>
      </c>
      <c r="L461" s="50">
        <v>256.54939039518456</v>
      </c>
      <c r="M461" s="50">
        <v>127.95507942563314</v>
      </c>
      <c r="N461" s="50">
        <v>258.65811140608537</v>
      </c>
      <c r="O461" s="50">
        <v>229.39689403619815</v>
      </c>
      <c r="P461" s="50">
        <v>183.29350657175655</v>
      </c>
      <c r="X461" s="68"/>
      <c r="AA461">
        <v>109.95350249380405</v>
      </c>
    </row>
    <row r="462" spans="1:24" ht="12.75" hidden="1">
      <c r="A462" s="82"/>
      <c r="B462" s="121" t="s">
        <v>145</v>
      </c>
      <c r="C462" s="50">
        <v>160.1110885176562</v>
      </c>
      <c r="D462" s="50">
        <v>290.20860899384655</v>
      </c>
      <c r="E462" s="50">
        <v>220.65520458447955</v>
      </c>
      <c r="F462" s="50">
        <v>154.259019684938</v>
      </c>
      <c r="G462" s="50">
        <v>183.57033226047585</v>
      </c>
      <c r="H462" s="50">
        <v>41.53153355662761</v>
      </c>
      <c r="I462" s="50">
        <v>208.59605126269366</v>
      </c>
      <c r="J462" s="50">
        <v>34.44986472402981</v>
      </c>
      <c r="K462" s="50">
        <v>174.28655329335245</v>
      </c>
      <c r="L462" s="50">
        <v>258.9890834421891</v>
      </c>
      <c r="M462" s="50">
        <v>121.8439419460038</v>
      </c>
      <c r="N462" s="50">
        <v>258.75839072860873</v>
      </c>
      <c r="O462" s="50">
        <v>229.50067473036486</v>
      </c>
      <c r="P462" s="50">
        <v>192.71819377088175</v>
      </c>
      <c r="X462" s="68"/>
    </row>
    <row r="463" spans="1:24" ht="12.75" hidden="1">
      <c r="A463" s="82"/>
      <c r="B463" s="121" t="s">
        <v>146</v>
      </c>
      <c r="C463" s="50">
        <v>140.95037726160996</v>
      </c>
      <c r="D463" s="50">
        <v>271.5249126943079</v>
      </c>
      <c r="E463" s="50">
        <v>201.71648409956174</v>
      </c>
      <c r="F463" s="50">
        <v>72.24390393814932</v>
      </c>
      <c r="G463" s="50">
        <v>168.91906990945978</v>
      </c>
      <c r="H463" s="50">
        <v>24.102804714160477</v>
      </c>
      <c r="I463" s="50">
        <v>195.046778218602</v>
      </c>
      <c r="J463" s="50">
        <v>48.36711327736955</v>
      </c>
      <c r="K463" s="50">
        <v>135.11901023837132</v>
      </c>
      <c r="L463" s="50">
        <v>259.23325513954467</v>
      </c>
      <c r="M463" s="50">
        <v>148.49418725129357</v>
      </c>
      <c r="N463" s="50">
        <v>227.08281841139743</v>
      </c>
      <c r="O463" s="50">
        <v>225.8232568122503</v>
      </c>
      <c r="P463" s="50">
        <v>164.91265103248605</v>
      </c>
      <c r="X463" s="68"/>
    </row>
    <row r="464" spans="1:24" ht="12.75" hidden="1">
      <c r="A464" s="82"/>
      <c r="B464" s="121" t="s">
        <v>147</v>
      </c>
      <c r="C464" s="50">
        <v>166.58375865379435</v>
      </c>
      <c r="D464" s="50">
        <v>337.02932982700077</v>
      </c>
      <c r="E464" s="50">
        <v>245.90484337865826</v>
      </c>
      <c r="F464" s="50">
        <v>91.79957196583811</v>
      </c>
      <c r="G464" s="50">
        <v>187.93862448093367</v>
      </c>
      <c r="H464" s="50">
        <v>132.29618895311955</v>
      </c>
      <c r="I464" s="50">
        <v>197.54617928306985</v>
      </c>
      <c r="J464" s="50">
        <v>134.36988667428673</v>
      </c>
      <c r="K464" s="50">
        <v>158.19816869930318</v>
      </c>
      <c r="L464" s="50">
        <v>252.90917536629172</v>
      </c>
      <c r="M464" s="50">
        <v>173.04256602081384</v>
      </c>
      <c r="N464" s="50">
        <v>271.0686678584682</v>
      </c>
      <c r="O464" s="50">
        <v>241.03263371866208</v>
      </c>
      <c r="P464" s="50">
        <v>190.06045190953506</v>
      </c>
      <c r="X464" s="68"/>
    </row>
    <row r="465" spans="1:24" ht="12.75" hidden="1">
      <c r="A465" s="82"/>
      <c r="B465" s="121" t="s">
        <v>148</v>
      </c>
      <c r="C465" s="50">
        <v>169.40120292810684</v>
      </c>
      <c r="D465" s="50">
        <v>309.0586074542452</v>
      </c>
      <c r="E465" s="50">
        <v>234.39424874691076</v>
      </c>
      <c r="F465" s="50">
        <v>89.72762140492978</v>
      </c>
      <c r="G465" s="50">
        <v>189.437156589292</v>
      </c>
      <c r="H465" s="50">
        <v>45.87675479892384</v>
      </c>
      <c r="I465" s="50">
        <v>179.08087740979198</v>
      </c>
      <c r="J465" s="50">
        <v>221.86393858514055</v>
      </c>
      <c r="K465" s="50">
        <v>149.09958736322892</v>
      </c>
      <c r="L465" s="50">
        <v>225.2428967655914</v>
      </c>
      <c r="M465" s="50">
        <v>133.5</v>
      </c>
      <c r="N465" s="50">
        <v>209.51771466431433</v>
      </c>
      <c r="O465" s="50">
        <v>200.8</v>
      </c>
      <c r="P465" s="50">
        <v>174</v>
      </c>
      <c r="X465" s="68"/>
    </row>
    <row r="466" spans="1:24" ht="12.75" hidden="1">
      <c r="A466" s="82"/>
      <c r="B466" s="121" t="s">
        <v>149</v>
      </c>
      <c r="C466" s="50">
        <v>188.30985716459395</v>
      </c>
      <c r="D466" s="50">
        <v>294.2324722784188</v>
      </c>
      <c r="E466" s="50">
        <v>237.60357990488657</v>
      </c>
      <c r="F466" s="50">
        <v>130.0723347180165</v>
      </c>
      <c r="G466" s="50">
        <v>200.27711350535998</v>
      </c>
      <c r="H466" s="50">
        <v>35.134527103821945</v>
      </c>
      <c r="I466" s="50">
        <v>223.0247074327994</v>
      </c>
      <c r="J466" s="50">
        <v>112.64334163938774</v>
      </c>
      <c r="K466" s="50">
        <v>174.11026369994948</v>
      </c>
      <c r="L466" s="50">
        <v>274.5418095225452</v>
      </c>
      <c r="M466" s="50">
        <v>199.7</v>
      </c>
      <c r="N466" s="50">
        <v>254.43842576474214</v>
      </c>
      <c r="O466" s="50">
        <v>252.4</v>
      </c>
      <c r="P466" s="50">
        <v>200.4</v>
      </c>
      <c r="X466" s="68"/>
    </row>
    <row r="467" spans="1:24" ht="12.75" hidden="1">
      <c r="A467" s="82"/>
      <c r="B467" s="121" t="s">
        <v>150</v>
      </c>
      <c r="C467" s="50">
        <v>167.31842176253</v>
      </c>
      <c r="D467" s="50">
        <v>336.12277035587334</v>
      </c>
      <c r="E467" s="50">
        <v>245.87572275037095</v>
      </c>
      <c r="F467" s="50">
        <v>114.46125163549145</v>
      </c>
      <c r="G467" s="50">
        <v>223.97327421862394</v>
      </c>
      <c r="H467" s="50">
        <v>116.47349210253458</v>
      </c>
      <c r="I467" s="50">
        <v>229.1676991200023</v>
      </c>
      <c r="J467" s="50">
        <v>10.91597080623864</v>
      </c>
      <c r="K467" s="50">
        <v>172.03418549152332</v>
      </c>
      <c r="L467" s="50">
        <v>286.00262201556205</v>
      </c>
      <c r="M467" s="50">
        <v>175.35622423024412</v>
      </c>
      <c r="N467" s="50">
        <v>285.3324503211801</v>
      </c>
      <c r="O467" s="50">
        <v>262.1513784422729</v>
      </c>
      <c r="P467" s="50">
        <v>202.60055285342384</v>
      </c>
      <c r="X467" s="68"/>
    </row>
    <row r="468" spans="1:24" ht="12.75" hidden="1">
      <c r="A468" s="82"/>
      <c r="B468" s="121" t="s">
        <v>151</v>
      </c>
      <c r="C468" s="50">
        <v>170.29199675482644</v>
      </c>
      <c r="D468" s="50">
        <v>290.4218840872089</v>
      </c>
      <c r="E468" s="50">
        <v>226.19742689004002</v>
      </c>
      <c r="F468" s="50">
        <v>170.55841031930922</v>
      </c>
      <c r="G468" s="50">
        <v>199.0830644945712</v>
      </c>
      <c r="H468" s="50">
        <v>47.975317489252745</v>
      </c>
      <c r="I468" s="50">
        <v>236.15054691462552</v>
      </c>
      <c r="J468" s="50">
        <v>152.70380291692905</v>
      </c>
      <c r="K468" s="50">
        <v>197.0278552995497</v>
      </c>
      <c r="L468" s="50">
        <v>296.67057428630727</v>
      </c>
      <c r="M468" s="50">
        <v>147.68165080911726</v>
      </c>
      <c r="N468" s="50">
        <v>284.80775890602706</v>
      </c>
      <c r="O468" s="50">
        <v>262.22543282622036</v>
      </c>
      <c r="P468" s="50">
        <v>214.02486977828192</v>
      </c>
      <c r="X468" s="68"/>
    </row>
    <row r="469" spans="1:24" ht="12.75" hidden="1">
      <c r="A469" s="82"/>
      <c r="B469" s="121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X469" s="68"/>
    </row>
    <row r="470" spans="1:24" ht="12.75" hidden="1">
      <c r="A470" s="82"/>
      <c r="B470" s="121" t="s">
        <v>248</v>
      </c>
      <c r="C470" s="50">
        <v>172.93331201632213</v>
      </c>
      <c r="D470" s="50">
        <v>297.710994098577</v>
      </c>
      <c r="E470" s="50">
        <v>231.00170900717646</v>
      </c>
      <c r="F470" s="50">
        <v>148.1377379840793</v>
      </c>
      <c r="G470" s="50">
        <v>222.78144583247584</v>
      </c>
      <c r="H470" s="50">
        <v>27.603238007794992</v>
      </c>
      <c r="I470" s="50">
        <v>213.62598838138322</v>
      </c>
      <c r="J470" s="50">
        <v>184.04994614024983</v>
      </c>
      <c r="K470" s="50">
        <v>188.15117165088566</v>
      </c>
      <c r="L470" s="50">
        <v>298.4483852646778</v>
      </c>
      <c r="M470" s="50">
        <v>118.99960008249276</v>
      </c>
      <c r="N470" s="50">
        <v>263.59843047686024</v>
      </c>
      <c r="O470" s="50">
        <v>249.93577871529513</v>
      </c>
      <c r="P470" s="50">
        <v>213.73030761249976</v>
      </c>
      <c r="X470" s="68"/>
    </row>
    <row r="471" spans="1:24" ht="12.75" hidden="1">
      <c r="A471" s="82"/>
      <c r="B471" s="121" t="s">
        <v>141</v>
      </c>
      <c r="C471" s="50">
        <v>179.2477289972144</v>
      </c>
      <c r="D471" s="50">
        <v>271.20284081346557</v>
      </c>
      <c r="E471" s="50">
        <v>222.0413267718909</v>
      </c>
      <c r="F471" s="50">
        <v>186.65843943031516</v>
      </c>
      <c r="G471" s="50">
        <v>165.14592694054468</v>
      </c>
      <c r="H471" s="50">
        <v>59.76363483902817</v>
      </c>
      <c r="I471" s="50">
        <v>191.03339996156149</v>
      </c>
      <c r="J471" s="50">
        <v>78.97186439493082</v>
      </c>
      <c r="K471" s="50">
        <v>180.46237321146037</v>
      </c>
      <c r="L471" s="50">
        <v>236.7496414873914</v>
      </c>
      <c r="M471" s="50">
        <v>135.74596024995807</v>
      </c>
      <c r="N471" s="50">
        <v>217.8879389128049</v>
      </c>
      <c r="O471" s="50">
        <v>209.3346462468105</v>
      </c>
      <c r="P471" s="50">
        <v>192.3415949061864</v>
      </c>
      <c r="X471" s="68"/>
    </row>
    <row r="472" spans="1:24" ht="12.75" hidden="1">
      <c r="A472" s="82"/>
      <c r="B472" s="121" t="s">
        <v>142</v>
      </c>
      <c r="C472" s="50">
        <v>259.3767241753547</v>
      </c>
      <c r="D472" s="50">
        <v>355.89979727115764</v>
      </c>
      <c r="E472" s="50">
        <v>304.2961363151755</v>
      </c>
      <c r="F472" s="50">
        <v>129.633122971895</v>
      </c>
      <c r="G472" s="50">
        <v>201.69762458130728</v>
      </c>
      <c r="H472" s="50">
        <v>44.96155929676186</v>
      </c>
      <c r="I472" s="50">
        <v>243.98116071510057</v>
      </c>
      <c r="J472" s="50">
        <v>235.15193216488862</v>
      </c>
      <c r="K472" s="50">
        <v>189.39260383357566</v>
      </c>
      <c r="L472" s="50">
        <v>285.7956604188826</v>
      </c>
      <c r="M472" s="50">
        <v>187.20167245807582</v>
      </c>
      <c r="N472" s="50">
        <v>277.7366950073683</v>
      </c>
      <c r="O472" s="50">
        <v>262.2604024319022</v>
      </c>
      <c r="P472" s="50">
        <v>224.06415877110666</v>
      </c>
      <c r="X472" s="68"/>
    </row>
    <row r="473" spans="1:24" ht="12.75" hidden="1">
      <c r="A473" s="82"/>
      <c r="B473" s="121" t="s">
        <v>143</v>
      </c>
      <c r="C473" s="50">
        <v>150.88132427971075</v>
      </c>
      <c r="D473" s="50">
        <v>309.3549212911448</v>
      </c>
      <c r="E473" s="50">
        <v>224.63095314172438</v>
      </c>
      <c r="F473" s="50">
        <v>172.4764634467419</v>
      </c>
      <c r="G473" s="50">
        <v>172.65112595736295</v>
      </c>
      <c r="H473" s="50">
        <v>18.646729227448517</v>
      </c>
      <c r="I473" s="50">
        <v>196.61969669049247</v>
      </c>
      <c r="J473" s="50">
        <v>213.35748377515327</v>
      </c>
      <c r="K473" s="50">
        <v>177.24719753172636</v>
      </c>
      <c r="L473" s="50">
        <v>223.62570766068953</v>
      </c>
      <c r="M473" s="50">
        <v>140.29156029577499</v>
      </c>
      <c r="N473" s="50">
        <v>263.2567620194502</v>
      </c>
      <c r="O473" s="50">
        <v>217.7736424364647</v>
      </c>
      <c r="P473" s="50">
        <v>192.66896656272405</v>
      </c>
      <c r="X473" s="68"/>
    </row>
    <row r="474" spans="1:24" ht="12.75" hidden="1">
      <c r="A474" s="82"/>
      <c r="B474" s="121" t="s">
        <v>144</v>
      </c>
      <c r="C474" s="50">
        <v>199.1095776385796</v>
      </c>
      <c r="D474" s="50">
        <v>309.77367222087497</v>
      </c>
      <c r="E474" s="50">
        <v>250.6098657478108</v>
      </c>
      <c r="F474" s="50">
        <v>114.66504549227831</v>
      </c>
      <c r="G474" s="50">
        <v>203.16111032246815</v>
      </c>
      <c r="H474" s="50">
        <v>30.225229542880296</v>
      </c>
      <c r="I474" s="50">
        <v>208.1092054678445</v>
      </c>
      <c r="J474" s="50">
        <v>227.98106743224332</v>
      </c>
      <c r="K474" s="50">
        <v>173.70435137866656</v>
      </c>
      <c r="L474" s="50">
        <v>274.24480060047455</v>
      </c>
      <c r="M474" s="50">
        <v>171.70316017188048</v>
      </c>
      <c r="N474" s="50">
        <v>269.6015537804473</v>
      </c>
      <c r="O474" s="50">
        <v>250.73821838846206</v>
      </c>
      <c r="P474" s="50">
        <v>207.9732118066354</v>
      </c>
      <c r="X474" s="68"/>
    </row>
    <row r="475" spans="1:24" ht="12.75" hidden="1">
      <c r="A475" s="82"/>
      <c r="B475" s="121" t="s">
        <v>145</v>
      </c>
      <c r="C475" s="50">
        <v>161.13827994782625</v>
      </c>
      <c r="D475" s="50">
        <v>269.4596620206049</v>
      </c>
      <c r="E475" s="50">
        <v>211.54832853851616</v>
      </c>
      <c r="F475" s="50">
        <v>106.98842392228228</v>
      </c>
      <c r="G475" s="50">
        <v>196.3805993197604</v>
      </c>
      <c r="H475" s="50">
        <v>81.16126760466989</v>
      </c>
      <c r="I475" s="50">
        <v>209.19660849413938</v>
      </c>
      <c r="J475" s="50">
        <v>44.54911332330685</v>
      </c>
      <c r="K475" s="50">
        <v>159.63579230062723</v>
      </c>
      <c r="L475" s="50">
        <v>267.05402702194874</v>
      </c>
      <c r="M475" s="50">
        <v>152.6566381957119</v>
      </c>
      <c r="N475" s="50">
        <v>253.6282170299705</v>
      </c>
      <c r="O475" s="50">
        <v>238.62025397177848</v>
      </c>
      <c r="P475" s="50">
        <v>186.4134907639069</v>
      </c>
      <c r="X475" s="68"/>
    </row>
    <row r="476" spans="1:24" ht="12.75" hidden="1">
      <c r="A476" s="82"/>
      <c r="B476" s="121" t="s">
        <v>146</v>
      </c>
      <c r="C476" s="50">
        <v>164.14031537643288</v>
      </c>
      <c r="D476" s="50">
        <v>285.1327090771936</v>
      </c>
      <c r="E476" s="50">
        <v>220.4471342966466</v>
      </c>
      <c r="F476" s="50">
        <v>115.78443184587108</v>
      </c>
      <c r="G476" s="50">
        <v>213.59406107833837</v>
      </c>
      <c r="H476" s="50">
        <v>71.83779879520598</v>
      </c>
      <c r="I476" s="50">
        <v>209.47327588556215</v>
      </c>
      <c r="J476" s="50">
        <v>193.13867394043592</v>
      </c>
      <c r="K476" s="50">
        <v>182.74506699121585</v>
      </c>
      <c r="L476" s="50">
        <v>237.7264184378917</v>
      </c>
      <c r="M476" s="50">
        <v>124.14385781291378</v>
      </c>
      <c r="N476" s="50">
        <v>220.82035314936778</v>
      </c>
      <c r="O476" s="50">
        <v>208.2914444686591</v>
      </c>
      <c r="P476" s="50">
        <v>193.53822169736046</v>
      </c>
      <c r="X476" s="68"/>
    </row>
    <row r="477" spans="1:24" ht="12.75" hidden="1">
      <c r="A477" s="82"/>
      <c r="B477" s="121" t="s">
        <v>147</v>
      </c>
      <c r="C477" s="50">
        <v>181.7521774228439</v>
      </c>
      <c r="D477" s="50">
        <v>347.21008452206576</v>
      </c>
      <c r="E477" s="50">
        <v>258.7521286511404</v>
      </c>
      <c r="F477" s="50">
        <v>167.07004358708474</v>
      </c>
      <c r="G477" s="50">
        <v>213.36454748399728</v>
      </c>
      <c r="H477" s="50">
        <v>96.92853064260599</v>
      </c>
      <c r="I477" s="50">
        <v>234.3580945457182</v>
      </c>
      <c r="J477" s="50">
        <v>191.64559797193402</v>
      </c>
      <c r="K477" s="50">
        <v>206.22004131524864</v>
      </c>
      <c r="L477" s="50">
        <v>272.69513371581365</v>
      </c>
      <c r="M477" s="50">
        <v>163.90161459130664</v>
      </c>
      <c r="N477" s="50">
        <v>304.5096420779415</v>
      </c>
      <c r="O477" s="50">
        <v>258.914904863091</v>
      </c>
      <c r="P477" s="50">
        <v>225.1702383187907</v>
      </c>
      <c r="X477" s="68"/>
    </row>
    <row r="478" spans="1:24" ht="12.75" hidden="1">
      <c r="A478" s="82"/>
      <c r="B478" s="121" t="s">
        <v>148</v>
      </c>
      <c r="C478" s="50">
        <v>160.96990955279966</v>
      </c>
      <c r="D478" s="50">
        <v>278.6442082196007</v>
      </c>
      <c r="E478" s="50">
        <v>215.7325704435483</v>
      </c>
      <c r="F478" s="50">
        <v>159.29229552469107</v>
      </c>
      <c r="G478" s="50">
        <v>194.8797313868971</v>
      </c>
      <c r="H478" s="50">
        <v>48.22667013581085</v>
      </c>
      <c r="I478" s="50">
        <v>197.7685771204428</v>
      </c>
      <c r="J478" s="50">
        <v>240.4836744562769</v>
      </c>
      <c r="K478" s="50">
        <v>191.4268135695726</v>
      </c>
      <c r="L478" s="50">
        <v>246.9103582926512</v>
      </c>
      <c r="M478" s="50">
        <v>162.1419187043396</v>
      </c>
      <c r="N478" s="50">
        <v>242.7543143494132</v>
      </c>
      <c r="O478" s="50">
        <v>227.29213598329713</v>
      </c>
      <c r="P478" s="50">
        <v>201.7107097737954</v>
      </c>
      <c r="X478" s="68"/>
    </row>
    <row r="479" spans="1:24" ht="12.75" hidden="1">
      <c r="A479" s="82"/>
      <c r="B479" s="121" t="s">
        <v>149</v>
      </c>
      <c r="C479" s="50">
        <v>183.42131573621506</v>
      </c>
      <c r="D479" s="50">
        <v>330.13321860952226</v>
      </c>
      <c r="E479" s="50">
        <v>251.69734777305663</v>
      </c>
      <c r="F479" s="50">
        <v>126.93884365425873</v>
      </c>
      <c r="G479" s="50">
        <v>218.0785635966382</v>
      </c>
      <c r="H479" s="50">
        <v>71.8772664003738</v>
      </c>
      <c r="I479" s="50">
        <v>240.35372248164492</v>
      </c>
      <c r="J479" s="50">
        <v>191.22707393237982</v>
      </c>
      <c r="K479" s="50">
        <v>192.00589878402772</v>
      </c>
      <c r="L479" s="50">
        <v>250.49681260837673</v>
      </c>
      <c r="M479" s="50">
        <v>168.30679863946958</v>
      </c>
      <c r="N479" s="50">
        <v>248.25933926484933</v>
      </c>
      <c r="O479" s="50">
        <v>232.1677508787529</v>
      </c>
      <c r="P479" s="50">
        <v>209.90283296232585</v>
      </c>
      <c r="X479" s="68"/>
    </row>
    <row r="480" spans="1:24" ht="12.75" hidden="1">
      <c r="A480" s="82"/>
      <c r="B480" s="121" t="s">
        <v>150</v>
      </c>
      <c r="C480" s="50">
        <v>215.63219232600616</v>
      </c>
      <c r="D480" s="50">
        <v>329.74175601434587</v>
      </c>
      <c r="E480" s="50">
        <v>268.73591515634087</v>
      </c>
      <c r="F480" s="50">
        <v>164.3370896500338</v>
      </c>
      <c r="G480" s="50">
        <v>226.33654935642036</v>
      </c>
      <c r="H480" s="50">
        <v>33.201998468733656</v>
      </c>
      <c r="I480" s="50">
        <v>226.28514755031298</v>
      </c>
      <c r="J480" s="50">
        <v>357.7606129181711</v>
      </c>
      <c r="K480" s="50">
        <v>217.30999838010024</v>
      </c>
      <c r="L480" s="50">
        <v>296.9946033931924</v>
      </c>
      <c r="M480" s="50">
        <v>159.4977555120123</v>
      </c>
      <c r="N480" s="50">
        <v>312.88823095774825</v>
      </c>
      <c r="O480" s="50">
        <v>272.12247804086223</v>
      </c>
      <c r="P480" s="50">
        <v>236.01059238454147</v>
      </c>
      <c r="X480" s="68"/>
    </row>
    <row r="481" spans="1:24" ht="12.75" hidden="1">
      <c r="A481" s="82"/>
      <c r="B481" s="121" t="s">
        <v>151</v>
      </c>
      <c r="C481" s="50">
        <v>223.05123068067425</v>
      </c>
      <c r="D481" s="50">
        <v>355.79506125773327</v>
      </c>
      <c r="E481" s="50">
        <v>284.82687295421823</v>
      </c>
      <c r="F481" s="50">
        <v>231.5976373879806</v>
      </c>
      <c r="G481" s="50">
        <v>208.90167172792204</v>
      </c>
      <c r="H481" s="50">
        <v>109.43219778921933</v>
      </c>
      <c r="I481" s="50">
        <v>226.23976911784726</v>
      </c>
      <c r="J481" s="50">
        <v>16.77813854088038</v>
      </c>
      <c r="K481" s="50">
        <v>241.08386648133572</v>
      </c>
      <c r="L481" s="50">
        <v>279.04267057345885</v>
      </c>
      <c r="M481" s="50">
        <v>158.8769888245187</v>
      </c>
      <c r="N481" s="50">
        <v>258.8598530157022</v>
      </c>
      <c r="O481" s="50">
        <v>247.0970955370079</v>
      </c>
      <c r="P481" s="50">
        <v>248.33501898429446</v>
      </c>
      <c r="X481" s="68"/>
    </row>
    <row r="482" spans="1:24" ht="12.75">
      <c r="A482" s="82"/>
      <c r="B482" s="121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X482" s="68"/>
    </row>
    <row r="483" spans="1:28" ht="12.75">
      <c r="A483" s="82"/>
      <c r="B483" s="120" t="s">
        <v>249</v>
      </c>
      <c r="C483" s="50">
        <v>226.63864023519528</v>
      </c>
      <c r="D483" s="50">
        <v>365.4362876829421</v>
      </c>
      <c r="E483" s="50">
        <v>291.2315767194563</v>
      </c>
      <c r="F483" s="50">
        <v>194.3371808798696</v>
      </c>
      <c r="G483" s="50">
        <v>221.2763544365078</v>
      </c>
      <c r="H483" s="50">
        <v>288.18220317663366</v>
      </c>
      <c r="I483" s="50">
        <v>233.70628740298167</v>
      </c>
      <c r="J483" s="50">
        <v>190.70773852387316</v>
      </c>
      <c r="K483" s="50">
        <v>229.85039144940524</v>
      </c>
      <c r="L483" s="50">
        <v>293.29908690606794</v>
      </c>
      <c r="M483" s="50">
        <v>145.2626554609289</v>
      </c>
      <c r="N483" s="50">
        <v>284.3011395589533</v>
      </c>
      <c r="O483" s="50">
        <v>258.8365955615218</v>
      </c>
      <c r="P483" s="50">
        <v>245.25029264320057</v>
      </c>
      <c r="T483" s="162"/>
      <c r="U483" s="162"/>
      <c r="V483" s="162"/>
      <c r="W483" s="162"/>
      <c r="X483" s="162"/>
      <c r="Y483" s="162"/>
      <c r="Z483" s="162"/>
      <c r="AA483" s="162"/>
      <c r="AB483" s="162"/>
    </row>
    <row r="484" spans="2:28" ht="12.75">
      <c r="B484" s="120" t="s">
        <v>91</v>
      </c>
      <c r="C484" s="50">
        <v>205.386792516039</v>
      </c>
      <c r="D484" s="50">
        <v>394.7072064786933</v>
      </c>
      <c r="E484" s="50">
        <v>293.491754661507</v>
      </c>
      <c r="F484" s="50">
        <v>170.36373603624398</v>
      </c>
      <c r="G484" s="50">
        <v>224.6660566810678</v>
      </c>
      <c r="H484" s="50">
        <v>139.09418108850488</v>
      </c>
      <c r="I484" s="50">
        <v>237.16351866071778</v>
      </c>
      <c r="J484" s="50">
        <v>270.9142283137162</v>
      </c>
      <c r="K484" s="50">
        <v>223.87912952153363</v>
      </c>
      <c r="L484" s="50">
        <v>246.2587718303735</v>
      </c>
      <c r="M484" s="50">
        <v>155.90280108664606</v>
      </c>
      <c r="N484" s="50">
        <v>246.0140997516236</v>
      </c>
      <c r="O484" s="50">
        <v>227.01270538809123</v>
      </c>
      <c r="P484" s="50">
        <v>242.4608084168967</v>
      </c>
      <c r="T484" s="162"/>
      <c r="U484" s="162"/>
      <c r="V484" s="162"/>
      <c r="W484" s="162"/>
      <c r="X484" s="162"/>
      <c r="Y484" s="162"/>
      <c r="Z484" s="162"/>
      <c r="AA484" s="162"/>
      <c r="AB484" s="162"/>
    </row>
    <row r="485" spans="2:28" ht="12.75">
      <c r="B485" s="120" t="s">
        <v>92</v>
      </c>
      <c r="C485" s="50">
        <v>221.50999368285983</v>
      </c>
      <c r="D485" s="50">
        <v>430.4002033956467</v>
      </c>
      <c r="E485" s="50">
        <v>318.7222468893968</v>
      </c>
      <c r="F485" s="50">
        <v>216.31645192480863</v>
      </c>
      <c r="G485" s="50">
        <v>181.43249963149142</v>
      </c>
      <c r="H485" s="50">
        <v>82.10237510256171</v>
      </c>
      <c r="I485" s="50">
        <v>224.96353557347285</v>
      </c>
      <c r="J485" s="50">
        <v>202.24328460099366</v>
      </c>
      <c r="K485" s="50">
        <v>230.35406994110826</v>
      </c>
      <c r="L485" s="50">
        <v>260.2015539570824</v>
      </c>
      <c r="M485" s="50">
        <v>153.2495752706215</v>
      </c>
      <c r="N485" s="50">
        <v>225.9077493606625</v>
      </c>
      <c r="O485" s="50">
        <v>227.12165387495003</v>
      </c>
      <c r="P485" s="50">
        <v>243.88955126453376</v>
      </c>
      <c r="T485" s="162"/>
      <c r="U485" s="162"/>
      <c r="V485" s="162"/>
      <c r="W485" s="162"/>
      <c r="X485" s="162"/>
      <c r="Y485" s="162"/>
      <c r="Z485" s="162"/>
      <c r="AA485" s="162"/>
      <c r="AB485" s="162"/>
    </row>
    <row r="486" spans="2:28" ht="12.75">
      <c r="B486" s="230" t="s">
        <v>251</v>
      </c>
      <c r="C486" s="50">
        <v>158.3421512128922</v>
      </c>
      <c r="D486" s="50">
        <v>421.9492378907077</v>
      </c>
      <c r="E486" s="50">
        <v>281.0182636663936</v>
      </c>
      <c r="F486" s="50">
        <v>178.09616325071843</v>
      </c>
      <c r="G486" s="50">
        <v>175.5063056656938</v>
      </c>
      <c r="H486" s="50">
        <v>95.35676923929415</v>
      </c>
      <c r="I486" s="50">
        <v>226.6259076885313</v>
      </c>
      <c r="J486" s="50">
        <v>143.67239276379524</v>
      </c>
      <c r="K486" s="50">
        <v>201.45049284887614</v>
      </c>
      <c r="L486" s="50">
        <v>267.13549908609036</v>
      </c>
      <c r="M486" s="50">
        <v>160.80199240101408</v>
      </c>
      <c r="N486" s="50">
        <v>244.59007487326</v>
      </c>
      <c r="O486" s="50">
        <v>237.40637158761422</v>
      </c>
      <c r="P486" s="50">
        <v>221.6752045564523</v>
      </c>
      <c r="T486" s="162"/>
      <c r="U486" s="162"/>
      <c r="V486" s="162"/>
      <c r="W486" s="162"/>
      <c r="X486" s="162"/>
      <c r="Y486" s="162"/>
      <c r="Z486" s="162"/>
      <c r="AA486" s="162"/>
      <c r="AB486" s="162"/>
    </row>
    <row r="487" spans="2:28" ht="12.75">
      <c r="B487" s="230" t="s">
        <v>252</v>
      </c>
      <c r="C487" s="50">
        <v>162.87535270098195</v>
      </c>
      <c r="D487" s="50">
        <v>416.54139251171324</v>
      </c>
      <c r="E487" s="50">
        <v>280.92515180782254</v>
      </c>
      <c r="F487" s="50">
        <v>192.27171511249392</v>
      </c>
      <c r="G487" s="50">
        <v>228.65930751802148</v>
      </c>
      <c r="H487" s="50">
        <v>84.26031332418438</v>
      </c>
      <c r="I487" s="50">
        <v>266.3378335202967</v>
      </c>
      <c r="J487" s="50">
        <v>282.00336665254594</v>
      </c>
      <c r="K487" s="50">
        <v>217.10967336534364</v>
      </c>
      <c r="L487" s="50">
        <v>252.4107415407953</v>
      </c>
      <c r="M487" s="50">
        <v>153.2822085402126</v>
      </c>
      <c r="N487" s="50">
        <v>290.19815612267894</v>
      </c>
      <c r="O487" s="50">
        <v>242.24786854971785</v>
      </c>
      <c r="P487" s="50">
        <v>232.09509406282135</v>
      </c>
      <c r="T487" s="162"/>
      <c r="U487" s="162"/>
      <c r="V487" s="162"/>
      <c r="W487" s="162"/>
      <c r="X487" s="162"/>
      <c r="Y487" s="162"/>
      <c r="Z487" s="162"/>
      <c r="AA487" s="162"/>
      <c r="AB487" s="162"/>
    </row>
    <row r="488" spans="2:28" ht="12.75">
      <c r="B488" s="230" t="s">
        <v>253</v>
      </c>
      <c r="C488" s="50">
        <v>160.6042938919585</v>
      </c>
      <c r="D488" s="50">
        <v>439.9599565492487</v>
      </c>
      <c r="E488" s="50">
        <v>290.60939777049634</v>
      </c>
      <c r="F488" s="50">
        <v>190.26761958960483</v>
      </c>
      <c r="G488" s="50">
        <v>215.52430845056918</v>
      </c>
      <c r="H488" s="50">
        <v>144.86449024595368</v>
      </c>
      <c r="I488" s="50">
        <v>233.88519836346964</v>
      </c>
      <c r="J488" s="50">
        <v>115.24072574736317</v>
      </c>
      <c r="K488" s="50">
        <v>198.72989425724322</v>
      </c>
      <c r="L488" s="50">
        <v>246.85536273297637</v>
      </c>
      <c r="M488" s="50">
        <v>371.5718824493567</v>
      </c>
      <c r="N488" s="50">
        <v>240.81050654641862</v>
      </c>
      <c r="O488" s="50">
        <v>271.7629570776872</v>
      </c>
      <c r="P488" s="50">
        <v>229.09833958623622</v>
      </c>
      <c r="T488" s="162"/>
      <c r="U488" s="162"/>
      <c r="V488" s="162"/>
      <c r="W488" s="162"/>
      <c r="X488" s="162"/>
      <c r="Y488" s="162"/>
      <c r="Z488" s="162"/>
      <c r="AA488" s="162"/>
      <c r="AB488" s="162"/>
    </row>
    <row r="489" spans="2:28" ht="12.75">
      <c r="B489" s="230" t="s">
        <v>254</v>
      </c>
      <c r="C489" s="50">
        <v>143.77575777765816</v>
      </c>
      <c r="D489" s="50">
        <v>406.64262445068067</v>
      </c>
      <c r="E489" s="50">
        <v>266.1073904461403</v>
      </c>
      <c r="F489" s="50">
        <v>153.83684554280472</v>
      </c>
      <c r="G489" s="50">
        <v>233.308757268899</v>
      </c>
      <c r="H489" s="50">
        <v>123.75445614823997</v>
      </c>
      <c r="I489" s="50">
        <v>255.4262578722982</v>
      </c>
      <c r="J489" s="50">
        <v>121.23540715094548</v>
      </c>
      <c r="K489" s="50">
        <v>204.91664625356296</v>
      </c>
      <c r="L489" s="50">
        <v>273.5975682072679</v>
      </c>
      <c r="M489" s="50">
        <v>142.60251164080964</v>
      </c>
      <c r="N489" s="50">
        <v>246.16323298185281</v>
      </c>
      <c r="O489" s="50">
        <v>237.13952806201</v>
      </c>
      <c r="P489" s="50">
        <v>221.2820352437448</v>
      </c>
      <c r="T489" s="162"/>
      <c r="U489" s="162"/>
      <c r="V489" s="162"/>
      <c r="W489" s="162"/>
      <c r="X489" s="162"/>
      <c r="Y489" s="162"/>
      <c r="Z489" s="162"/>
      <c r="AA489" s="162"/>
      <c r="AB489" s="162"/>
    </row>
    <row r="490" spans="2:28" ht="12.75">
      <c r="B490" s="230" t="s">
        <v>255</v>
      </c>
      <c r="C490" s="50">
        <v>165.4426434740317</v>
      </c>
      <c r="D490" s="50">
        <v>447.27202069857447</v>
      </c>
      <c r="E490" s="50">
        <v>296.59895193608304</v>
      </c>
      <c r="F490" s="50">
        <v>223.08398913710818</v>
      </c>
      <c r="G490" s="50">
        <v>233.15440479230915</v>
      </c>
      <c r="H490" s="50">
        <v>102.9544127275745</v>
      </c>
      <c r="I490" s="50">
        <v>253.22810523642212</v>
      </c>
      <c r="J490" s="50">
        <v>153.18770987614158</v>
      </c>
      <c r="K490" s="50">
        <v>224.4737955594848</v>
      </c>
      <c r="L490" s="50">
        <v>283.36950582511025</v>
      </c>
      <c r="M490" s="50">
        <v>103.5288984034741</v>
      </c>
      <c r="N490" s="50">
        <v>277.9960610807941</v>
      </c>
      <c r="O490" s="50">
        <v>243.0852997909777</v>
      </c>
      <c r="P490" s="50">
        <v>239.53106686332316</v>
      </c>
      <c r="T490" s="162"/>
      <c r="U490" s="162"/>
      <c r="V490" s="162"/>
      <c r="W490" s="162"/>
      <c r="X490" s="162"/>
      <c r="Y490" s="162"/>
      <c r="Z490" s="162"/>
      <c r="AA490" s="162"/>
      <c r="AB490" s="162"/>
    </row>
    <row r="491" spans="2:28" ht="12" customHeight="1">
      <c r="B491" s="230" t="s">
        <v>256</v>
      </c>
      <c r="C491" s="50">
        <v>120.10339715076235</v>
      </c>
      <c r="D491" s="50">
        <v>436.80742347884353</v>
      </c>
      <c r="E491" s="50">
        <v>267.489490741584</v>
      </c>
      <c r="F491" s="50">
        <v>227.4257308940603</v>
      </c>
      <c r="G491" s="50">
        <v>225.41029965507624</v>
      </c>
      <c r="H491" s="50">
        <v>250.7764039949236</v>
      </c>
      <c r="I491" s="50">
        <v>231.84448149336308</v>
      </c>
      <c r="J491" s="50">
        <v>241.32019181643113</v>
      </c>
      <c r="K491" s="50">
        <v>228.95433273604104</v>
      </c>
      <c r="L491" s="50">
        <v>229.20824752108035</v>
      </c>
      <c r="M491" s="50">
        <v>84.83513099220298</v>
      </c>
      <c r="N491" s="50">
        <v>271.0679949509801</v>
      </c>
      <c r="O491" s="50">
        <v>210.5552035936448</v>
      </c>
      <c r="P491" s="50">
        <v>230.1487579016217</v>
      </c>
      <c r="T491" s="162"/>
      <c r="U491" s="162"/>
      <c r="V491" s="162"/>
      <c r="W491" s="162"/>
      <c r="X491" s="162"/>
      <c r="Y491" s="162"/>
      <c r="Z491" s="162"/>
      <c r="AA491" s="162"/>
      <c r="AB491" s="162"/>
    </row>
    <row r="492" spans="2:28" ht="12" customHeight="1">
      <c r="B492" s="230" t="s">
        <v>257</v>
      </c>
      <c r="C492" s="50">
        <v>166.56277598581363</v>
      </c>
      <c r="D492" s="50">
        <v>500.72816862982893</v>
      </c>
      <c r="E492" s="50">
        <v>322.07495057378014</v>
      </c>
      <c r="F492" s="50">
        <v>158.92450466846637</v>
      </c>
      <c r="G492" s="50">
        <v>280.97164934306204</v>
      </c>
      <c r="H492" s="50">
        <v>175.13412065132445</v>
      </c>
      <c r="I492" s="50">
        <v>314.7860833748762</v>
      </c>
      <c r="J492" s="50">
        <v>369.1496035872941</v>
      </c>
      <c r="K492" s="50">
        <v>229.7398023457064</v>
      </c>
      <c r="L492" s="50">
        <v>317.2093270508868</v>
      </c>
      <c r="M492" s="50">
        <v>162.7280218395999</v>
      </c>
      <c r="N492" s="50">
        <v>306.7298503677591</v>
      </c>
      <c r="O492" s="50">
        <v>280.8308653418712</v>
      </c>
      <c r="P492" s="50">
        <v>255.14038065923876</v>
      </c>
      <c r="T492" s="162"/>
      <c r="U492" s="162"/>
      <c r="V492" s="162"/>
      <c r="W492" s="162"/>
      <c r="X492" s="162"/>
      <c r="Y492" s="162"/>
      <c r="Z492" s="162"/>
      <c r="AA492" s="162"/>
      <c r="AB492" s="162"/>
    </row>
    <row r="493" spans="2:28" ht="12" customHeight="1">
      <c r="B493" s="230" t="s">
        <v>258</v>
      </c>
      <c r="C493" s="50">
        <v>157.5249357167078</v>
      </c>
      <c r="D493" s="50">
        <v>411.61101379487746</v>
      </c>
      <c r="E493" s="50">
        <v>275.77021007567623</v>
      </c>
      <c r="F493" s="50">
        <v>249.1036809521856</v>
      </c>
      <c r="G493" s="50">
        <v>254.94250598156322</v>
      </c>
      <c r="H493" s="50">
        <v>192.454681634018</v>
      </c>
      <c r="I493" s="50">
        <v>264.27621866477267</v>
      </c>
      <c r="J493" s="50">
        <v>155.9154641435021</v>
      </c>
      <c r="K493" s="50">
        <v>250.60068772772476</v>
      </c>
      <c r="L493" s="50">
        <v>251.8901227892773</v>
      </c>
      <c r="M493" s="50">
        <v>133.3911211561614</v>
      </c>
      <c r="N493" s="50">
        <v>237.22475514455343</v>
      </c>
      <c r="O493" s="50">
        <v>222.09211368988838</v>
      </c>
      <c r="P493" s="50">
        <v>247.0216954806105</v>
      </c>
      <c r="T493" s="162"/>
      <c r="U493" s="162"/>
      <c r="V493" s="162"/>
      <c r="W493" s="162"/>
      <c r="X493" s="162"/>
      <c r="Y493" s="162"/>
      <c r="Z493" s="162"/>
      <c r="AA493" s="162"/>
      <c r="AB493" s="162"/>
    </row>
    <row r="494" spans="2:28" ht="12" customHeight="1">
      <c r="B494" s="230" t="s">
        <v>281</v>
      </c>
      <c r="C494" s="50">
        <v>194.5099420349208</v>
      </c>
      <c r="D494" s="50">
        <v>369.1777709054981</v>
      </c>
      <c r="E494" s="50">
        <v>275.79595936693954</v>
      </c>
      <c r="F494" s="50">
        <v>199.46744588743746</v>
      </c>
      <c r="G494" s="50">
        <v>255.15715669897065</v>
      </c>
      <c r="H494" s="50">
        <v>207.08631318439308</v>
      </c>
      <c r="I494" s="50">
        <v>257.0768071577214</v>
      </c>
      <c r="J494" s="50">
        <v>179.16371321976044</v>
      </c>
      <c r="K494" s="50">
        <v>233.48626824994116</v>
      </c>
      <c r="L494" s="50">
        <v>285.8222249577625</v>
      </c>
      <c r="M494" s="50">
        <v>168.43703393659783</v>
      </c>
      <c r="N494" s="50">
        <v>328.7897401134611</v>
      </c>
      <c r="O494" s="50">
        <v>273.3440814086801</v>
      </c>
      <c r="P494" s="50">
        <v>247.2788683750632</v>
      </c>
      <c r="T494" s="162"/>
      <c r="U494" s="162"/>
      <c r="V494" s="162"/>
      <c r="W494" s="162"/>
      <c r="X494" s="162"/>
      <c r="Y494" s="162"/>
      <c r="Z494" s="162"/>
      <c r="AA494" s="162"/>
      <c r="AB494" s="162"/>
    </row>
    <row r="495" spans="2:28" ht="12" customHeight="1">
      <c r="B495" s="23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T495" s="162"/>
      <c r="U495" s="162"/>
      <c r="V495" s="162"/>
      <c r="W495" s="162"/>
      <c r="X495" s="162"/>
      <c r="Y495" s="162"/>
      <c r="Z495" s="162"/>
      <c r="AA495" s="162"/>
      <c r="AB495" s="162"/>
    </row>
    <row r="496" spans="2:28" ht="12.75">
      <c r="B496" s="120" t="s">
        <v>282</v>
      </c>
      <c r="C496" s="50">
        <v>162.42726184316945</v>
      </c>
      <c r="D496" s="50">
        <v>317.8525894306114</v>
      </c>
      <c r="E496" s="50">
        <v>234.7583027326098</v>
      </c>
      <c r="F496" s="50">
        <v>209.13268931015284</v>
      </c>
      <c r="G496" s="50">
        <v>280.4304229913836</v>
      </c>
      <c r="H496" s="50">
        <v>30.125904931957603</v>
      </c>
      <c r="I496" s="50">
        <v>283.0911259934229</v>
      </c>
      <c r="J496" s="50">
        <v>105.37430205774226</v>
      </c>
      <c r="K496" s="50">
        <v>229.6237163000901</v>
      </c>
      <c r="L496" s="50">
        <v>334.1190352696266</v>
      </c>
      <c r="M496" s="50">
        <v>113.5341088732254</v>
      </c>
      <c r="N496" s="50">
        <v>310.5266958336349</v>
      </c>
      <c r="O496" s="50">
        <v>279.612630070242</v>
      </c>
      <c r="P496" s="50">
        <v>238.65897920855824</v>
      </c>
      <c r="T496" s="162"/>
      <c r="U496" s="162"/>
      <c r="V496" s="162"/>
      <c r="W496" s="162"/>
      <c r="X496" s="162"/>
      <c r="Y496" s="162"/>
      <c r="Z496" s="162"/>
      <c r="AA496" s="162"/>
      <c r="AB496" s="162"/>
    </row>
    <row r="497" spans="2:28" ht="12.75">
      <c r="B497" s="120" t="s">
        <v>91</v>
      </c>
      <c r="C497" s="50">
        <v>122.91440550755462</v>
      </c>
      <c r="D497" s="50">
        <v>286.959483376173</v>
      </c>
      <c r="E497" s="50">
        <v>199.2568615229742</v>
      </c>
      <c r="F497" s="50">
        <v>175.77932757634554</v>
      </c>
      <c r="G497" s="50">
        <v>222.5226729040889</v>
      </c>
      <c r="H497" s="50">
        <v>42.04264644728121</v>
      </c>
      <c r="I497" s="50">
        <v>219.91218551653165</v>
      </c>
      <c r="J497" s="50">
        <v>191.11401280059818</v>
      </c>
      <c r="K497" s="50">
        <v>195.8649958494979</v>
      </c>
      <c r="L497" s="50">
        <v>275.0524898046092</v>
      </c>
      <c r="M497" s="50">
        <v>121.56152694894071</v>
      </c>
      <c r="N497" s="50">
        <v>251.11932423329637</v>
      </c>
      <c r="O497" s="50">
        <v>234.7639895219604</v>
      </c>
      <c r="P497" s="50">
        <v>202.6523256640667</v>
      </c>
      <c r="T497" s="162"/>
      <c r="U497" s="162"/>
      <c r="V497" s="162"/>
      <c r="W497" s="162"/>
      <c r="X497" s="162"/>
      <c r="Y497" s="162"/>
      <c r="Z497" s="162"/>
      <c r="AA497" s="162"/>
      <c r="AB497" s="162"/>
    </row>
    <row r="498" spans="2:28" ht="12.75">
      <c r="B498" s="120" t="s">
        <v>92</v>
      </c>
      <c r="C498" s="50">
        <v>197.60730170986662</v>
      </c>
      <c r="D498" s="50">
        <v>351.652531346287</v>
      </c>
      <c r="E498" s="50">
        <v>269.29607970125636</v>
      </c>
      <c r="F498" s="50">
        <v>254.00967060042655</v>
      </c>
      <c r="G498" s="50">
        <v>223.90048932394492</v>
      </c>
      <c r="H498" s="50">
        <v>309.7328390785838</v>
      </c>
      <c r="I498" s="50">
        <v>258.40694331040675</v>
      </c>
      <c r="J498" s="50">
        <v>85.89197341899207</v>
      </c>
      <c r="K498" s="50">
        <v>232.25463547356267</v>
      </c>
      <c r="L498" s="50">
        <v>302.9000072495316</v>
      </c>
      <c r="M498" s="50">
        <v>126.23542130420651</v>
      </c>
      <c r="N498" s="50">
        <v>311.01792656647893</v>
      </c>
      <c r="O498" s="50">
        <v>267.6293915698324</v>
      </c>
      <c r="P498" s="50">
        <v>244.20622720062389</v>
      </c>
      <c r="T498" s="162"/>
      <c r="U498" s="162"/>
      <c r="V498" s="162"/>
      <c r="W498" s="162"/>
      <c r="X498" s="162"/>
      <c r="Y498" s="162"/>
      <c r="Z498" s="162"/>
      <c r="AA498" s="162"/>
      <c r="AB498" s="162"/>
    </row>
    <row r="499" spans="2:28" ht="12.75">
      <c r="B499" s="230" t="s">
        <v>251</v>
      </c>
      <c r="C499" s="50">
        <v>171.84872574747274</v>
      </c>
      <c r="D499" s="50">
        <v>298.98864899219234</v>
      </c>
      <c r="E499" s="50">
        <v>231.01645040110347</v>
      </c>
      <c r="F499" s="50">
        <v>179.990382672666</v>
      </c>
      <c r="G499" s="50">
        <v>224.5903685397776</v>
      </c>
      <c r="H499" s="50">
        <v>202.55937651641415</v>
      </c>
      <c r="I499" s="50">
        <v>237.15845033113828</v>
      </c>
      <c r="J499" s="50">
        <v>234.5050202692615</v>
      </c>
      <c r="K499" s="50">
        <v>203.4276387711873</v>
      </c>
      <c r="L499" s="50">
        <v>290.9586653642333</v>
      </c>
      <c r="M499" s="50">
        <v>289.96910406257985</v>
      </c>
      <c r="N499" s="50">
        <v>228.68411557961971</v>
      </c>
      <c r="O499" s="50">
        <v>272.0958702427717</v>
      </c>
      <c r="P499" s="50">
        <v>220.77224672512722</v>
      </c>
      <c r="T499" s="162"/>
      <c r="U499" s="162"/>
      <c r="V499" s="162"/>
      <c r="W499" s="162"/>
      <c r="X499" s="162"/>
      <c r="Y499" s="162"/>
      <c r="Z499" s="162"/>
      <c r="AA499" s="162"/>
      <c r="AB499" s="162"/>
    </row>
    <row r="500" spans="2:28" ht="12.75">
      <c r="B500" s="230" t="s">
        <v>252</v>
      </c>
      <c r="C500" s="50">
        <v>190.84281203915063</v>
      </c>
      <c r="D500" s="50">
        <v>321.5700268159214</v>
      </c>
      <c r="E500" s="50">
        <v>251.67997200628363</v>
      </c>
      <c r="F500" s="50">
        <v>248.0568455155823</v>
      </c>
      <c r="G500" s="50">
        <v>269.80041293515455</v>
      </c>
      <c r="H500" s="50">
        <v>82.81127479425878</v>
      </c>
      <c r="I500" s="50">
        <v>274.7493542272184</v>
      </c>
      <c r="J500" s="50">
        <v>168.51804802971787</v>
      </c>
      <c r="K500" s="50">
        <v>243.61459835928733</v>
      </c>
      <c r="L500" s="50">
        <v>289.5319304037119</v>
      </c>
      <c r="M500" s="50">
        <v>146.58651311330345</v>
      </c>
      <c r="N500" s="50">
        <v>341.45632582049757</v>
      </c>
      <c r="O500" s="50">
        <v>274.4183097557678</v>
      </c>
      <c r="P500" s="50">
        <v>249.122255968066</v>
      </c>
      <c r="T500" s="162"/>
      <c r="U500" s="162"/>
      <c r="V500" s="162"/>
      <c r="W500" s="162"/>
      <c r="X500" s="162"/>
      <c r="Y500" s="162"/>
      <c r="Z500" s="162"/>
      <c r="AA500" s="162"/>
      <c r="AB500" s="162"/>
    </row>
    <row r="501" spans="2:28" ht="12.75">
      <c r="B501" s="230" t="s">
        <v>253</v>
      </c>
      <c r="C501" s="50">
        <v>138.36882984624572</v>
      </c>
      <c r="D501" s="50">
        <v>261.16678873730865</v>
      </c>
      <c r="E501" s="50">
        <v>195.5159134236777</v>
      </c>
      <c r="F501" s="50">
        <v>175.36589018864714</v>
      </c>
      <c r="G501" s="50">
        <v>234.7297069209849</v>
      </c>
      <c r="H501" s="50">
        <v>63.707296438412925</v>
      </c>
      <c r="I501" s="50">
        <v>221.2388396548233</v>
      </c>
      <c r="J501" s="50">
        <v>231.23358869990273</v>
      </c>
      <c r="K501" s="50">
        <v>196.19925310723835</v>
      </c>
      <c r="L501" s="50">
        <v>247.7150101428936</v>
      </c>
      <c r="M501" s="50">
        <v>73.68193785268635</v>
      </c>
      <c r="N501" s="50">
        <v>224.97565142387887</v>
      </c>
      <c r="O501" s="50">
        <v>203.419144733856</v>
      </c>
      <c r="P501" s="50">
        <v>195.67098508692504</v>
      </c>
      <c r="T501" s="162"/>
      <c r="U501" s="162"/>
      <c r="V501" s="162"/>
      <c r="W501" s="162"/>
      <c r="X501" s="162"/>
      <c r="Y501" s="162"/>
      <c r="Z501" s="162"/>
      <c r="AA501" s="162"/>
      <c r="AB501" s="162"/>
    </row>
    <row r="502" spans="2:28" ht="12.75">
      <c r="B502" s="230" t="s">
        <v>254</v>
      </c>
      <c r="C502" s="50">
        <v>154.30565663919938</v>
      </c>
      <c r="D502" s="50">
        <v>400.26598142264027</v>
      </c>
      <c r="E502" s="50">
        <v>268.76940965321285</v>
      </c>
      <c r="F502" s="50">
        <v>193.28013182483053</v>
      </c>
      <c r="G502" s="50">
        <v>256.6973034500253</v>
      </c>
      <c r="H502" s="50">
        <v>93.17692428319623</v>
      </c>
      <c r="I502" s="50">
        <v>270.1432543784666</v>
      </c>
      <c r="J502" s="50">
        <v>246.90325500489791</v>
      </c>
      <c r="K502" s="50">
        <v>225.01785876208984</v>
      </c>
      <c r="L502" s="50">
        <v>270.1775026142154</v>
      </c>
      <c r="M502" s="50">
        <v>147.4582115434964</v>
      </c>
      <c r="N502" s="50">
        <v>338.1649956823732</v>
      </c>
      <c r="O502" s="50">
        <v>264.33311174110764</v>
      </c>
      <c r="P502" s="50">
        <v>239.03901184453665</v>
      </c>
      <c r="T502" s="162"/>
      <c r="U502" s="162"/>
      <c r="V502" s="162"/>
      <c r="W502" s="162"/>
      <c r="X502" s="162"/>
      <c r="Y502" s="162"/>
      <c r="Z502" s="162"/>
      <c r="AA502" s="162"/>
      <c r="AB502" s="162"/>
    </row>
    <row r="503" spans="2:28" ht="12.75">
      <c r="B503" s="370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T503" s="162"/>
      <c r="U503" s="162"/>
      <c r="V503" s="162"/>
      <c r="W503" s="162"/>
      <c r="X503" s="162"/>
      <c r="Y503" s="162"/>
      <c r="Z503" s="162"/>
      <c r="AA503" s="162"/>
      <c r="AB503" s="162"/>
    </row>
    <row r="504" spans="2:24" ht="12.75">
      <c r="B504" s="90"/>
      <c r="C504" s="72"/>
      <c r="D504" s="72"/>
      <c r="E504" s="72"/>
      <c r="F504" s="72"/>
      <c r="G504" s="72"/>
      <c r="H504" s="72"/>
      <c r="I504" s="72"/>
      <c r="M504" s="89" t="s">
        <v>80</v>
      </c>
      <c r="N504" s="2"/>
      <c r="O504" s="2"/>
      <c r="X504" s="68"/>
    </row>
    <row r="505" spans="2:24" ht="12.75">
      <c r="B505" s="86" t="s">
        <v>130</v>
      </c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89"/>
      <c r="X505" s="68"/>
    </row>
    <row r="506" spans="2:24" ht="12.75">
      <c r="B506" s="86" t="s">
        <v>103</v>
      </c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X506" s="68"/>
    </row>
    <row r="507" spans="2:24" ht="12.75">
      <c r="B507" s="84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X507" s="68"/>
    </row>
    <row r="508" spans="3:24" ht="12.75"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X508" s="68"/>
    </row>
    <row r="509" spans="2:24" ht="18.75">
      <c r="B509" s="401" t="s">
        <v>69</v>
      </c>
      <c r="C509" s="401"/>
      <c r="D509" s="401"/>
      <c r="E509" s="401"/>
      <c r="F509" s="401"/>
      <c r="G509" s="401"/>
      <c r="H509" s="401"/>
      <c r="I509" s="401"/>
      <c r="J509" s="401"/>
      <c r="K509" s="401"/>
      <c r="L509" s="401"/>
      <c r="M509" s="401"/>
      <c r="N509" s="401"/>
      <c r="O509" s="401"/>
      <c r="X509" s="68"/>
    </row>
    <row r="510" spans="17:24" ht="12.75">
      <c r="Q510" s="124" t="s">
        <v>104</v>
      </c>
      <c r="X510" s="68"/>
    </row>
    <row r="511" spans="2:24" ht="12.75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4"/>
      <c r="O511" s="68"/>
      <c r="X511" s="68"/>
    </row>
    <row r="512" spans="2:24" ht="12.75">
      <c r="B512" s="103"/>
      <c r="C512" s="128" t="s">
        <v>105</v>
      </c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48"/>
      <c r="P512" s="183"/>
      <c r="Q512" s="105"/>
      <c r="X512" s="68"/>
    </row>
    <row r="513" spans="2:24" ht="12.75">
      <c r="B513" s="130"/>
      <c r="C513" s="447" t="s">
        <v>6</v>
      </c>
      <c r="D513" s="448"/>
      <c r="E513" s="449"/>
      <c r="F513" s="447" t="s">
        <v>7</v>
      </c>
      <c r="G513" s="448"/>
      <c r="H513" s="448"/>
      <c r="I513" s="448"/>
      <c r="J513" s="448"/>
      <c r="K513" s="449"/>
      <c r="L513" s="447" t="s">
        <v>8</v>
      </c>
      <c r="M513" s="448"/>
      <c r="N513" s="448"/>
      <c r="O513" s="449"/>
      <c r="P513" s="184" t="s">
        <v>3</v>
      </c>
      <c r="Q513" s="56" t="s">
        <v>126</v>
      </c>
      <c r="X513" s="68"/>
    </row>
    <row r="514" spans="2:24" ht="12.75">
      <c r="B514" s="109" t="s">
        <v>0</v>
      </c>
      <c r="C514" s="131" t="s">
        <v>106</v>
      </c>
      <c r="D514" s="132" t="s">
        <v>136</v>
      </c>
      <c r="E514" s="113" t="s">
        <v>29</v>
      </c>
      <c r="F514" s="133" t="s">
        <v>88</v>
      </c>
      <c r="G514" s="163" t="s">
        <v>137</v>
      </c>
      <c r="H514" s="134" t="s">
        <v>10</v>
      </c>
      <c r="I514" s="135" t="s">
        <v>45</v>
      </c>
      <c r="J514" s="135" t="s">
        <v>107</v>
      </c>
      <c r="K514" s="107" t="s">
        <v>3</v>
      </c>
      <c r="L514" s="131" t="s">
        <v>127</v>
      </c>
      <c r="M514" s="112" t="s">
        <v>48</v>
      </c>
      <c r="N514" s="107" t="s">
        <v>49</v>
      </c>
      <c r="O514" s="136" t="s">
        <v>3</v>
      </c>
      <c r="P514" s="184" t="s">
        <v>105</v>
      </c>
      <c r="Q514" s="56" t="s">
        <v>247</v>
      </c>
      <c r="X514" s="68"/>
    </row>
    <row r="515" spans="2:24" ht="12.75">
      <c r="B515" s="109"/>
      <c r="C515" s="131" t="s">
        <v>109</v>
      </c>
      <c r="D515" s="132" t="s">
        <v>110</v>
      </c>
      <c r="E515" s="111"/>
      <c r="F515" s="137" t="s">
        <v>52</v>
      </c>
      <c r="G515" s="164" t="s">
        <v>46</v>
      </c>
      <c r="H515" s="135"/>
      <c r="I515" s="135"/>
      <c r="J515" s="135" t="s">
        <v>111</v>
      </c>
      <c r="K515" s="110"/>
      <c r="L515" s="138" t="s">
        <v>112</v>
      </c>
      <c r="M515" s="112" t="s">
        <v>53</v>
      </c>
      <c r="N515" s="110" t="s">
        <v>54</v>
      </c>
      <c r="O515" s="111"/>
      <c r="P515" s="184"/>
      <c r="Q515" s="149"/>
      <c r="X515" s="68"/>
    </row>
    <row r="516" spans="2:24" ht="12.75">
      <c r="B516" s="114"/>
      <c r="C516" s="118"/>
      <c r="D516" s="140" t="s">
        <v>51</v>
      </c>
      <c r="E516" s="115"/>
      <c r="F516" s="141"/>
      <c r="G516" s="142" t="s">
        <v>138</v>
      </c>
      <c r="H516" s="143"/>
      <c r="I516" s="143"/>
      <c r="J516" s="144"/>
      <c r="K516" s="150"/>
      <c r="L516" s="118" t="s">
        <v>113</v>
      </c>
      <c r="M516" s="158"/>
      <c r="N516" s="116"/>
      <c r="O516" s="116"/>
      <c r="P516" s="185"/>
      <c r="Q516" s="151"/>
      <c r="X516" s="68"/>
    </row>
    <row r="517" spans="2:24" ht="12.75" hidden="1">
      <c r="B517" s="145" t="s">
        <v>128</v>
      </c>
      <c r="C517" s="50">
        <v>112.36420418381543</v>
      </c>
      <c r="D517" s="50">
        <v>107.05301397015927</v>
      </c>
      <c r="E517" s="50">
        <v>109.45658307210307</v>
      </c>
      <c r="F517" s="50">
        <v>114.78739473167</v>
      </c>
      <c r="G517" s="50">
        <v>111.60325418857508</v>
      </c>
      <c r="H517" s="50">
        <v>104.34850112746248</v>
      </c>
      <c r="I517" s="50">
        <v>111.96548240799076</v>
      </c>
      <c r="J517" s="50">
        <v>115.88750154739967</v>
      </c>
      <c r="K517" s="50">
        <v>111.17968072649629</v>
      </c>
      <c r="L517" s="50">
        <v>150.76838783269054</v>
      </c>
      <c r="M517" s="50">
        <v>90.844777298528</v>
      </c>
      <c r="N517" s="50">
        <v>105.11889614719692</v>
      </c>
      <c r="O517" s="50">
        <v>119.23850153855133</v>
      </c>
      <c r="P517" s="50">
        <v>112.68431962849064</v>
      </c>
      <c r="Q517" s="50">
        <v>97.01494416649695</v>
      </c>
      <c r="X517" s="68"/>
    </row>
    <row r="518" spans="2:24" ht="12.75" hidden="1">
      <c r="B518" s="145" t="s">
        <v>115</v>
      </c>
      <c r="C518" s="50">
        <v>110.46195873093261</v>
      </c>
      <c r="D518" s="50">
        <v>106.34500616440818</v>
      </c>
      <c r="E518" s="50">
        <v>108.39631176036546</v>
      </c>
      <c r="F518" s="50">
        <v>126.10274379492962</v>
      </c>
      <c r="G518" s="50">
        <v>103.55917869171839</v>
      </c>
      <c r="H518" s="50">
        <v>102.10552666010081</v>
      </c>
      <c r="I518" s="50">
        <v>113.8031662042718</v>
      </c>
      <c r="J518" s="50">
        <v>134.61188439025142</v>
      </c>
      <c r="K518" s="50">
        <v>112.32005623755623</v>
      </c>
      <c r="L518" s="50">
        <v>107.5415175644933</v>
      </c>
      <c r="M518" s="147">
        <v>110.26420545611565</v>
      </c>
      <c r="N518" s="147">
        <v>103.26294278847222</v>
      </c>
      <c r="O518" s="147">
        <v>107.0300416533464</v>
      </c>
      <c r="P518" s="50">
        <v>110.53301550866728</v>
      </c>
      <c r="Q518" s="50">
        <v>94.89889781692484</v>
      </c>
      <c r="X518" s="68"/>
    </row>
    <row r="519" spans="2:24" ht="12.75" hidden="1">
      <c r="B519" s="120" t="s">
        <v>116</v>
      </c>
      <c r="C519" s="146">
        <v>108.43115857357715</v>
      </c>
      <c r="D519" s="49">
        <v>117.84919915365386</v>
      </c>
      <c r="E519" s="146">
        <v>113.26700364210025</v>
      </c>
      <c r="F519" s="147">
        <v>117.76957136908328</v>
      </c>
      <c r="G519" s="147">
        <v>117.96837634389433</v>
      </c>
      <c r="H519" s="49">
        <v>132.1114862523319</v>
      </c>
      <c r="I519" s="146">
        <v>112.14319331984707</v>
      </c>
      <c r="J519" s="146">
        <v>134.44820424078333</v>
      </c>
      <c r="K519" s="146">
        <v>118.33512783855167</v>
      </c>
      <c r="L519" s="146">
        <v>126.23258513468869</v>
      </c>
      <c r="M519" s="146">
        <v>97.57180729531464</v>
      </c>
      <c r="N519" s="146">
        <v>93.83374234322608</v>
      </c>
      <c r="O519" s="146">
        <v>109.20090021001019</v>
      </c>
      <c r="P519" s="50">
        <v>115.75073313339381</v>
      </c>
      <c r="Q519" s="50">
        <v>91.63523148299264</v>
      </c>
      <c r="X519" s="68"/>
    </row>
    <row r="520" spans="2:24" ht="12.75" hidden="1">
      <c r="B520" s="120" t="s">
        <v>117</v>
      </c>
      <c r="C520" s="146">
        <v>101.94366679257472</v>
      </c>
      <c r="D520" s="49">
        <v>115.67939970916866</v>
      </c>
      <c r="E520" s="146">
        <v>109.43697687476728</v>
      </c>
      <c r="F520" s="147">
        <v>130.38502386312757</v>
      </c>
      <c r="G520" s="147">
        <v>123.72390950210766</v>
      </c>
      <c r="H520" s="49">
        <v>111.81758449656606</v>
      </c>
      <c r="I520" s="146">
        <v>109.39445723133424</v>
      </c>
      <c r="J520" s="146">
        <v>142.64951941095018</v>
      </c>
      <c r="K520" s="146">
        <v>122.3696815676968</v>
      </c>
      <c r="L520" s="146">
        <v>120.61866125960212</v>
      </c>
      <c r="M520" s="146">
        <v>107.07826679205024</v>
      </c>
      <c r="N520" s="146">
        <v>118.02453413889988</v>
      </c>
      <c r="O520" s="146">
        <v>116.80251173292224</v>
      </c>
      <c r="P520" s="50">
        <v>118.91967782873556</v>
      </c>
      <c r="Q520" s="146">
        <v>89.1979029222956</v>
      </c>
      <c r="X520" s="68"/>
    </row>
    <row r="521" spans="2:24" ht="12.75" hidden="1">
      <c r="B521" s="120" t="s">
        <v>118</v>
      </c>
      <c r="C521" s="50">
        <v>102.40910727059462</v>
      </c>
      <c r="D521" s="50">
        <v>115.14568153396375</v>
      </c>
      <c r="E521" s="50">
        <v>109.4747926217173</v>
      </c>
      <c r="F521" s="50">
        <v>130.72232692750484</v>
      </c>
      <c r="G521" s="50">
        <v>111.75856585864486</v>
      </c>
      <c r="H521" s="50">
        <v>112.43418680172981</v>
      </c>
      <c r="I521" s="50">
        <v>102.69228592077417</v>
      </c>
      <c r="J521" s="50">
        <v>128.3570498772716</v>
      </c>
      <c r="K521" s="50">
        <v>120.10872341876171</v>
      </c>
      <c r="L521" s="50">
        <v>120.29776347960667</v>
      </c>
      <c r="M521" s="50">
        <v>120.46452344757905</v>
      </c>
      <c r="N521" s="50">
        <v>107.80057568776134</v>
      </c>
      <c r="O521" s="50">
        <v>116.87466769338133</v>
      </c>
      <c r="P521" s="50">
        <v>117.65061688452548</v>
      </c>
      <c r="Q521" s="50">
        <v>95.47962731878286</v>
      </c>
      <c r="X521" s="68"/>
    </row>
    <row r="522" spans="2:24" ht="12.75" hidden="1">
      <c r="B522" s="120" t="s">
        <v>119</v>
      </c>
      <c r="C522" s="50">
        <v>104.21174123430738</v>
      </c>
      <c r="D522" s="50">
        <v>122.94032407129411</v>
      </c>
      <c r="E522" s="50">
        <v>113.54926481596765</v>
      </c>
      <c r="F522" s="50">
        <v>107.62433305632943</v>
      </c>
      <c r="G522" s="50">
        <v>103.4839734282062</v>
      </c>
      <c r="H522" s="50">
        <v>123.85480035847654</v>
      </c>
      <c r="I522" s="50">
        <v>113.43409780511384</v>
      </c>
      <c r="J522" s="50">
        <v>138.47080295815854</v>
      </c>
      <c r="K522" s="50">
        <v>111.01196130151023</v>
      </c>
      <c r="L522" s="50">
        <v>113.08269539149485</v>
      </c>
      <c r="M522" s="50">
        <v>116.67769145148606</v>
      </c>
      <c r="N522" s="50">
        <v>114.65807694408763</v>
      </c>
      <c r="O522" s="50">
        <v>114.28576125725405</v>
      </c>
      <c r="P522" s="50">
        <v>112.32362775927496</v>
      </c>
      <c r="Q522" s="50">
        <v>95.5079461024204</v>
      </c>
      <c r="X522" s="68"/>
    </row>
    <row r="523" spans="2:24" ht="12.75" hidden="1">
      <c r="B523" s="120" t="s">
        <v>120</v>
      </c>
      <c r="C523" s="50">
        <v>105.27727765821294</v>
      </c>
      <c r="D523" s="50">
        <v>128.42546972808296</v>
      </c>
      <c r="E523" s="50">
        <v>118.31488368575683</v>
      </c>
      <c r="F523" s="50">
        <v>137.89002533551974</v>
      </c>
      <c r="G523" s="50">
        <v>117.38615307584003</v>
      </c>
      <c r="H523" s="50">
        <v>124.69859576171045</v>
      </c>
      <c r="I523" s="50">
        <v>112.011129618923</v>
      </c>
      <c r="J523" s="50">
        <v>136.8010245577855</v>
      </c>
      <c r="K523" s="50">
        <v>125.68549034365202</v>
      </c>
      <c r="L523" s="50">
        <v>129.77112995931273</v>
      </c>
      <c r="M523" s="50">
        <v>124.01230018252527</v>
      </c>
      <c r="N523" s="50">
        <v>104.31325359411696</v>
      </c>
      <c r="O523" s="50">
        <v>120.68054670436261</v>
      </c>
      <c r="P523" s="50">
        <v>123.65308513274901</v>
      </c>
      <c r="Q523" s="50">
        <v>84.54031715197543</v>
      </c>
      <c r="X523" s="68"/>
    </row>
    <row r="524" spans="2:24" ht="12.75" hidden="1">
      <c r="B524" s="120" t="s">
        <v>121</v>
      </c>
      <c r="C524" s="50">
        <v>101.04060522031067</v>
      </c>
      <c r="D524" s="50">
        <v>129.46503534127052</v>
      </c>
      <c r="E524" s="50">
        <v>116.272628396223</v>
      </c>
      <c r="F524" s="50">
        <v>135.2822306611855</v>
      </c>
      <c r="G524" s="50">
        <v>110.66615233554118</v>
      </c>
      <c r="H524" s="50">
        <v>139.08263988668193</v>
      </c>
      <c r="I524" s="50">
        <v>122.33662502740171</v>
      </c>
      <c r="J524" s="50">
        <v>135.62426732544716</v>
      </c>
      <c r="K524" s="50">
        <v>125.26583702968324</v>
      </c>
      <c r="L524" s="50">
        <v>131.29894801863517</v>
      </c>
      <c r="M524" s="50">
        <v>114.21885496568419</v>
      </c>
      <c r="N524" s="50">
        <v>95.30313165767245</v>
      </c>
      <c r="O524" s="50">
        <v>116.17647776988535</v>
      </c>
      <c r="P524" s="50">
        <v>121.85163763264353</v>
      </c>
      <c r="Q524" s="50">
        <v>91.43694928638428</v>
      </c>
      <c r="X524" s="68"/>
    </row>
    <row r="525" spans="2:24" ht="12.75" hidden="1">
      <c r="B525" s="120" t="s">
        <v>122</v>
      </c>
      <c r="C525" s="146">
        <v>107.58805705441759</v>
      </c>
      <c r="D525" s="49">
        <v>111.05768413130292</v>
      </c>
      <c r="E525" s="146">
        <v>109.67610401567832</v>
      </c>
      <c r="F525" s="147">
        <v>120.51399694471789</v>
      </c>
      <c r="G525" s="147">
        <v>112.07678525182494</v>
      </c>
      <c r="H525" s="49">
        <v>148.07536706417034</v>
      </c>
      <c r="I525" s="146">
        <v>113.30806010732995</v>
      </c>
      <c r="J525" s="146">
        <v>136.50503426800267</v>
      </c>
      <c r="K525" s="146">
        <v>121.45707373392969</v>
      </c>
      <c r="L525" s="146">
        <v>103.96806719302838</v>
      </c>
      <c r="M525" s="146">
        <v>173.8166886767312</v>
      </c>
      <c r="N525" s="146">
        <v>107.36157762470629</v>
      </c>
      <c r="O525" s="146">
        <v>117.45250245534604</v>
      </c>
      <c r="P525" s="50">
        <v>118.68822546267634</v>
      </c>
      <c r="Q525" s="146">
        <v>88.07241629394983</v>
      </c>
      <c r="X525" s="68"/>
    </row>
    <row r="526" spans="2:24" ht="12.75" hidden="1">
      <c r="B526" s="120" t="s">
        <v>123</v>
      </c>
      <c r="C526" s="50">
        <v>108.28446409441119</v>
      </c>
      <c r="D526" s="50">
        <v>142.22392034923496</v>
      </c>
      <c r="E526" s="50">
        <v>126.0627078331873</v>
      </c>
      <c r="F526" s="50">
        <v>114.0224108440307</v>
      </c>
      <c r="G526" s="50">
        <v>106.19155869950168</v>
      </c>
      <c r="H526" s="50">
        <v>146.7388719029235</v>
      </c>
      <c r="I526" s="50">
        <v>111.09499083666505</v>
      </c>
      <c r="J526" s="50">
        <v>134.06853652409845</v>
      </c>
      <c r="K526" s="50">
        <v>119.41709579987013</v>
      </c>
      <c r="L526" s="50">
        <v>152.2885879357054</v>
      </c>
      <c r="M526" s="50">
        <v>133.11305011635648</v>
      </c>
      <c r="N526" s="50">
        <v>99.46107627810791</v>
      </c>
      <c r="O526" s="50">
        <v>128.2890439079169</v>
      </c>
      <c r="P526" s="50">
        <v>122.51019684464866</v>
      </c>
      <c r="Q526" s="50">
        <v>85.47694893181472</v>
      </c>
      <c r="X526" s="68"/>
    </row>
    <row r="527" spans="2:24" ht="12.75" hidden="1">
      <c r="B527" s="120" t="s">
        <v>124</v>
      </c>
      <c r="C527" s="50">
        <v>110.78152799207864</v>
      </c>
      <c r="D527" s="50">
        <v>132.44084848481103</v>
      </c>
      <c r="E527" s="50">
        <v>122.49135491474486</v>
      </c>
      <c r="F527" s="50">
        <v>151.4391796925889</v>
      </c>
      <c r="G527" s="50">
        <v>115.34822806906291</v>
      </c>
      <c r="H527" s="50">
        <v>188.8274533178034</v>
      </c>
      <c r="I527" s="50">
        <v>122.70797413375603</v>
      </c>
      <c r="J527" s="50">
        <v>144.3224985774931</v>
      </c>
      <c r="K527" s="50">
        <v>137.7238643744376</v>
      </c>
      <c r="L527" s="50">
        <v>154.3722354014574</v>
      </c>
      <c r="M527" s="50">
        <v>153.7075192628286</v>
      </c>
      <c r="N527" s="50">
        <v>117.11775519288304</v>
      </c>
      <c r="O527" s="50">
        <v>145.26216503499617</v>
      </c>
      <c r="P527" s="50">
        <v>137.0001652492302</v>
      </c>
      <c r="Q527" s="50">
        <v>79.94576936314286</v>
      </c>
      <c r="X527" s="68"/>
    </row>
    <row r="528" spans="2:24" ht="12.75" hidden="1">
      <c r="B528" s="120" t="s">
        <v>125</v>
      </c>
      <c r="C528" s="50">
        <v>107.34820600841745</v>
      </c>
      <c r="D528" s="50">
        <v>138.6305913761614</v>
      </c>
      <c r="E528" s="50">
        <v>123.9289555284642</v>
      </c>
      <c r="F528" s="50">
        <v>139.15584222935868</v>
      </c>
      <c r="G528" s="50">
        <v>115.93137987254994</v>
      </c>
      <c r="H528" s="50">
        <v>155.4302240261489</v>
      </c>
      <c r="I528" s="50">
        <v>121.39298775735895</v>
      </c>
      <c r="J528" s="50">
        <v>130.35034441529874</v>
      </c>
      <c r="K528" s="50">
        <v>124.88821887025159</v>
      </c>
      <c r="L528" s="50">
        <v>105.60041442404776</v>
      </c>
      <c r="M528" s="50">
        <v>117.9</v>
      </c>
      <c r="N528" s="50">
        <v>108.23669157544185</v>
      </c>
      <c r="O528" s="50">
        <v>108.956735205899</v>
      </c>
      <c r="P528" s="50">
        <v>121.65615271601855</v>
      </c>
      <c r="Q528" s="50">
        <v>103.05519426329859</v>
      </c>
      <c r="X528" s="68"/>
    </row>
    <row r="529" spans="2:24" ht="12.75" hidden="1">
      <c r="B529" s="120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50"/>
      <c r="Q529" s="67"/>
      <c r="X529" s="68"/>
    </row>
    <row r="530" spans="2:24" ht="12.75" hidden="1">
      <c r="B530" s="64" t="s">
        <v>90</v>
      </c>
      <c r="C530" s="50">
        <v>102.26495054757467</v>
      </c>
      <c r="D530" s="50">
        <v>110.1434822820947</v>
      </c>
      <c r="E530" s="50">
        <v>106.59059210792456</v>
      </c>
      <c r="F530" s="50">
        <v>138.6111459775548</v>
      </c>
      <c r="G530" s="50">
        <v>111.72240525451409</v>
      </c>
      <c r="H530" s="50">
        <v>152.87415713790858</v>
      </c>
      <c r="I530" s="50">
        <v>109.82449447749907</v>
      </c>
      <c r="J530" s="50">
        <v>143.3909205847679</v>
      </c>
      <c r="K530" s="50">
        <v>126.16066929668577</v>
      </c>
      <c r="L530" s="50">
        <v>181.19784754545444</v>
      </c>
      <c r="M530" s="50">
        <v>123.02413939417232</v>
      </c>
      <c r="N530" s="50">
        <v>136.6510107987582</v>
      </c>
      <c r="O530" s="50">
        <v>149.64534261650508</v>
      </c>
      <c r="P530" s="50">
        <v>128.63668727101427</v>
      </c>
      <c r="Q530" s="50">
        <v>90.63895292796782</v>
      </c>
      <c r="X530" s="68"/>
    </row>
    <row r="531" spans="2:24" ht="12.75" hidden="1">
      <c r="B531" s="64" t="s">
        <v>91</v>
      </c>
      <c r="C531" s="50">
        <v>102.68772656258398</v>
      </c>
      <c r="D531" s="50">
        <v>114.48543436939357</v>
      </c>
      <c r="E531" s="50">
        <v>108.93211483940952</v>
      </c>
      <c r="F531" s="50">
        <v>152.96258766745578</v>
      </c>
      <c r="G531" s="50">
        <v>79.49530507588072</v>
      </c>
      <c r="H531" s="50">
        <v>135.40030629306446</v>
      </c>
      <c r="I531" s="50">
        <v>118.05753522126882</v>
      </c>
      <c r="J531" s="50">
        <v>147.8201530766474</v>
      </c>
      <c r="K531" s="50">
        <v>123.58729025370545</v>
      </c>
      <c r="L531" s="50">
        <v>129.43576532614316</v>
      </c>
      <c r="M531" s="50">
        <v>116.42371830253076</v>
      </c>
      <c r="N531" s="50">
        <v>95.27481022530573</v>
      </c>
      <c r="O531" s="50">
        <v>114.60007171134477</v>
      </c>
      <c r="P531" s="50">
        <v>118.98836585267492</v>
      </c>
      <c r="Q531" s="50">
        <v>88.59281295136773</v>
      </c>
      <c r="X531" s="68"/>
    </row>
    <row r="532" spans="2:24" ht="12.75" hidden="1">
      <c r="B532" s="64" t="s">
        <v>92</v>
      </c>
      <c r="C532" s="50">
        <v>107.74393819077666</v>
      </c>
      <c r="D532" s="50">
        <v>161.82990303490686</v>
      </c>
      <c r="E532" s="50">
        <v>135.20947397250094</v>
      </c>
      <c r="F532" s="50">
        <v>162.51382256064872</v>
      </c>
      <c r="G532" s="50">
        <v>122.78448084474756</v>
      </c>
      <c r="H532" s="50">
        <v>143.01950117564508</v>
      </c>
      <c r="I532" s="50">
        <v>124.84492408768088</v>
      </c>
      <c r="J532" s="50">
        <v>150.36687263010936</v>
      </c>
      <c r="K532" s="50">
        <v>143.01823479712843</v>
      </c>
      <c r="L532" s="50">
        <v>136.86362675931193</v>
      </c>
      <c r="M532" s="50">
        <v>147.25703041708059</v>
      </c>
      <c r="N532" s="50">
        <v>107.68897704318574</v>
      </c>
      <c r="O532" s="50">
        <v>131.22230101741508</v>
      </c>
      <c r="P532" s="50">
        <v>138.876510500337</v>
      </c>
      <c r="Q532" s="50">
        <v>74.5954483705438</v>
      </c>
      <c r="X532" s="68"/>
    </row>
    <row r="533" spans="2:24" ht="12.75" hidden="1">
      <c r="B533" s="64" t="s">
        <v>93</v>
      </c>
      <c r="C533" s="50">
        <v>112.13148410393636</v>
      </c>
      <c r="D533" s="50">
        <v>120.7605077963569</v>
      </c>
      <c r="E533" s="50">
        <v>117.18174633696006</v>
      </c>
      <c r="F533" s="50">
        <v>162.16995737950586</v>
      </c>
      <c r="G533" s="50">
        <v>133.9470933056416</v>
      </c>
      <c r="H533" s="50">
        <v>153.12102362023293</v>
      </c>
      <c r="I533" s="50">
        <v>92.49254619782</v>
      </c>
      <c r="J533" s="50">
        <v>139.26068992306818</v>
      </c>
      <c r="K533" s="50">
        <v>141.0163371811487</v>
      </c>
      <c r="L533" s="50">
        <v>118.61549689979248</v>
      </c>
      <c r="M533" s="50">
        <v>132.69732198650922</v>
      </c>
      <c r="N533" s="50">
        <v>144.54861561259014</v>
      </c>
      <c r="O533" s="50">
        <v>127.54080367508055</v>
      </c>
      <c r="P533" s="50">
        <v>133.05277268610928</v>
      </c>
      <c r="Q533" s="50">
        <v>91.38655184545678</v>
      </c>
      <c r="X533" s="68"/>
    </row>
    <row r="534" spans="2:24" ht="12.75" hidden="1">
      <c r="B534" s="64" t="s">
        <v>94</v>
      </c>
      <c r="C534" s="50">
        <v>111.72677005616036</v>
      </c>
      <c r="D534" s="50">
        <v>141.6674361903637</v>
      </c>
      <c r="E534" s="50">
        <v>126.63196139611033</v>
      </c>
      <c r="F534" s="50">
        <v>152.26665844396015</v>
      </c>
      <c r="G534" s="50">
        <v>122.89536882210778</v>
      </c>
      <c r="H534" s="50">
        <v>148.0359346089355</v>
      </c>
      <c r="I534" s="50">
        <v>128.43731552551773</v>
      </c>
      <c r="J534" s="50">
        <v>162.93474904231073</v>
      </c>
      <c r="K534" s="50">
        <v>139.3812248033448</v>
      </c>
      <c r="L534" s="50">
        <v>104.98242392310242</v>
      </c>
      <c r="M534" s="50">
        <v>119.39444796422187</v>
      </c>
      <c r="N534" s="50">
        <v>120.75933842782649</v>
      </c>
      <c r="O534" s="50">
        <v>112.13837649572855</v>
      </c>
      <c r="P534" s="50">
        <v>130.6345661899992</v>
      </c>
      <c r="Q534" s="50">
        <v>89.82926008253547</v>
      </c>
      <c r="X534" s="68"/>
    </row>
    <row r="535" spans="2:24" ht="12.75" hidden="1">
      <c r="B535" s="64" t="s">
        <v>95</v>
      </c>
      <c r="C535" s="50">
        <v>108.37891372244577</v>
      </c>
      <c r="D535" s="50">
        <v>129.0344913363864</v>
      </c>
      <c r="E535" s="50">
        <v>118.47106298031666</v>
      </c>
      <c r="F535" s="50">
        <v>134.58502214438957</v>
      </c>
      <c r="G535" s="50">
        <v>124.48612521819602</v>
      </c>
      <c r="H535" s="50">
        <v>140.4262033541573</v>
      </c>
      <c r="I535" s="50">
        <v>132.23616992016585</v>
      </c>
      <c r="J535" s="50">
        <v>149.35402990884893</v>
      </c>
      <c r="K535" s="50">
        <v>130.0516166481695</v>
      </c>
      <c r="L535" s="50">
        <v>88.8450634129831</v>
      </c>
      <c r="M535" s="50">
        <v>116.00282229237291</v>
      </c>
      <c r="N535" s="50">
        <v>133.92832429162658</v>
      </c>
      <c r="O535" s="50">
        <v>105.56372224667709</v>
      </c>
      <c r="P535" s="50">
        <v>122.75235294061903</v>
      </c>
      <c r="Q535" s="50">
        <v>97.27547549774943</v>
      </c>
      <c r="X535" s="68"/>
    </row>
    <row r="536" spans="2:24" ht="12.75" hidden="1">
      <c r="B536" s="64" t="s">
        <v>96</v>
      </c>
      <c r="C536" s="50">
        <v>114.26547459314529</v>
      </c>
      <c r="D536" s="50">
        <v>123.26027315541705</v>
      </c>
      <c r="E536" s="50">
        <v>118.86011929961451</v>
      </c>
      <c r="F536" s="50">
        <v>156.29036516144657</v>
      </c>
      <c r="G536" s="50">
        <v>134.0573905879373</v>
      </c>
      <c r="H536" s="50">
        <v>127.27723650605955</v>
      </c>
      <c r="I536" s="50">
        <v>140.95104649335238</v>
      </c>
      <c r="J536" s="50">
        <v>154.99973897827866</v>
      </c>
      <c r="K536" s="50">
        <v>139.576565906898</v>
      </c>
      <c r="L536" s="50">
        <v>64.72399372829487</v>
      </c>
      <c r="M536" s="50">
        <v>91.73143688262839</v>
      </c>
      <c r="N536" s="50">
        <v>135.70061578390442</v>
      </c>
      <c r="O536" s="50">
        <v>83.18215566351982</v>
      </c>
      <c r="P536" s="50">
        <v>117.57802569239699</v>
      </c>
      <c r="Q536" s="50">
        <v>93.05644157097616</v>
      </c>
      <c r="X536" s="68"/>
    </row>
    <row r="537" spans="2:24" ht="12.75" hidden="1">
      <c r="B537" s="64" t="s">
        <v>97</v>
      </c>
      <c r="C537" s="50">
        <v>110.5894238578603</v>
      </c>
      <c r="D537" s="50">
        <v>138.65640992586614</v>
      </c>
      <c r="E537" s="50">
        <v>124.90718398910614</v>
      </c>
      <c r="F537" s="50">
        <v>160.61719075241126</v>
      </c>
      <c r="G537" s="50">
        <v>134.2157572938097</v>
      </c>
      <c r="H537" s="50">
        <v>168.96409175650803</v>
      </c>
      <c r="I537" s="50">
        <v>126.75669569765418</v>
      </c>
      <c r="J537" s="50">
        <v>153.31544709948594</v>
      </c>
      <c r="K537" s="50">
        <v>144.53366096746677</v>
      </c>
      <c r="L537" s="50">
        <v>101.05004347964275</v>
      </c>
      <c r="M537" s="50">
        <v>170.21290006061986</v>
      </c>
      <c r="N537" s="50">
        <v>126.74900901518333</v>
      </c>
      <c r="O537" s="50">
        <v>115.47373325224115</v>
      </c>
      <c r="P537" s="50">
        <v>133.4310507471396</v>
      </c>
      <c r="Q537" s="50">
        <v>90.76628113262343</v>
      </c>
      <c r="X537" s="68"/>
    </row>
    <row r="538" spans="2:24" ht="12.75" hidden="1">
      <c r="B538" s="64" t="s">
        <v>98</v>
      </c>
      <c r="C538" s="50">
        <v>118.41688740839813</v>
      </c>
      <c r="D538" s="50">
        <v>109.49039494536483</v>
      </c>
      <c r="E538" s="50">
        <v>113.27221149388595</v>
      </c>
      <c r="F538" s="50">
        <v>145.48729284497495</v>
      </c>
      <c r="G538" s="50">
        <v>132.42730931226544</v>
      </c>
      <c r="H538" s="50">
        <v>149.1317830677651</v>
      </c>
      <c r="I538" s="50">
        <v>135.4037905132165</v>
      </c>
      <c r="J538" s="50">
        <v>155.1143385762153</v>
      </c>
      <c r="K538" s="50">
        <v>126.62226534150301</v>
      </c>
      <c r="L538" s="50">
        <v>63.35569141156808</v>
      </c>
      <c r="M538" s="50">
        <v>145.6829505342561</v>
      </c>
      <c r="N538" s="50">
        <v>108.07531633325695</v>
      </c>
      <c r="O538" s="50">
        <v>82.31956701934658</v>
      </c>
      <c r="P538" s="50">
        <v>112.02854862623059</v>
      </c>
      <c r="Q538" s="50">
        <v>109.24926703983337</v>
      </c>
      <c r="X538" s="68"/>
    </row>
    <row r="539" spans="2:24" ht="12.75" hidden="1">
      <c r="B539" s="64" t="s">
        <v>99</v>
      </c>
      <c r="C539" s="50">
        <v>109.520340787331</v>
      </c>
      <c r="D539" s="50">
        <v>138.6209072874722</v>
      </c>
      <c r="E539" s="50">
        <v>124.12886585811755</v>
      </c>
      <c r="F539" s="50">
        <v>167.08392318637146</v>
      </c>
      <c r="G539" s="50">
        <v>124.38397191457958</v>
      </c>
      <c r="H539" s="50">
        <v>148.94980943455917</v>
      </c>
      <c r="I539" s="50">
        <v>135.2207457865657</v>
      </c>
      <c r="J539" s="50">
        <v>153.69328870171813</v>
      </c>
      <c r="K539" s="50">
        <v>138.02279416469207</v>
      </c>
      <c r="L539" s="50">
        <v>160.61448030027893</v>
      </c>
      <c r="M539" s="50">
        <v>160.70853120749518</v>
      </c>
      <c r="N539" s="50">
        <v>123.71583952611232</v>
      </c>
      <c r="O539" s="50">
        <v>147.71534966748177</v>
      </c>
      <c r="P539" s="50">
        <v>131.592279451238</v>
      </c>
      <c r="Q539" s="50">
        <v>80.44069424049619</v>
      </c>
      <c r="X539" s="68"/>
    </row>
    <row r="540" spans="2:24" ht="12.75" hidden="1">
      <c r="B540" s="64" t="s">
        <v>100</v>
      </c>
      <c r="C540" s="50">
        <v>129.368118105815</v>
      </c>
      <c r="D540" s="50">
        <v>171.23607404147847</v>
      </c>
      <c r="E540" s="50">
        <v>150.86928738855536</v>
      </c>
      <c r="F540" s="50">
        <v>161.3757314263808</v>
      </c>
      <c r="G540" s="50">
        <v>140.7041822055888</v>
      </c>
      <c r="H540" s="50">
        <v>147.29525013646048</v>
      </c>
      <c r="I540" s="50">
        <v>137.37688268293573</v>
      </c>
      <c r="J540" s="50">
        <v>152.20772548511536</v>
      </c>
      <c r="K540" s="50">
        <v>151.89992631273876</v>
      </c>
      <c r="L540" s="50">
        <v>230.2767200422678</v>
      </c>
      <c r="M540" s="50">
        <v>123.29483887505181</v>
      </c>
      <c r="N540" s="50">
        <v>142.18770653229828</v>
      </c>
      <c r="O540" s="50">
        <v>184.72840803879166</v>
      </c>
      <c r="P540" s="50">
        <v>159.29660190113674</v>
      </c>
      <c r="Q540" s="50">
        <v>77.64944645093662</v>
      </c>
      <c r="X540" s="68"/>
    </row>
    <row r="541" spans="2:24" ht="12.75" hidden="1">
      <c r="B541" s="64" t="s">
        <v>101</v>
      </c>
      <c r="C541" s="50">
        <v>110.09025384758348</v>
      </c>
      <c r="D541" s="50">
        <v>135.09227506148633</v>
      </c>
      <c r="E541" s="50">
        <v>122.14166718033887</v>
      </c>
      <c r="F541" s="50">
        <v>161.20708223324635</v>
      </c>
      <c r="G541" s="50">
        <v>131.71219975184292</v>
      </c>
      <c r="H541" s="50">
        <v>146.1103115930237</v>
      </c>
      <c r="I541" s="50">
        <v>112.84476435134691</v>
      </c>
      <c r="J541" s="50">
        <v>176.5914477281559</v>
      </c>
      <c r="K541" s="50">
        <v>138.50927727765935</v>
      </c>
      <c r="L541" s="50">
        <v>110.69517953065781</v>
      </c>
      <c r="M541" s="50">
        <v>97.76662660939459</v>
      </c>
      <c r="N541" s="50">
        <v>117.40740654708102</v>
      </c>
      <c r="O541" s="50">
        <v>110.42295957288984</v>
      </c>
      <c r="P541" s="50">
        <v>127.33566982010929</v>
      </c>
      <c r="Q541" s="50">
        <v>104.65564354488355</v>
      </c>
      <c r="X541" s="68"/>
    </row>
    <row r="542" spans="2:24" ht="12.75" hidden="1">
      <c r="B542" s="64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X542" s="68"/>
    </row>
    <row r="543" spans="2:24" ht="12.75" hidden="1">
      <c r="B543" s="121" t="s">
        <v>134</v>
      </c>
      <c r="C543" s="50">
        <v>103.36545667067301</v>
      </c>
      <c r="D543" s="50">
        <v>126.59905238066627</v>
      </c>
      <c r="E543" s="50">
        <v>114.66780168092508</v>
      </c>
      <c r="F543" s="50">
        <v>158.33262195062184</v>
      </c>
      <c r="G543" s="50">
        <v>124.22777477357982</v>
      </c>
      <c r="H543" s="50">
        <v>133.18077494418722</v>
      </c>
      <c r="I543" s="50">
        <v>125.57138821930967</v>
      </c>
      <c r="J543" s="50">
        <v>170.5426865339999</v>
      </c>
      <c r="K543" s="50">
        <v>132.7024389592603</v>
      </c>
      <c r="L543" s="50">
        <v>149.24808320717398</v>
      </c>
      <c r="M543" s="50">
        <v>86.83329227037571</v>
      </c>
      <c r="N543" s="50">
        <v>139.00298453559904</v>
      </c>
      <c r="O543" s="50">
        <v>134.53267671086024</v>
      </c>
      <c r="P543" s="50">
        <v>121.03745221307689</v>
      </c>
      <c r="Q543" s="50">
        <v>103.64750895560424</v>
      </c>
      <c r="X543" s="68"/>
    </row>
    <row r="544" spans="2:24" ht="12.75" hidden="1">
      <c r="B544" s="121" t="s">
        <v>115</v>
      </c>
      <c r="C544" s="50">
        <v>106.39322442228678</v>
      </c>
      <c r="D544" s="50">
        <v>131.7492510135089</v>
      </c>
      <c r="E544" s="50">
        <v>119.01511717413942</v>
      </c>
      <c r="F544" s="50">
        <v>153.34830631501825</v>
      </c>
      <c r="G544" s="50">
        <v>117.46247764663434</v>
      </c>
      <c r="H544" s="50">
        <v>145.28819917274444</v>
      </c>
      <c r="I544" s="50">
        <v>112.42972715092756</v>
      </c>
      <c r="J544" s="50">
        <v>156.00450279608881</v>
      </c>
      <c r="K544" s="50">
        <v>132.71658219374785</v>
      </c>
      <c r="L544" s="50">
        <v>90.63253044686977</v>
      </c>
      <c r="M544" s="50">
        <v>199.19586545689407</v>
      </c>
      <c r="N544" s="50">
        <v>125.24959609086297</v>
      </c>
      <c r="O544" s="50">
        <v>114.79810013695435</v>
      </c>
      <c r="P544" s="50">
        <v>124.38769535738739</v>
      </c>
      <c r="Q544" s="50">
        <v>93.10699349350091</v>
      </c>
      <c r="X544" s="68"/>
    </row>
    <row r="545" spans="2:24" ht="12.75" hidden="1">
      <c r="B545" s="121" t="s">
        <v>116</v>
      </c>
      <c r="C545" s="50">
        <v>110.55143406901477</v>
      </c>
      <c r="D545" s="50">
        <v>134.23713505504253</v>
      </c>
      <c r="E545" s="50">
        <v>121.77725086673841</v>
      </c>
      <c r="F545" s="50">
        <v>150.2680677529692</v>
      </c>
      <c r="G545" s="50">
        <v>128.0398657520999</v>
      </c>
      <c r="H545" s="50">
        <v>139.49349131913678</v>
      </c>
      <c r="I545" s="50">
        <v>110.99770292686185</v>
      </c>
      <c r="J545" s="50">
        <v>177.62536066817313</v>
      </c>
      <c r="K545" s="50">
        <v>135.09280078520024</v>
      </c>
      <c r="L545" s="50">
        <v>108.23940437720614</v>
      </c>
      <c r="M545" s="50">
        <v>120.06549388265822</v>
      </c>
      <c r="N545" s="50">
        <v>110.49607384285093</v>
      </c>
      <c r="O545" s="50">
        <v>110.67061791657518</v>
      </c>
      <c r="P545" s="50">
        <v>126.37411829238879</v>
      </c>
      <c r="Q545" s="50">
        <v>78.25656414197367</v>
      </c>
      <c r="X545" s="68"/>
    </row>
    <row r="546" spans="2:24" ht="12.75" hidden="1">
      <c r="B546" s="121" t="s">
        <v>117</v>
      </c>
      <c r="C546" s="50">
        <v>106.69920879007002</v>
      </c>
      <c r="D546" s="50">
        <v>138.60009235320163</v>
      </c>
      <c r="E546" s="50">
        <v>121.68373838426099</v>
      </c>
      <c r="F546" s="50">
        <v>147.95991122314655</v>
      </c>
      <c r="G546" s="50">
        <v>126.96742220630925</v>
      </c>
      <c r="H546" s="50">
        <v>145.19464113178407</v>
      </c>
      <c r="I546" s="50">
        <v>126.76112055311086</v>
      </c>
      <c r="J546" s="50">
        <v>168.088442938746</v>
      </c>
      <c r="K546" s="50">
        <v>138.0424248017644</v>
      </c>
      <c r="L546" s="50">
        <v>98.32175941270187</v>
      </c>
      <c r="M546" s="50">
        <v>110.5532253497887</v>
      </c>
      <c r="N546" s="50">
        <v>127.80870649809096</v>
      </c>
      <c r="O546" s="50">
        <v>108.28249028047408</v>
      </c>
      <c r="P546" s="50">
        <v>126.81657107021415</v>
      </c>
      <c r="Q546" s="50">
        <v>88.27989942389092</v>
      </c>
      <c r="X546" s="68"/>
    </row>
    <row r="547" spans="2:24" ht="12.75" hidden="1">
      <c r="B547" s="121" t="s">
        <v>118</v>
      </c>
      <c r="C547" s="50">
        <v>105.26065297204825</v>
      </c>
      <c r="D547" s="50">
        <v>131.3834476712441</v>
      </c>
      <c r="E547" s="50">
        <v>117.49684206423565</v>
      </c>
      <c r="F547" s="50">
        <v>150.63445675486534</v>
      </c>
      <c r="G547" s="50">
        <v>122.62527067643303</v>
      </c>
      <c r="H547" s="50">
        <v>140.18149537075084</v>
      </c>
      <c r="I547" s="50">
        <v>131.19699985844767</v>
      </c>
      <c r="J547" s="50">
        <v>162.01336085074598</v>
      </c>
      <c r="K547" s="50">
        <v>133.02989926038993</v>
      </c>
      <c r="L547" s="50">
        <v>147.76186641724124</v>
      </c>
      <c r="M547" s="50">
        <v>99.76841895857532</v>
      </c>
      <c r="N547" s="50">
        <v>118.45159643441832</v>
      </c>
      <c r="O547" s="50">
        <v>130.9853697946043</v>
      </c>
      <c r="P547" s="50">
        <v>129.6984489398111</v>
      </c>
      <c r="Q547" s="50">
        <v>88.96800759741814</v>
      </c>
      <c r="X547" s="68"/>
    </row>
    <row r="548" spans="2:24" ht="12.75" hidden="1">
      <c r="B548" s="121" t="s">
        <v>119</v>
      </c>
      <c r="C548" s="50">
        <v>108.63694391305592</v>
      </c>
      <c r="D548" s="50">
        <v>130.0695551535107</v>
      </c>
      <c r="E548" s="50">
        <v>119.66488665378535</v>
      </c>
      <c r="F548" s="50">
        <v>149.7612707650032</v>
      </c>
      <c r="G548" s="50">
        <v>88.7516354499346</v>
      </c>
      <c r="H548" s="50">
        <v>139.79562758147404</v>
      </c>
      <c r="I548" s="50">
        <v>130.85135501076527</v>
      </c>
      <c r="J548" s="50">
        <v>174.1088386227156</v>
      </c>
      <c r="K548" s="50">
        <v>125.36475317650353</v>
      </c>
      <c r="L548" s="50">
        <v>100.62345734033653</v>
      </c>
      <c r="M548" s="50">
        <v>101.95376450328189</v>
      </c>
      <c r="N548" s="50">
        <v>122.6502226722894</v>
      </c>
      <c r="O548" s="50">
        <v>107.44519083733373</v>
      </c>
      <c r="P548" s="50">
        <v>120.83806852128562</v>
      </c>
      <c r="Q548" s="50">
        <v>95.82089472937632</v>
      </c>
      <c r="X548" s="68"/>
    </row>
    <row r="549" spans="2:24" ht="12.75" hidden="1">
      <c r="B549" s="121" t="s">
        <v>120</v>
      </c>
      <c r="C549" s="50">
        <v>115.81426726085438</v>
      </c>
      <c r="D549" s="50">
        <v>129.05655809219022</v>
      </c>
      <c r="E549" s="50">
        <v>122.88224193709574</v>
      </c>
      <c r="F549" s="50">
        <v>157.51150827153046</v>
      </c>
      <c r="G549" s="50">
        <v>130.07485286409744</v>
      </c>
      <c r="H549" s="50">
        <v>137.57904600024992</v>
      </c>
      <c r="I549" s="50">
        <v>130.97092264231273</v>
      </c>
      <c r="J549" s="50">
        <v>207.18291872727445</v>
      </c>
      <c r="K549" s="50">
        <v>136.78402810780125</v>
      </c>
      <c r="L549" s="50">
        <v>65.20840323032387</v>
      </c>
      <c r="M549" s="50">
        <v>114.8458507368769</v>
      </c>
      <c r="N549" s="50">
        <v>124.76906398208445</v>
      </c>
      <c r="O549" s="50">
        <v>82.28947312739724</v>
      </c>
      <c r="P549" s="50">
        <v>115.47840002517404</v>
      </c>
      <c r="Q549" s="50">
        <v>95.80172388811799</v>
      </c>
      <c r="X549" s="68"/>
    </row>
    <row r="550" spans="2:24" ht="12.75" hidden="1">
      <c r="B550" s="121" t="s">
        <v>121</v>
      </c>
      <c r="C550" s="50">
        <v>115.36849373732365</v>
      </c>
      <c r="D550" s="50">
        <v>130.24405456163706</v>
      </c>
      <c r="E550" s="50">
        <v>124.14776616714028</v>
      </c>
      <c r="F550" s="50">
        <v>176.2</v>
      </c>
      <c r="G550" s="50">
        <v>128.61230760088367</v>
      </c>
      <c r="H550" s="50">
        <v>138.51007608336684</v>
      </c>
      <c r="I550" s="50">
        <v>124.64391941923813</v>
      </c>
      <c r="J550" s="50">
        <v>158.1700326122115</v>
      </c>
      <c r="K550" s="50">
        <v>143.4</v>
      </c>
      <c r="L550" s="50">
        <v>110.31986280569667</v>
      </c>
      <c r="M550" s="50">
        <v>142.10991415690262</v>
      </c>
      <c r="N550" s="50">
        <v>114.4405098822143</v>
      </c>
      <c r="O550" s="50">
        <v>115.35407537388349</v>
      </c>
      <c r="P550" s="50">
        <v>132.56185976628865</v>
      </c>
      <c r="Q550" s="50">
        <v>91.04042615052109</v>
      </c>
      <c r="X550" s="68"/>
    </row>
    <row r="551" spans="2:24" ht="12.75" hidden="1">
      <c r="B551" s="121" t="s">
        <v>122</v>
      </c>
      <c r="C551" s="50">
        <v>118.3924636772272</v>
      </c>
      <c r="D551" s="50">
        <v>114.66269177936526</v>
      </c>
      <c r="E551" s="50">
        <v>115.98862022517753</v>
      </c>
      <c r="F551" s="50">
        <v>162.13903388649985</v>
      </c>
      <c r="G551" s="50">
        <v>132.9840286353048</v>
      </c>
      <c r="H551" s="50">
        <v>138.2901596776384</v>
      </c>
      <c r="I551" s="50">
        <v>137.08564667758125</v>
      </c>
      <c r="J551" s="50">
        <v>152.6761657620354</v>
      </c>
      <c r="K551" s="50">
        <v>132.88656389113106</v>
      </c>
      <c r="L551" s="50">
        <v>65.98800736205844</v>
      </c>
      <c r="M551" s="50">
        <v>114.13983480301937</v>
      </c>
      <c r="N551" s="50">
        <v>114.44150210727106</v>
      </c>
      <c r="O551" s="50">
        <v>79.94061101457105</v>
      </c>
      <c r="P551" s="50">
        <v>113.41697302020289</v>
      </c>
      <c r="Q551" s="50">
        <v>113.05496150399217</v>
      </c>
      <c r="X551" s="68"/>
    </row>
    <row r="552" spans="2:24" ht="12.75" hidden="1">
      <c r="B552" s="121" t="s">
        <v>123</v>
      </c>
      <c r="C552" s="147">
        <v>118.37261559426166</v>
      </c>
      <c r="D552" s="50">
        <v>144.2481403699337</v>
      </c>
      <c r="E552" s="50">
        <v>133.84920947300196</v>
      </c>
      <c r="F552" s="50">
        <v>155.54886177318716</v>
      </c>
      <c r="G552" s="50">
        <v>128.2068529081849</v>
      </c>
      <c r="H552" s="50">
        <v>111.2378150489749</v>
      </c>
      <c r="I552" s="50">
        <v>130.66010635601828</v>
      </c>
      <c r="J552" s="50">
        <v>153.51334725650256</v>
      </c>
      <c r="K552" s="50">
        <v>131.5919284581444</v>
      </c>
      <c r="L552" s="50">
        <v>115.17924884321557</v>
      </c>
      <c r="M552" s="50">
        <v>120.53489515374203</v>
      </c>
      <c r="N552" s="50">
        <v>135.35377385699414</v>
      </c>
      <c r="O552" s="50">
        <v>122.45122377587514</v>
      </c>
      <c r="P552" s="50">
        <v>124.52643397756329</v>
      </c>
      <c r="Q552" s="50">
        <v>82.10759405274881</v>
      </c>
      <c r="X552" s="68"/>
    </row>
    <row r="553" spans="2:24" ht="12.75" hidden="1">
      <c r="B553" s="121" t="s">
        <v>124</v>
      </c>
      <c r="C553" s="147">
        <v>123.09395323825798</v>
      </c>
      <c r="D553" s="50">
        <v>152.9032408760345</v>
      </c>
      <c r="E553" s="50">
        <v>139.61475986379014</v>
      </c>
      <c r="F553" s="50">
        <v>156.3</v>
      </c>
      <c r="G553" s="50">
        <v>134.51361330440884</v>
      </c>
      <c r="H553" s="50">
        <v>105.18437781923005</v>
      </c>
      <c r="I553" s="50">
        <v>131.95182551059116</v>
      </c>
      <c r="J553" s="50">
        <v>147.59055361996818</v>
      </c>
      <c r="K553" s="50">
        <v>138.4</v>
      </c>
      <c r="L553" s="50">
        <v>156.40179902581758</v>
      </c>
      <c r="M553" s="50">
        <v>176.094017125012</v>
      </c>
      <c r="N553" s="50">
        <v>139.13876154599765</v>
      </c>
      <c r="O553" s="50">
        <v>155.665956703732</v>
      </c>
      <c r="P553" s="50">
        <v>142.8</v>
      </c>
      <c r="Q553" s="50">
        <v>95.9</v>
      </c>
      <c r="X553" s="68"/>
    </row>
    <row r="554" spans="2:24" ht="12.75" hidden="1">
      <c r="B554" s="121" t="s">
        <v>125</v>
      </c>
      <c r="C554" s="147">
        <v>116.36780527737562</v>
      </c>
      <c r="D554" s="50">
        <v>140.36186722954284</v>
      </c>
      <c r="E554" s="50">
        <v>128.3351139542169</v>
      </c>
      <c r="F554" s="50">
        <v>160.923788429132</v>
      </c>
      <c r="G554" s="50">
        <v>128.08268509679783</v>
      </c>
      <c r="H554" s="50">
        <v>126.20201368239891</v>
      </c>
      <c r="I554" s="50">
        <v>122.97670862011903</v>
      </c>
      <c r="J554" s="50">
        <v>147.67386207359797</v>
      </c>
      <c r="K554" s="50">
        <v>137.8261557973439</v>
      </c>
      <c r="L554" s="50">
        <v>114.24318169396565</v>
      </c>
      <c r="M554" s="50">
        <v>97.43838672132603</v>
      </c>
      <c r="N554" s="50">
        <v>105.36218232215822</v>
      </c>
      <c r="O554" s="50">
        <v>108.73432827250514</v>
      </c>
      <c r="P554" s="50">
        <v>129.17507954941817</v>
      </c>
      <c r="Q554" s="50">
        <v>106.01341729490177</v>
      </c>
      <c r="X554" s="68"/>
    </row>
    <row r="555" spans="2:24" ht="12.75" hidden="1">
      <c r="B555" s="121"/>
      <c r="C555" s="147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X555" s="68"/>
    </row>
    <row r="556" spans="2:24" ht="12.75" hidden="1">
      <c r="B556" s="121" t="s">
        <v>140</v>
      </c>
      <c r="C556" s="147">
        <v>109.7691637801906</v>
      </c>
      <c r="D556" s="50">
        <v>127.96576278899705</v>
      </c>
      <c r="E556" s="50">
        <v>119.38814438979504</v>
      </c>
      <c r="F556" s="50">
        <v>159.00450816108793</v>
      </c>
      <c r="G556" s="50">
        <v>127.47858910517185</v>
      </c>
      <c r="H556" s="50">
        <v>127.63976852112077</v>
      </c>
      <c r="I556" s="50">
        <v>136.19145569169515</v>
      </c>
      <c r="J556" s="50">
        <v>162.27167906412583</v>
      </c>
      <c r="K556" s="50">
        <v>140.59974516845304</v>
      </c>
      <c r="L556" s="50">
        <v>133.06788020832673</v>
      </c>
      <c r="M556" s="50">
        <v>96.04158995557223</v>
      </c>
      <c r="N556" s="50">
        <v>128.28104799094314</v>
      </c>
      <c r="O556" s="50">
        <v>125.27031568661387</v>
      </c>
      <c r="P556" s="50">
        <v>122.84181229777217</v>
      </c>
      <c r="Q556" s="50">
        <v>110.05093505867525</v>
      </c>
      <c r="X556" s="68"/>
    </row>
    <row r="557" spans="2:24" ht="12.75" hidden="1">
      <c r="B557" s="121" t="s">
        <v>115</v>
      </c>
      <c r="C557" s="147">
        <v>110.26675006231187</v>
      </c>
      <c r="D557" s="50">
        <v>138.21825335180534</v>
      </c>
      <c r="E557" s="50">
        <v>124.79208776440068</v>
      </c>
      <c r="F557" s="50">
        <v>160.15394579103958</v>
      </c>
      <c r="G557" s="50">
        <v>123.71436917381786</v>
      </c>
      <c r="H557" s="50">
        <v>120.58398999124435</v>
      </c>
      <c r="I557" s="50">
        <v>126.83926750940302</v>
      </c>
      <c r="J557" s="50">
        <v>145.0259562739521</v>
      </c>
      <c r="K557" s="50">
        <v>140.68973085110431</v>
      </c>
      <c r="L557" s="50">
        <v>90.10364247944533</v>
      </c>
      <c r="M557" s="50">
        <v>144.03148289318483</v>
      </c>
      <c r="N557" s="50">
        <v>122.42172743781813</v>
      </c>
      <c r="O557" s="50">
        <v>102.92056669476467</v>
      </c>
      <c r="P557" s="50">
        <v>127.43403582526345</v>
      </c>
      <c r="Q557" s="50">
        <v>95.59195315264304</v>
      </c>
      <c r="X557" s="68"/>
    </row>
    <row r="558" spans="2:24" ht="12.75" hidden="1">
      <c r="B558" s="121" t="s">
        <v>116</v>
      </c>
      <c r="C558" s="147">
        <v>116.31750056725721</v>
      </c>
      <c r="D558" s="50">
        <v>141.6032004347933</v>
      </c>
      <c r="E558" s="50">
        <v>129.26833845162528</v>
      </c>
      <c r="F558" s="50">
        <v>162.81616279308227</v>
      </c>
      <c r="G558" s="50">
        <v>129.0136555896539</v>
      </c>
      <c r="H558" s="50">
        <v>109.7704126273578</v>
      </c>
      <c r="I558" s="50">
        <v>126.71271257397811</v>
      </c>
      <c r="J558" s="50">
        <v>156.94708437524636</v>
      </c>
      <c r="K558" s="50">
        <v>139.79736953404367</v>
      </c>
      <c r="L558" s="50">
        <v>106.32537534099608</v>
      </c>
      <c r="M558" s="50">
        <v>108.12064913173667</v>
      </c>
      <c r="N558" s="50">
        <v>119.64872949436094</v>
      </c>
      <c r="O558" s="50">
        <v>110.46916509087822</v>
      </c>
      <c r="P558" s="50">
        <v>131.17492130710949</v>
      </c>
      <c r="Q558" s="50">
        <v>83.90214341849077</v>
      </c>
      <c r="X558" s="68"/>
    </row>
    <row r="559" spans="2:24" ht="12.75" hidden="1">
      <c r="B559" s="121" t="s">
        <v>117</v>
      </c>
      <c r="C559" s="147">
        <v>110.04446107841845</v>
      </c>
      <c r="D559" s="50">
        <v>140.02915568844276</v>
      </c>
      <c r="E559" s="50">
        <v>125.89002920176141</v>
      </c>
      <c r="F559" s="50">
        <v>156.801919720766</v>
      </c>
      <c r="G559" s="50">
        <v>133.26327017512057</v>
      </c>
      <c r="H559" s="50">
        <v>132.07847707853804</v>
      </c>
      <c r="I559" s="50">
        <v>133.85645892725233</v>
      </c>
      <c r="J559" s="50">
        <v>146.68255736415458</v>
      </c>
      <c r="K559" s="50">
        <v>141.55563301805373</v>
      </c>
      <c r="L559" s="50">
        <v>107.08081320844701</v>
      </c>
      <c r="M559" s="50">
        <v>111.78049578102322</v>
      </c>
      <c r="N559" s="50">
        <v>131.51645772295015</v>
      </c>
      <c r="O559" s="50">
        <v>115.051875173772</v>
      </c>
      <c r="P559" s="50">
        <v>132.61061837050633</v>
      </c>
      <c r="Q559" s="50">
        <v>89.51943616336759</v>
      </c>
      <c r="X559" s="68"/>
    </row>
    <row r="560" spans="2:24" ht="12.75" hidden="1">
      <c r="B560" s="121" t="s">
        <v>118</v>
      </c>
      <c r="C560" s="147">
        <v>114.38063058178473</v>
      </c>
      <c r="D560" s="50">
        <v>140.18740520340918</v>
      </c>
      <c r="E560" s="50">
        <v>126.09463015034461</v>
      </c>
      <c r="F560" s="50">
        <v>153.88203815012238</v>
      </c>
      <c r="G560" s="50">
        <v>129.8507143217995</v>
      </c>
      <c r="H560" s="50">
        <v>123.9286183766563</v>
      </c>
      <c r="I560" s="50">
        <v>131.04201053595045</v>
      </c>
      <c r="J560" s="50">
        <v>133.51213051306692</v>
      </c>
      <c r="K560" s="50">
        <v>134.55658015794387</v>
      </c>
      <c r="L560" s="50">
        <v>146.34285248321225</v>
      </c>
      <c r="M560" s="50">
        <v>103.03780168375594</v>
      </c>
      <c r="N560" s="50">
        <v>129.52850621784492</v>
      </c>
      <c r="O560" s="50">
        <v>133.3261108579644</v>
      </c>
      <c r="P560" s="50">
        <v>132.57316772203347</v>
      </c>
      <c r="Q560" s="50">
        <v>90.37842979323094</v>
      </c>
      <c r="X560" s="68"/>
    </row>
    <row r="561" spans="2:24" ht="12.75" hidden="1">
      <c r="B561" s="121" t="s">
        <v>119</v>
      </c>
      <c r="C561" s="147">
        <v>106.95222125525908</v>
      </c>
      <c r="D561" s="50">
        <v>136.5713614619311</v>
      </c>
      <c r="E561" s="50">
        <v>120.28112038461262</v>
      </c>
      <c r="F561" s="50">
        <v>158.18688925096373</v>
      </c>
      <c r="G561" s="50">
        <v>118.36665271228772</v>
      </c>
      <c r="H561" s="50">
        <v>104.21696174668818</v>
      </c>
      <c r="I561" s="50">
        <v>130.43869546896218</v>
      </c>
      <c r="J561" s="50">
        <v>119.2201262643171</v>
      </c>
      <c r="K561" s="50">
        <v>135.38301497487728</v>
      </c>
      <c r="L561" s="50">
        <v>91.76940118820454</v>
      </c>
      <c r="M561" s="50">
        <v>91.83359333449648</v>
      </c>
      <c r="N561" s="50">
        <v>128.3772050769384</v>
      </c>
      <c r="O561" s="50">
        <v>102.78340888803423</v>
      </c>
      <c r="P561" s="50">
        <v>124.99243726568966</v>
      </c>
      <c r="Q561" s="50">
        <v>100.26589341420605</v>
      </c>
      <c r="X561" s="68"/>
    </row>
    <row r="562" spans="2:24" ht="12.75" hidden="1">
      <c r="B562" s="121" t="s">
        <v>120</v>
      </c>
      <c r="C562" s="147">
        <v>112.88910827167311</v>
      </c>
      <c r="D562" s="50">
        <v>135.02658152917812</v>
      </c>
      <c r="E562" s="50">
        <v>124.60947828522569</v>
      </c>
      <c r="F562" s="50">
        <v>159.4644156638503</v>
      </c>
      <c r="G562" s="50">
        <v>126.6074352666519</v>
      </c>
      <c r="H562" s="50">
        <v>106.3442701279738</v>
      </c>
      <c r="I562" s="50">
        <v>126.17765970681043</v>
      </c>
      <c r="J562" s="50">
        <v>183.4908854332849</v>
      </c>
      <c r="K562" s="50">
        <v>137.81817480309346</v>
      </c>
      <c r="L562" s="50">
        <v>75.85624578364887</v>
      </c>
      <c r="M562" s="50">
        <v>110.58260974350851</v>
      </c>
      <c r="N562" s="50">
        <v>120.07385719841872</v>
      </c>
      <c r="O562" s="50">
        <v>89.16174569390057</v>
      </c>
      <c r="P562" s="50">
        <v>122.19129847904047</v>
      </c>
      <c r="Q562" s="50">
        <v>91.969005000838</v>
      </c>
      <c r="X562" s="68"/>
    </row>
    <row r="563" spans="2:24" ht="12.75" hidden="1">
      <c r="B563" s="121" t="s">
        <v>121</v>
      </c>
      <c r="C563" s="147">
        <v>111.56120653675815</v>
      </c>
      <c r="D563" s="50">
        <v>129.6106213818545</v>
      </c>
      <c r="E563" s="50">
        <v>122.26395339054801</v>
      </c>
      <c r="F563" s="50">
        <v>150.09088938536578</v>
      </c>
      <c r="G563" s="50">
        <v>137.48497892495988</v>
      </c>
      <c r="H563" s="50">
        <v>113.0047782436388</v>
      </c>
      <c r="I563" s="50">
        <v>132.31592753929272</v>
      </c>
      <c r="J563" s="50">
        <v>136.37745799030594</v>
      </c>
      <c r="K563" s="50">
        <v>137.253617424836</v>
      </c>
      <c r="L563" s="50">
        <v>117.11767134617376</v>
      </c>
      <c r="M563" s="50">
        <v>143.93015522177626</v>
      </c>
      <c r="N563" s="50">
        <v>114.18693212637312</v>
      </c>
      <c r="O563" s="50">
        <v>118.76101244442927</v>
      </c>
      <c r="P563" s="50">
        <v>130.35921887727443</v>
      </c>
      <c r="Q563" s="50">
        <v>94.4074443015231</v>
      </c>
      <c r="X563" s="68"/>
    </row>
    <row r="564" spans="2:24" ht="12.75" hidden="1">
      <c r="B564" s="121" t="s">
        <v>122</v>
      </c>
      <c r="C564" s="147">
        <v>111.79559271245887</v>
      </c>
      <c r="D564" s="50">
        <v>125.27436585795809</v>
      </c>
      <c r="E564" s="50">
        <v>119.30403918275576</v>
      </c>
      <c r="F564" s="50">
        <v>140.64075273269637</v>
      </c>
      <c r="G564" s="50">
        <v>126.3301185585631</v>
      </c>
      <c r="H564" s="50">
        <v>95.20292014923655</v>
      </c>
      <c r="I564" s="50">
        <v>131.71784823430679</v>
      </c>
      <c r="J564" s="50">
        <v>124.09956279926237</v>
      </c>
      <c r="K564" s="50">
        <v>121.24712358675391</v>
      </c>
      <c r="L564" s="50">
        <v>76.06901552169059</v>
      </c>
      <c r="M564" s="50">
        <v>121.59792435859218</v>
      </c>
      <c r="N564" s="50">
        <v>113.29646263950245</v>
      </c>
      <c r="O564" s="50">
        <v>96.01774967806263</v>
      </c>
      <c r="P564" s="50">
        <v>113.34786271742891</v>
      </c>
      <c r="Q564" s="50">
        <v>108.15787365294369</v>
      </c>
      <c r="X564" s="68"/>
    </row>
    <row r="565" spans="2:24" ht="12.75" hidden="1">
      <c r="B565" s="121" t="s">
        <v>123</v>
      </c>
      <c r="C565" s="147">
        <v>117.12433771874844</v>
      </c>
      <c r="D565" s="50">
        <v>141.57402921157097</v>
      </c>
      <c r="E565" s="50">
        <v>130.3696161867102</v>
      </c>
      <c r="F565" s="50">
        <v>137.17804005432393</v>
      </c>
      <c r="G565" s="50">
        <v>129.19055608241135</v>
      </c>
      <c r="H565" s="50">
        <v>120.70168631883772</v>
      </c>
      <c r="I565" s="50">
        <v>128.23718918239746</v>
      </c>
      <c r="J565" s="50">
        <v>141.2291542862171</v>
      </c>
      <c r="K565" s="50">
        <v>129.02831014752266</v>
      </c>
      <c r="L565" s="50">
        <v>104.82411503869551</v>
      </c>
      <c r="M565" s="50">
        <v>124.70179970760913</v>
      </c>
      <c r="N565" s="50">
        <v>129.82405182246234</v>
      </c>
      <c r="O565" s="50">
        <v>115.27883361105694</v>
      </c>
      <c r="P565" s="50">
        <v>123.47612159840119</v>
      </c>
      <c r="Q565" s="50">
        <v>98.46741232809151</v>
      </c>
      <c r="X565" s="68"/>
    </row>
    <row r="566" spans="2:24" ht="12.75" hidden="1">
      <c r="B566" s="121" t="s">
        <v>124</v>
      </c>
      <c r="C566" s="147">
        <v>119.72781926346867</v>
      </c>
      <c r="D566" s="50">
        <v>146.15494697755037</v>
      </c>
      <c r="E566" s="50">
        <v>134.1688598677582</v>
      </c>
      <c r="F566" s="50">
        <v>117.78232923697715</v>
      </c>
      <c r="G566" s="50">
        <v>128.0561342815476</v>
      </c>
      <c r="H566" s="50">
        <v>115.3508711968209</v>
      </c>
      <c r="I566" s="50">
        <v>129.77600270512227</v>
      </c>
      <c r="J566" s="50">
        <v>140.17905908760065</v>
      </c>
      <c r="K566" s="50">
        <v>122.0096407170113</v>
      </c>
      <c r="L566" s="50">
        <v>115.24228032515332</v>
      </c>
      <c r="M566" s="50">
        <v>176.91805830670512</v>
      </c>
      <c r="N566" s="50">
        <v>115.66384390303483</v>
      </c>
      <c r="O566" s="50">
        <v>126.38643502983807</v>
      </c>
      <c r="P566" s="50">
        <v>125.60306336583596</v>
      </c>
      <c r="Q566" s="50">
        <v>100.34483980832431</v>
      </c>
      <c r="X566" s="68"/>
    </row>
    <row r="567" spans="2:24" ht="12.75" hidden="1">
      <c r="B567" s="121" t="s">
        <v>125</v>
      </c>
      <c r="C567" s="147">
        <v>116.37453942184169</v>
      </c>
      <c r="D567" s="50">
        <v>135.03081465364258</v>
      </c>
      <c r="E567" s="50">
        <v>126.87524875477733</v>
      </c>
      <c r="F567" s="50">
        <v>108.72753191188528</v>
      </c>
      <c r="G567" s="50">
        <v>129.5851257666551</v>
      </c>
      <c r="H567" s="50">
        <v>125.15104511274991</v>
      </c>
      <c r="I567" s="50">
        <v>126.04628888363253</v>
      </c>
      <c r="J567" s="50">
        <v>134.31399439390353</v>
      </c>
      <c r="K567" s="50">
        <v>119.32878841293521</v>
      </c>
      <c r="L567" s="50">
        <v>110.0347004802697</v>
      </c>
      <c r="M567" s="50">
        <v>110.34209681870969</v>
      </c>
      <c r="N567" s="50">
        <v>101.46266909294046</v>
      </c>
      <c r="O567" s="50">
        <v>107.37814383214949</v>
      </c>
      <c r="P567" s="50">
        <v>117.87672109845997</v>
      </c>
      <c r="Q567" s="50">
        <v>111.34509972202781</v>
      </c>
      <c r="X567" s="68"/>
    </row>
    <row r="568" spans="2:24" ht="12.75" hidden="1">
      <c r="B568" s="121"/>
      <c r="C568" s="147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67"/>
      <c r="X568" s="68"/>
    </row>
    <row r="569" spans="2:24" ht="12.75" hidden="1">
      <c r="B569" s="121" t="s">
        <v>244</v>
      </c>
      <c r="C569" s="50">
        <v>107.03402874296573</v>
      </c>
      <c r="D569" s="50">
        <v>129.0221243206886</v>
      </c>
      <c r="E569" s="50">
        <v>118.62400573333605</v>
      </c>
      <c r="F569" s="50">
        <v>93.97790672262428</v>
      </c>
      <c r="G569" s="50">
        <v>128.2336316132073</v>
      </c>
      <c r="H569" s="50">
        <v>125.4301940794266</v>
      </c>
      <c r="I569" s="50">
        <v>125.4790758140223</v>
      </c>
      <c r="J569" s="50">
        <v>128.6440011163427</v>
      </c>
      <c r="K569" s="50">
        <v>110.48507796724027</v>
      </c>
      <c r="L569" s="50">
        <v>119.44177295773974</v>
      </c>
      <c r="M569" s="50">
        <v>99.02436553790145</v>
      </c>
      <c r="N569" s="50">
        <v>123.72506537620076</v>
      </c>
      <c r="O569" s="50">
        <v>115.51561845691516</v>
      </c>
      <c r="P569" s="50">
        <v>105.69025796082792</v>
      </c>
      <c r="Q569" s="50">
        <v>117.92559975082395</v>
      </c>
      <c r="X569" s="68"/>
    </row>
    <row r="570" spans="2:27" ht="12.75" hidden="1">
      <c r="B570" s="121" t="s">
        <v>141</v>
      </c>
      <c r="C570" s="50">
        <v>108.52729385686641</v>
      </c>
      <c r="D570" s="50">
        <v>138.2385286614997</v>
      </c>
      <c r="E570" s="50">
        <v>124.1636665728798</v>
      </c>
      <c r="F570" s="50">
        <v>99.74378887155794</v>
      </c>
      <c r="G570" s="50">
        <v>120.48584144970087</v>
      </c>
      <c r="H570" s="50">
        <v>112.26545732656106</v>
      </c>
      <c r="I570" s="50">
        <v>124.96340769950154</v>
      </c>
      <c r="J570" s="50">
        <v>137.88244934862357</v>
      </c>
      <c r="K570" s="50">
        <v>111.88618373493307</v>
      </c>
      <c r="L570" s="50">
        <v>85.98076980544819</v>
      </c>
      <c r="M570" s="50">
        <v>131.77966832032638</v>
      </c>
      <c r="N570" s="50">
        <v>115.50702289269657</v>
      </c>
      <c r="O570" s="50">
        <v>101.29915456287569</v>
      </c>
      <c r="P570" s="50">
        <v>111.38608795271936</v>
      </c>
      <c r="Q570" s="50">
        <v>117.53740814514796</v>
      </c>
      <c r="X570" s="68"/>
      <c r="AA570" s="165"/>
    </row>
    <row r="571" spans="2:27" ht="12.75" hidden="1">
      <c r="B571" s="121" t="s">
        <v>142</v>
      </c>
      <c r="C571" s="50">
        <v>111.67000523210382</v>
      </c>
      <c r="D571" s="50">
        <v>131.67239390098368</v>
      </c>
      <c r="E571" s="50">
        <v>124.24604249321318</v>
      </c>
      <c r="F571" s="50">
        <v>98.44999244591719</v>
      </c>
      <c r="G571" s="50">
        <v>120.91400423226692</v>
      </c>
      <c r="H571" s="50">
        <v>109.55816902226792</v>
      </c>
      <c r="I571" s="50">
        <v>130.3390541472256</v>
      </c>
      <c r="J571" s="50">
        <v>143.97576241276874</v>
      </c>
      <c r="K571" s="50">
        <v>116.0012139680868</v>
      </c>
      <c r="L571" s="50">
        <v>113.70154102035524</v>
      </c>
      <c r="M571" s="50">
        <v>121.17925316981948</v>
      </c>
      <c r="N571" s="50">
        <v>113.73765622923938</v>
      </c>
      <c r="O571" s="50">
        <v>116.19105614974583</v>
      </c>
      <c r="P571" s="50">
        <v>118.30377506633563</v>
      </c>
      <c r="Q571" s="50">
        <v>94.52612968237295</v>
      </c>
      <c r="X571" s="68"/>
      <c r="AA571" s="165"/>
    </row>
    <row r="572" spans="2:27" ht="12.75" hidden="1">
      <c r="B572" s="121" t="s">
        <v>143</v>
      </c>
      <c r="C572" s="50">
        <v>106.18062376145603</v>
      </c>
      <c r="D572" s="50">
        <v>137.062790823096</v>
      </c>
      <c r="E572" s="50">
        <v>122.89658713352918</v>
      </c>
      <c r="F572" s="50">
        <v>98.66178199806657</v>
      </c>
      <c r="G572" s="50">
        <v>126.6054747712538</v>
      </c>
      <c r="H572" s="50">
        <v>121.15942046073805</v>
      </c>
      <c r="I572" s="50">
        <v>126.94478000867839</v>
      </c>
      <c r="J572" s="50">
        <v>137.9685558883916</v>
      </c>
      <c r="K572" s="50">
        <v>117.96533185690248</v>
      </c>
      <c r="L572" s="50">
        <v>117.49820624926721</v>
      </c>
      <c r="M572" s="50">
        <v>110.2546966780174</v>
      </c>
      <c r="N572" s="50">
        <v>128.35340435895478</v>
      </c>
      <c r="O572" s="50">
        <v>118.54787534709483</v>
      </c>
      <c r="P572" s="50">
        <v>119.72836233827707</v>
      </c>
      <c r="Q572" s="50">
        <v>98.00614721972683</v>
      </c>
      <c r="X572" s="68"/>
      <c r="AA572" s="165"/>
    </row>
    <row r="573" spans="2:27" ht="12.75" hidden="1">
      <c r="B573" s="121" t="s">
        <v>144</v>
      </c>
      <c r="C573" s="50">
        <v>116.02657989406433</v>
      </c>
      <c r="D573" s="50">
        <v>138.05773976700843</v>
      </c>
      <c r="E573" s="50">
        <v>128.80612044273084</v>
      </c>
      <c r="F573" s="50">
        <v>103.62018606100749</v>
      </c>
      <c r="G573" s="50">
        <v>127.68378858122308</v>
      </c>
      <c r="H573" s="50">
        <v>115.01686735537035</v>
      </c>
      <c r="I573" s="50">
        <v>131.4353569294173</v>
      </c>
      <c r="J573" s="50">
        <v>139.67822914482434</v>
      </c>
      <c r="K573" s="50">
        <v>116.61249508851412</v>
      </c>
      <c r="L573" s="50">
        <v>142.10449792751834</v>
      </c>
      <c r="M573" s="50">
        <v>105.96714074158118</v>
      </c>
      <c r="N573" s="50">
        <v>122.01972261227513</v>
      </c>
      <c r="O573" s="50">
        <v>127.08079882275558</v>
      </c>
      <c r="P573" s="50">
        <v>121.44334341129799</v>
      </c>
      <c r="Q573" s="50">
        <v>80.55795558605901</v>
      </c>
      <c r="X573" s="68"/>
      <c r="AA573" s="165"/>
    </row>
    <row r="574" spans="2:27" ht="12.75" hidden="1">
      <c r="B574" s="121" t="s">
        <v>145</v>
      </c>
      <c r="C574" s="50">
        <v>117.38526748835358</v>
      </c>
      <c r="D574" s="50">
        <v>139.8760306856654</v>
      </c>
      <c r="E574" s="50">
        <v>131.69738162978572</v>
      </c>
      <c r="F574" s="50">
        <v>103.60959671536685</v>
      </c>
      <c r="G574" s="50">
        <v>127.62473430266297</v>
      </c>
      <c r="H574" s="50">
        <v>99.54153436534715</v>
      </c>
      <c r="I574" s="50">
        <v>130.9352745659232</v>
      </c>
      <c r="J574" s="50">
        <v>133.03098602155748</v>
      </c>
      <c r="K574" s="50">
        <v>115.75132297361522</v>
      </c>
      <c r="L574" s="50">
        <v>100.52563185679612</v>
      </c>
      <c r="M574" s="50">
        <v>115.94614960312852</v>
      </c>
      <c r="N574" s="50">
        <v>120.39070337066798</v>
      </c>
      <c r="O574" s="50">
        <v>108.57351657169339</v>
      </c>
      <c r="P574" s="50">
        <v>117.36154758575823</v>
      </c>
      <c r="Q574" s="50">
        <v>106.27511955717475</v>
      </c>
      <c r="X574" s="68"/>
      <c r="AA574" s="165"/>
    </row>
    <row r="575" spans="2:27" ht="12.75" hidden="1">
      <c r="B575" s="121" t="s">
        <v>146</v>
      </c>
      <c r="C575" s="50">
        <v>110.83271689958507</v>
      </c>
      <c r="D575" s="50">
        <v>127.56929092019797</v>
      </c>
      <c r="E575" s="50">
        <v>121.68878975296002</v>
      </c>
      <c r="F575" s="50">
        <v>95.98812183265592</v>
      </c>
      <c r="G575" s="50">
        <v>128.31692571280357</v>
      </c>
      <c r="H575" s="50">
        <v>104.2260074790286</v>
      </c>
      <c r="I575" s="50">
        <v>125.30194945436513</v>
      </c>
      <c r="J575" s="50">
        <v>138.4505534040698</v>
      </c>
      <c r="K575" s="50">
        <v>114.75094363658727</v>
      </c>
      <c r="L575" s="50">
        <v>93.40888060677479</v>
      </c>
      <c r="M575" s="50">
        <v>119.16433876315055</v>
      </c>
      <c r="N575" s="50">
        <v>118.90487006959252</v>
      </c>
      <c r="O575" s="50">
        <v>104.93181619418239</v>
      </c>
      <c r="P575" s="50">
        <v>114.05829045772309</v>
      </c>
      <c r="Q575" s="50">
        <v>100.79783625729304</v>
      </c>
      <c r="X575" s="68"/>
      <c r="AA575" s="165"/>
    </row>
    <row r="576" spans="2:27" ht="12.75" hidden="1">
      <c r="B576" s="121" t="s">
        <v>147</v>
      </c>
      <c r="C576" s="50">
        <v>112.08989416690062</v>
      </c>
      <c r="D576" s="50">
        <v>129.5098165527716</v>
      </c>
      <c r="E576" s="50">
        <v>123.95993430658197</v>
      </c>
      <c r="F576" s="50">
        <v>85.3948437036384</v>
      </c>
      <c r="G576" s="50">
        <v>128.73376873438</v>
      </c>
      <c r="H576" s="50">
        <v>101.76342651119413</v>
      </c>
      <c r="I576" s="50">
        <v>130.27447106062948</v>
      </c>
      <c r="J576" s="50">
        <v>128.51267658463786</v>
      </c>
      <c r="K576" s="50">
        <v>108.93349751103811</v>
      </c>
      <c r="L576" s="50">
        <v>114.38860730461936</v>
      </c>
      <c r="M576" s="50">
        <v>139.12038980867774</v>
      </c>
      <c r="N576" s="50">
        <v>114.1150798427091</v>
      </c>
      <c r="O576" s="50">
        <v>119.00894131689022</v>
      </c>
      <c r="P576" s="50">
        <v>115.14787388686489</v>
      </c>
      <c r="Q576" s="50">
        <v>97.02995183830237</v>
      </c>
      <c r="X576" s="68"/>
      <c r="AA576" s="165"/>
    </row>
    <row r="577" spans="2:27" ht="12.75" hidden="1">
      <c r="B577" s="121" t="s">
        <v>148</v>
      </c>
      <c r="C577" s="50">
        <v>121.7048044798569</v>
      </c>
      <c r="D577" s="50">
        <v>136.69608985961696</v>
      </c>
      <c r="E577" s="50">
        <v>131.91499738848194</v>
      </c>
      <c r="F577" s="50">
        <v>82.95217835973632</v>
      </c>
      <c r="G577" s="50">
        <v>132.23899026437266</v>
      </c>
      <c r="H577" s="50">
        <v>116.11713749798243</v>
      </c>
      <c r="I577" s="50">
        <v>131.09744589482372</v>
      </c>
      <c r="J577" s="50">
        <v>125.85316980445258</v>
      </c>
      <c r="K577" s="50">
        <v>108.59645928304016</v>
      </c>
      <c r="L577" s="50">
        <v>83.03512893649668</v>
      </c>
      <c r="M577" s="50">
        <v>123.71501588755737</v>
      </c>
      <c r="N577" s="50">
        <v>116.69776805931839</v>
      </c>
      <c r="O577" s="50">
        <v>99.2009489039201</v>
      </c>
      <c r="P577" s="50">
        <v>111.19902146943615</v>
      </c>
      <c r="Q577" s="50">
        <v>106.60392607922884</v>
      </c>
      <c r="X577" s="68"/>
      <c r="AA577" s="165"/>
    </row>
    <row r="578" spans="2:27" ht="12.75" hidden="1">
      <c r="B578" s="121" t="s">
        <v>149</v>
      </c>
      <c r="C578" s="50">
        <v>124.4530387107668</v>
      </c>
      <c r="D578" s="50">
        <v>147.30778252374415</v>
      </c>
      <c r="E578" s="50">
        <v>140.23531248203133</v>
      </c>
      <c r="F578" s="50">
        <v>83.16419708353773</v>
      </c>
      <c r="G578" s="50">
        <v>123.2607069037053</v>
      </c>
      <c r="H578" s="50">
        <v>111.67070701603198</v>
      </c>
      <c r="I578" s="50">
        <v>134.1675796295641</v>
      </c>
      <c r="J578" s="50">
        <v>131.47370378168955</v>
      </c>
      <c r="K578" s="50">
        <v>108.47787495121075</v>
      </c>
      <c r="L578" s="50">
        <v>83.41292378786328</v>
      </c>
      <c r="M578" s="50">
        <v>128.58050371631307</v>
      </c>
      <c r="N578" s="50">
        <v>122.04751664079723</v>
      </c>
      <c r="O578" s="50">
        <v>99.55620653445924</v>
      </c>
      <c r="P578" s="50">
        <v>110.5036943875703</v>
      </c>
      <c r="Q578" s="50">
        <v>102.40443312495917</v>
      </c>
      <c r="X578" s="68"/>
      <c r="AA578" s="165"/>
    </row>
    <row r="579" spans="2:27" ht="12.75" hidden="1">
      <c r="B579" s="121" t="s">
        <v>150</v>
      </c>
      <c r="C579" s="50">
        <v>124.56825363124952</v>
      </c>
      <c r="D579" s="50">
        <v>142.40402880425702</v>
      </c>
      <c r="E579" s="50">
        <v>136.047778477017</v>
      </c>
      <c r="F579" s="50">
        <v>85.0657147476322</v>
      </c>
      <c r="G579" s="50">
        <v>120.15268680486759</v>
      </c>
      <c r="H579" s="50">
        <v>113.54513826618158</v>
      </c>
      <c r="I579" s="50">
        <v>129.2937451269067</v>
      </c>
      <c r="J579" s="50">
        <v>134.9078153022184</v>
      </c>
      <c r="K579" s="50">
        <v>106.74951385225681</v>
      </c>
      <c r="L579" s="50">
        <v>114.41329436225413</v>
      </c>
      <c r="M579" s="50">
        <v>156.93004583402958</v>
      </c>
      <c r="N579" s="50">
        <v>116.1622843275062</v>
      </c>
      <c r="O579" s="50">
        <v>119.68582341284255</v>
      </c>
      <c r="P579" s="50">
        <v>116.82372983098443</v>
      </c>
      <c r="Q579" s="50">
        <v>111.98347779515268</v>
      </c>
      <c r="X579" s="68"/>
      <c r="AA579" s="165"/>
    </row>
    <row r="580" spans="2:27" ht="12.75" hidden="1">
      <c r="B580" s="121" t="s">
        <v>151</v>
      </c>
      <c r="C580" s="50">
        <v>130.77769070378798</v>
      </c>
      <c r="D580" s="50">
        <v>152.9576527529895</v>
      </c>
      <c r="E580" s="50">
        <v>143.48138137784701</v>
      </c>
      <c r="F580" s="50">
        <v>74.4386603635156</v>
      </c>
      <c r="G580" s="50">
        <v>134.63777848343307</v>
      </c>
      <c r="H580" s="50">
        <v>119.00365543930774</v>
      </c>
      <c r="I580" s="50">
        <v>131.2152510738085</v>
      </c>
      <c r="J580" s="50">
        <v>133.18935545787207</v>
      </c>
      <c r="K580" s="50">
        <v>107.68502774618686</v>
      </c>
      <c r="L580" s="50">
        <v>108.62799405433347</v>
      </c>
      <c r="M580" s="50">
        <v>117.27284424662044</v>
      </c>
      <c r="N580" s="50">
        <v>111.72069482148754</v>
      </c>
      <c r="O580" s="50">
        <v>110.61364825753786</v>
      </c>
      <c r="P580" s="50">
        <v>115.22144050561178</v>
      </c>
      <c r="Q580" s="50">
        <v>81.06389555255194</v>
      </c>
      <c r="X580" s="68"/>
      <c r="AA580" s="165"/>
    </row>
    <row r="581" spans="2:27" ht="12.75" hidden="1">
      <c r="B581" s="121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X581" s="68"/>
      <c r="AA581" s="165"/>
    </row>
    <row r="582" spans="2:27" ht="12.75" hidden="1">
      <c r="B582" s="121" t="s">
        <v>246</v>
      </c>
      <c r="C582" s="50">
        <v>124.91168908061623</v>
      </c>
      <c r="D582" s="50">
        <v>154.3668061010914</v>
      </c>
      <c r="E582" s="50">
        <v>142.74203880209706</v>
      </c>
      <c r="F582" s="50">
        <v>69.68852166285602</v>
      </c>
      <c r="G582" s="50">
        <v>142.1867772494897</v>
      </c>
      <c r="H582" s="50">
        <v>128.91884528758501</v>
      </c>
      <c r="I582" s="50">
        <v>131.48549303559565</v>
      </c>
      <c r="J582" s="50">
        <v>130.28876866041867</v>
      </c>
      <c r="K582" s="50">
        <v>108.37886747383119</v>
      </c>
      <c r="L582" s="50">
        <v>125.07960324757133</v>
      </c>
      <c r="M582" s="50">
        <v>100.37875455116702</v>
      </c>
      <c r="N582" s="50">
        <v>121.05101983590126</v>
      </c>
      <c r="O582" s="50">
        <v>120.35581086129305</v>
      </c>
      <c r="P582" s="50">
        <v>112.28446277947073</v>
      </c>
      <c r="Q582" s="50">
        <v>116.62466249078322</v>
      </c>
      <c r="X582" s="68"/>
      <c r="AA582" s="165"/>
    </row>
    <row r="583" spans="2:27" ht="12.75" hidden="1">
      <c r="B583" s="121" t="s">
        <v>141</v>
      </c>
      <c r="C583" s="50">
        <v>121.58999990488553</v>
      </c>
      <c r="D583" s="50">
        <v>149.0509666006953</v>
      </c>
      <c r="E583" s="50">
        <v>137.99546980928434</v>
      </c>
      <c r="F583" s="50">
        <v>64.53046609855576</v>
      </c>
      <c r="G583" s="50">
        <v>130.7113019846392</v>
      </c>
      <c r="H583" s="50">
        <v>117.02724005736648</v>
      </c>
      <c r="I583" s="50">
        <v>125.12591736134308</v>
      </c>
      <c r="J583" s="50">
        <v>128.55403832874654</v>
      </c>
      <c r="K583" s="50">
        <v>103.94491427412957</v>
      </c>
      <c r="L583" s="50">
        <v>105.70250418401312</v>
      </c>
      <c r="M583" s="50">
        <v>124.81954636495067</v>
      </c>
      <c r="N583" s="50">
        <v>114.46025680821641</v>
      </c>
      <c r="O583" s="50">
        <v>110.5998437095873</v>
      </c>
      <c r="P583" s="50">
        <v>112.10726383641017</v>
      </c>
      <c r="Q583" s="50">
        <v>122.37623356833633</v>
      </c>
      <c r="X583" s="68"/>
      <c r="AA583" s="165"/>
    </row>
    <row r="584" spans="2:27" ht="12.75" hidden="1">
      <c r="B584" s="121" t="s">
        <v>142</v>
      </c>
      <c r="C584" s="50">
        <v>119.54313621144983</v>
      </c>
      <c r="D584" s="50">
        <v>164.49593902850816</v>
      </c>
      <c r="E584" s="50">
        <v>144.08336049411292</v>
      </c>
      <c r="F584" s="50">
        <v>70.05182474195965</v>
      </c>
      <c r="G584" s="50">
        <v>142.39283728686786</v>
      </c>
      <c r="H584" s="50">
        <v>107.80489139016936</v>
      </c>
      <c r="I584" s="50">
        <v>124.33614821621882</v>
      </c>
      <c r="J584" s="50">
        <v>148.8611488189517</v>
      </c>
      <c r="K584" s="50">
        <v>107.89938526386133</v>
      </c>
      <c r="L584" s="50">
        <v>104.38843098571601</v>
      </c>
      <c r="M584" s="50">
        <v>146.94730685967738</v>
      </c>
      <c r="N584" s="50">
        <v>127.1872458243664</v>
      </c>
      <c r="O584" s="50">
        <v>114.73066921857875</v>
      </c>
      <c r="P584" s="50">
        <v>117.80146325336365</v>
      </c>
      <c r="Q584" s="50">
        <v>89.34499276356432</v>
      </c>
      <c r="X584" s="68"/>
      <c r="AA584" s="165"/>
    </row>
    <row r="585" spans="2:27" ht="12.75" hidden="1">
      <c r="B585" s="121" t="s">
        <v>143</v>
      </c>
      <c r="C585" s="50">
        <v>120.52948691446078</v>
      </c>
      <c r="D585" s="50">
        <v>153.47258195066837</v>
      </c>
      <c r="E585" s="50">
        <v>139.34003671150202</v>
      </c>
      <c r="F585" s="50">
        <v>76.32953957938234</v>
      </c>
      <c r="G585" s="50">
        <v>143.93619445621738</v>
      </c>
      <c r="H585" s="50">
        <v>110.00417783111584</v>
      </c>
      <c r="I585" s="50">
        <v>134.6174984841579</v>
      </c>
      <c r="J585" s="50">
        <v>125.55799597295385</v>
      </c>
      <c r="K585" s="50">
        <v>109.70477103294532</v>
      </c>
      <c r="L585" s="50">
        <v>102.93441807551727</v>
      </c>
      <c r="M585" s="50">
        <v>136.3287324632575</v>
      </c>
      <c r="N585" s="50">
        <v>120.40107258878547</v>
      </c>
      <c r="O585" s="50">
        <v>110.73271793797946</v>
      </c>
      <c r="P585" s="50">
        <v>115.39983839577314</v>
      </c>
      <c r="Q585" s="50">
        <v>108.56768461245048</v>
      </c>
      <c r="X585" s="68"/>
      <c r="AA585" s="165"/>
    </row>
    <row r="586" spans="2:27" ht="12.75" hidden="1">
      <c r="B586" s="121" t="s">
        <v>144</v>
      </c>
      <c r="C586" s="50">
        <v>137.13050448817646</v>
      </c>
      <c r="D586" s="50">
        <v>153.46619455285463</v>
      </c>
      <c r="E586" s="50">
        <v>146.9851849908367</v>
      </c>
      <c r="F586" s="50">
        <v>76.79239653913696</v>
      </c>
      <c r="G586" s="50">
        <v>135.39075083236423</v>
      </c>
      <c r="H586" s="50">
        <v>103.54688780451123</v>
      </c>
      <c r="I586" s="50">
        <v>126.69502017022296</v>
      </c>
      <c r="J586" s="50">
        <v>138.96346526754655</v>
      </c>
      <c r="K586" s="50">
        <v>110.56036350416785</v>
      </c>
      <c r="L586" s="50">
        <v>130.78994569848982</v>
      </c>
      <c r="M586" s="50">
        <v>118.72132395149156</v>
      </c>
      <c r="N586" s="50">
        <v>121.9369265936062</v>
      </c>
      <c r="O586" s="50">
        <v>126.17991722855805</v>
      </c>
      <c r="P586" s="50">
        <v>120.67881201182628</v>
      </c>
      <c r="Q586" s="50">
        <v>85.8924264863036</v>
      </c>
      <c r="X586" s="68"/>
      <c r="AA586" s="165"/>
    </row>
    <row r="587" spans="2:27" ht="12.75" hidden="1">
      <c r="B587" s="121" t="s">
        <v>145</v>
      </c>
      <c r="C587" s="50">
        <v>131.8415336259879</v>
      </c>
      <c r="D587" s="50">
        <v>163.59632204501057</v>
      </c>
      <c r="E587" s="50">
        <v>149.6167522246818</v>
      </c>
      <c r="F587" s="50">
        <v>87.03050509246256</v>
      </c>
      <c r="G587" s="50">
        <v>139.88220390411848</v>
      </c>
      <c r="H587" s="50">
        <v>100.61388364967665</v>
      </c>
      <c r="I587" s="50">
        <v>128.50213460581602</v>
      </c>
      <c r="J587" s="50">
        <v>132.9605912759518</v>
      </c>
      <c r="K587" s="50">
        <v>109.9460264551053</v>
      </c>
      <c r="L587" s="50">
        <v>112.3901931318483</v>
      </c>
      <c r="M587" s="50">
        <v>135.15163191489054</v>
      </c>
      <c r="N587" s="50">
        <v>118.8850473956322</v>
      </c>
      <c r="O587" s="50">
        <v>116.77919865920119</v>
      </c>
      <c r="P587" s="50">
        <v>118.40204487253365</v>
      </c>
      <c r="Q587" s="50">
        <v>110.88278221227652</v>
      </c>
      <c r="X587" s="68"/>
      <c r="AA587" s="165"/>
    </row>
    <row r="588" spans="2:27" ht="12.75" hidden="1">
      <c r="B588" s="121" t="s">
        <v>146</v>
      </c>
      <c r="C588" s="50">
        <v>125.91113722691173</v>
      </c>
      <c r="D588" s="50">
        <v>153.96671282062385</v>
      </c>
      <c r="E588" s="50">
        <v>142.13543568801558</v>
      </c>
      <c r="F588" s="50">
        <v>100.97781333301464</v>
      </c>
      <c r="G588" s="50">
        <v>141.64608053036198</v>
      </c>
      <c r="H588" s="50">
        <v>106.74257067859425</v>
      </c>
      <c r="I588" s="50">
        <v>128.00082207001438</v>
      </c>
      <c r="J588" s="50">
        <v>136.21081818976336</v>
      </c>
      <c r="K588" s="50">
        <v>120.4678047245235</v>
      </c>
      <c r="L588" s="50">
        <v>98.33321464211865</v>
      </c>
      <c r="M588" s="50">
        <v>122.36135350537253</v>
      </c>
      <c r="N588" s="50">
        <v>118.24974938857409</v>
      </c>
      <c r="O588" s="50">
        <v>106.7120849424754</v>
      </c>
      <c r="P588" s="50">
        <v>120.36261215720074</v>
      </c>
      <c r="Q588" s="50">
        <v>100.47658340542091</v>
      </c>
      <c r="X588" s="68"/>
      <c r="AA588" s="165"/>
    </row>
    <row r="589" spans="2:27" ht="12.75" hidden="1">
      <c r="B589" s="121" t="s">
        <v>147</v>
      </c>
      <c r="C589" s="50">
        <v>124.77888573911049</v>
      </c>
      <c r="D589" s="50">
        <v>150.33490954778165</v>
      </c>
      <c r="E589" s="50">
        <v>139.953620894026</v>
      </c>
      <c r="F589" s="50">
        <v>76.46454799170169</v>
      </c>
      <c r="G589" s="50">
        <v>153.8282503497963</v>
      </c>
      <c r="H589" s="50">
        <v>103.68611099317661</v>
      </c>
      <c r="I589" s="50">
        <v>133.55489841490802</v>
      </c>
      <c r="J589" s="50">
        <v>139.4604898955357</v>
      </c>
      <c r="K589" s="50">
        <v>114.97080526437892</v>
      </c>
      <c r="L589" s="50">
        <v>134.93562340607343</v>
      </c>
      <c r="M589" s="50">
        <v>151.1155921995817</v>
      </c>
      <c r="N589" s="50">
        <v>132.29700348775313</v>
      </c>
      <c r="O589" s="50">
        <v>136.3014885586515</v>
      </c>
      <c r="P589" s="50">
        <v>125.5522985559067</v>
      </c>
      <c r="Q589" s="50">
        <v>96.32977194077637</v>
      </c>
      <c r="X589" s="68"/>
      <c r="AA589" s="165"/>
    </row>
    <row r="590" spans="2:27" ht="12.75" hidden="1">
      <c r="B590" s="121" t="s">
        <v>148</v>
      </c>
      <c r="C590" s="50">
        <v>127.43244421209342</v>
      </c>
      <c r="D590" s="50">
        <v>152.06002200187544</v>
      </c>
      <c r="E590" s="50">
        <v>141.49429178229684</v>
      </c>
      <c r="F590" s="50">
        <v>82.27417966610969</v>
      </c>
      <c r="G590" s="50">
        <v>144.82175463686667</v>
      </c>
      <c r="H590" s="50">
        <v>93.68371829566141</v>
      </c>
      <c r="I590" s="50">
        <v>124.59376684437112</v>
      </c>
      <c r="J590" s="50">
        <v>124.56911139801439</v>
      </c>
      <c r="K590" s="50">
        <v>112.20725778315052</v>
      </c>
      <c r="L590" s="50">
        <v>81.8578860260756</v>
      </c>
      <c r="M590" s="50">
        <v>111.2</v>
      </c>
      <c r="N590" s="50">
        <v>111.39518979982167</v>
      </c>
      <c r="O590" s="50">
        <v>93.1</v>
      </c>
      <c r="P590" s="50">
        <v>112.5</v>
      </c>
      <c r="Q590" s="50">
        <v>114.9</v>
      </c>
      <c r="X590" s="68"/>
      <c r="AA590" s="165"/>
    </row>
    <row r="591" spans="2:27" ht="12.75" hidden="1">
      <c r="B591" s="121" t="s">
        <v>149</v>
      </c>
      <c r="C591" s="50">
        <v>127.61773441519604</v>
      </c>
      <c r="D591" s="50">
        <v>152.83749249366173</v>
      </c>
      <c r="E591" s="50">
        <v>141.0286662731728</v>
      </c>
      <c r="F591" s="50">
        <v>85.76919094266849</v>
      </c>
      <c r="G591" s="50">
        <v>135.1805804418332</v>
      </c>
      <c r="H591" s="50">
        <v>102.95211326889616</v>
      </c>
      <c r="I591" s="50">
        <v>133.51474094017442</v>
      </c>
      <c r="J591" s="50">
        <v>133.07909434536606</v>
      </c>
      <c r="K591" s="50">
        <v>108.02856057777208</v>
      </c>
      <c r="L591" s="50">
        <v>80.1771748333483</v>
      </c>
      <c r="M591" s="50">
        <v>153.6</v>
      </c>
      <c r="N591" s="50">
        <v>113.43287609202095</v>
      </c>
      <c r="O591" s="50">
        <v>96.6</v>
      </c>
      <c r="P591" s="50">
        <v>106.9</v>
      </c>
      <c r="Q591" s="50">
        <v>117.4</v>
      </c>
      <c r="X591" s="68"/>
      <c r="AA591" s="165"/>
    </row>
    <row r="592" spans="2:27" ht="12.75" hidden="1">
      <c r="B592" s="121" t="s">
        <v>150</v>
      </c>
      <c r="C592" s="50">
        <v>133.78237881680693</v>
      </c>
      <c r="D592" s="50">
        <v>166.68037376567725</v>
      </c>
      <c r="E592" s="50">
        <v>152.9930164304621</v>
      </c>
      <c r="F592" s="50">
        <v>91.45604228944737</v>
      </c>
      <c r="G592" s="50">
        <v>134.07789223340401</v>
      </c>
      <c r="H592" s="50">
        <v>101.10243486685349</v>
      </c>
      <c r="I592" s="50">
        <v>139.3057914058999</v>
      </c>
      <c r="J592" s="50">
        <v>144.51505495405604</v>
      </c>
      <c r="K592" s="50">
        <v>112.99827452539513</v>
      </c>
      <c r="L592" s="50">
        <v>103.22583994377467</v>
      </c>
      <c r="M592" s="50">
        <v>150.19402206337625</v>
      </c>
      <c r="N592" s="50">
        <v>126.37719871895024</v>
      </c>
      <c r="O592" s="50">
        <v>115.35375784238366</v>
      </c>
      <c r="P592" s="50">
        <v>120.78148179358922</v>
      </c>
      <c r="Q592" s="50">
        <v>118.37007327102602</v>
      </c>
      <c r="X592" s="68"/>
      <c r="AA592" s="165"/>
    </row>
    <row r="593" spans="2:27" ht="12.75" hidden="1">
      <c r="B593" s="121" t="s">
        <v>151</v>
      </c>
      <c r="C593" s="50">
        <v>139.16488015103164</v>
      </c>
      <c r="D593" s="50">
        <v>149.57679924897235</v>
      </c>
      <c r="E593" s="50">
        <v>145.20423335073394</v>
      </c>
      <c r="F593" s="50">
        <v>92.3695921161978</v>
      </c>
      <c r="G593" s="50">
        <v>134.02163747211736</v>
      </c>
      <c r="H593" s="50">
        <v>105.59208618934197</v>
      </c>
      <c r="I593" s="50">
        <v>128.59284889856798</v>
      </c>
      <c r="J593" s="50">
        <v>128.16834223835042</v>
      </c>
      <c r="K593" s="50">
        <v>112.61795763863151</v>
      </c>
      <c r="L593" s="50">
        <v>96.2546194481127</v>
      </c>
      <c r="M593" s="50">
        <v>119.818854523017</v>
      </c>
      <c r="N593" s="50">
        <v>108.1850574277745</v>
      </c>
      <c r="O593" s="50">
        <v>102.43012366521849</v>
      </c>
      <c r="P593" s="50">
        <v>114.83901801291418</v>
      </c>
      <c r="Q593" s="50">
        <v>86.2873055578384</v>
      </c>
      <c r="X593" s="68"/>
      <c r="AA593" s="165"/>
    </row>
    <row r="594" spans="2:27" ht="12.75" hidden="1">
      <c r="B594" s="121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X594" s="68"/>
      <c r="AA594" s="165"/>
    </row>
    <row r="595" spans="2:28" ht="12.75" hidden="1">
      <c r="B595" s="121" t="s">
        <v>248</v>
      </c>
      <c r="C595" s="50">
        <v>124.55647587267988</v>
      </c>
      <c r="D595" s="50">
        <v>154.3017944587194</v>
      </c>
      <c r="E595" s="50">
        <v>140.84033348764123</v>
      </c>
      <c r="F595" s="50">
        <v>99.40023066815175</v>
      </c>
      <c r="G595" s="50">
        <v>141.840775835325</v>
      </c>
      <c r="H595" s="50">
        <v>120.2658756136296</v>
      </c>
      <c r="I595" s="50">
        <v>132.46711229227455</v>
      </c>
      <c r="J595" s="50">
        <v>123.5068268782784</v>
      </c>
      <c r="K595" s="50">
        <v>118.25733700297378</v>
      </c>
      <c r="L595" s="50">
        <v>122.35300239923829</v>
      </c>
      <c r="M595" s="50">
        <v>110.9079811484168</v>
      </c>
      <c r="N595" s="50">
        <v>113.8201128613306</v>
      </c>
      <c r="O595" s="50">
        <v>118.35671051578744</v>
      </c>
      <c r="P595" s="50">
        <v>118.03472049346182</v>
      </c>
      <c r="Q595" s="50">
        <v>110.62271146236277</v>
      </c>
      <c r="X595" s="68"/>
      <c r="AA595" s="165"/>
      <c r="AB595" s="165"/>
    </row>
    <row r="596" spans="2:28" ht="12.75" hidden="1">
      <c r="B596" s="121" t="s">
        <v>141</v>
      </c>
      <c r="C596" s="50">
        <v>118.19393894581137</v>
      </c>
      <c r="D596" s="50">
        <v>155.22921062399746</v>
      </c>
      <c r="E596" s="50">
        <v>136.737496385786</v>
      </c>
      <c r="F596" s="50">
        <v>100.195700476193</v>
      </c>
      <c r="G596" s="50">
        <v>135.2189032530684</v>
      </c>
      <c r="H596" s="50">
        <v>117.21273632420434</v>
      </c>
      <c r="I596" s="50">
        <v>119.5918441959756</v>
      </c>
      <c r="J596" s="50">
        <v>128.89527554330192</v>
      </c>
      <c r="K596" s="50">
        <v>113.68579973897018</v>
      </c>
      <c r="L596" s="50">
        <v>107.60400380122341</v>
      </c>
      <c r="M596" s="50">
        <v>118.52559412087622</v>
      </c>
      <c r="N596" s="50">
        <v>110.82381025239081</v>
      </c>
      <c r="O596" s="50">
        <v>110.04324349679118</v>
      </c>
      <c r="P596" s="50">
        <v>116.88180202837064</v>
      </c>
      <c r="Q596" s="50">
        <v>121.25973115754903</v>
      </c>
      <c r="X596" s="68"/>
      <c r="AA596" s="165"/>
      <c r="AB596" s="165"/>
    </row>
    <row r="597" spans="2:28" ht="12.75" hidden="1">
      <c r="B597" s="121" t="s">
        <v>142</v>
      </c>
      <c r="C597" s="50">
        <v>123.24313284344555</v>
      </c>
      <c r="D597" s="50">
        <v>168.4908053840199</v>
      </c>
      <c r="E597" s="50">
        <v>144.3413084314825</v>
      </c>
      <c r="F597" s="50">
        <v>99.22781938606074</v>
      </c>
      <c r="G597" s="50">
        <v>146.3026591085398</v>
      </c>
      <c r="H597" s="50">
        <v>99.72301802907913</v>
      </c>
      <c r="I597" s="50">
        <v>133.27459783700064</v>
      </c>
      <c r="J597" s="50">
        <v>126.33191941088468</v>
      </c>
      <c r="K597" s="50">
        <v>119.3371744402835</v>
      </c>
      <c r="L597" s="50">
        <v>103.20378188024846</v>
      </c>
      <c r="M597" s="50">
        <v>150.23506858504328</v>
      </c>
      <c r="N597" s="50">
        <v>127.35037022543449</v>
      </c>
      <c r="O597" s="50">
        <v>115.7957269013713</v>
      </c>
      <c r="P597" s="50">
        <v>123.9881635119918</v>
      </c>
      <c r="Q597" s="50">
        <v>89.30890723729334</v>
      </c>
      <c r="X597" s="68"/>
      <c r="AA597" s="165"/>
      <c r="AB597" s="165"/>
    </row>
    <row r="598" spans="2:28" ht="12.75" hidden="1">
      <c r="B598" s="121" t="s">
        <v>143</v>
      </c>
      <c r="C598" s="50">
        <v>124.77605095956928</v>
      </c>
      <c r="D598" s="50">
        <v>167.80147420796516</v>
      </c>
      <c r="E598" s="50">
        <v>149.31278315529488</v>
      </c>
      <c r="F598" s="50">
        <v>101.5342299288076</v>
      </c>
      <c r="G598" s="50">
        <v>153.44072480454238</v>
      </c>
      <c r="H598" s="50">
        <v>124.32371159491973</v>
      </c>
      <c r="I598" s="50">
        <v>133.67616195732109</v>
      </c>
      <c r="J598" s="50">
        <v>122.71512575357823</v>
      </c>
      <c r="K598" s="50">
        <v>119.67080063886483</v>
      </c>
      <c r="L598" s="50">
        <v>104.75898009931761</v>
      </c>
      <c r="M598" s="50">
        <v>137.93896561736386</v>
      </c>
      <c r="N598" s="50">
        <v>119.74455809661511</v>
      </c>
      <c r="O598" s="50">
        <v>113.70972368199939</v>
      </c>
      <c r="P598" s="50">
        <v>123.48747403242277</v>
      </c>
      <c r="Q598" s="50">
        <v>109.03341257813682</v>
      </c>
      <c r="X598" s="68"/>
      <c r="AA598" s="165"/>
      <c r="AB598" s="165"/>
    </row>
    <row r="599" spans="2:28" ht="12.75" hidden="1">
      <c r="B599" s="121" t="s">
        <v>144</v>
      </c>
      <c r="C599" s="50">
        <v>138.64989033977199</v>
      </c>
      <c r="D599" s="50">
        <v>157.100701190607</v>
      </c>
      <c r="E599" s="50">
        <v>148.69570152672668</v>
      </c>
      <c r="F599" s="50">
        <v>96.01114688838783</v>
      </c>
      <c r="G599" s="50">
        <v>141.0018126900882</v>
      </c>
      <c r="H599" s="50">
        <v>100.26904274214188</v>
      </c>
      <c r="I599" s="50">
        <v>125.98386399376899</v>
      </c>
      <c r="J599" s="50">
        <v>136.81945843468273</v>
      </c>
      <c r="K599" s="50">
        <v>119.19072731136752</v>
      </c>
      <c r="L599" s="50">
        <v>129.2560657887595</v>
      </c>
      <c r="M599" s="50">
        <v>122.9961582930531</v>
      </c>
      <c r="N599" s="50">
        <v>118.93844062255911</v>
      </c>
      <c r="O599" s="50">
        <v>124.86350148601382</v>
      </c>
      <c r="P599" s="50">
        <v>129.95509557897827</v>
      </c>
      <c r="Q599" s="50">
        <v>87.33510707010211</v>
      </c>
      <c r="X599" s="68"/>
      <c r="AA599" s="165"/>
      <c r="AB599" s="165"/>
    </row>
    <row r="600" spans="2:28" ht="12.75" hidden="1">
      <c r="B600" s="121" t="s">
        <v>145</v>
      </c>
      <c r="C600" s="50">
        <v>135.11449741686937</v>
      </c>
      <c r="D600" s="50">
        <v>167.2277879837289</v>
      </c>
      <c r="E600" s="50">
        <v>152.47048052251515</v>
      </c>
      <c r="F600" s="50">
        <v>89.44970913574475</v>
      </c>
      <c r="G600" s="50">
        <v>139.49077764068088</v>
      </c>
      <c r="H600" s="50">
        <v>100.76731846572338</v>
      </c>
      <c r="I600" s="50">
        <v>128.65870340975033</v>
      </c>
      <c r="J600" s="50">
        <v>148.78448978017815</v>
      </c>
      <c r="K600" s="50">
        <v>114.93240150395567</v>
      </c>
      <c r="L600" s="50">
        <v>109.24366913188157</v>
      </c>
      <c r="M600" s="50">
        <v>140.19503316915382</v>
      </c>
      <c r="N600" s="50">
        <v>118.08196081187221</v>
      </c>
      <c r="O600" s="50">
        <v>115.520012718761</v>
      </c>
      <c r="P600" s="50">
        <v>122.9941203082055</v>
      </c>
      <c r="Q600" s="50">
        <v>114.19539831157006</v>
      </c>
      <c r="X600" s="68"/>
      <c r="AA600" s="165"/>
      <c r="AB600" s="165"/>
    </row>
    <row r="601" spans="2:28" ht="12.75" hidden="1">
      <c r="B601" s="121" t="s">
        <v>146</v>
      </c>
      <c r="C601" s="50">
        <v>127.62722785132188</v>
      </c>
      <c r="D601" s="50">
        <v>161.94256942187036</v>
      </c>
      <c r="E601" s="50">
        <v>146.2856311798842</v>
      </c>
      <c r="F601" s="50">
        <v>89.6</v>
      </c>
      <c r="G601" s="50">
        <v>157.31316388638345</v>
      </c>
      <c r="H601" s="50">
        <v>108.62381661322993</v>
      </c>
      <c r="I601" s="50">
        <v>139.06955326666278</v>
      </c>
      <c r="J601" s="50">
        <v>145.15160117711983</v>
      </c>
      <c r="K601" s="50">
        <v>119.7</v>
      </c>
      <c r="L601" s="50">
        <v>100.85264626661208</v>
      </c>
      <c r="M601" s="50">
        <v>138.18448694059686</v>
      </c>
      <c r="N601" s="50">
        <v>114.66062497313743</v>
      </c>
      <c r="O601" s="50">
        <v>108.802412801999</v>
      </c>
      <c r="P601" s="229">
        <v>121.9</v>
      </c>
      <c r="Q601" s="50">
        <v>109.9</v>
      </c>
      <c r="X601" s="68"/>
      <c r="AA601" s="165"/>
      <c r="AB601" s="165"/>
    </row>
    <row r="602" spans="2:28" ht="12.75" hidden="1">
      <c r="B602" s="121" t="s">
        <v>147</v>
      </c>
      <c r="C602" s="50">
        <v>133.68139747799387</v>
      </c>
      <c r="D602" s="50">
        <v>166.26302750013423</v>
      </c>
      <c r="E602" s="50">
        <v>152.32156638217032</v>
      </c>
      <c r="F602" s="50">
        <v>91.96282370264879</v>
      </c>
      <c r="G602" s="50">
        <v>160.561612549024</v>
      </c>
      <c r="H602" s="50">
        <v>112.07313865925057</v>
      </c>
      <c r="I602" s="50">
        <v>135.2317031078726</v>
      </c>
      <c r="J602" s="50">
        <v>156.65366592786705</v>
      </c>
      <c r="K602" s="50">
        <v>122.52766876352507</v>
      </c>
      <c r="L602" s="50">
        <v>133.63876577032246</v>
      </c>
      <c r="M602" s="50">
        <v>164.92219619667907</v>
      </c>
      <c r="N602" s="50">
        <v>150.44055955734643</v>
      </c>
      <c r="O602" s="50">
        <v>143.0327003557615</v>
      </c>
      <c r="P602" s="50">
        <v>132.75243570382196</v>
      </c>
      <c r="Q602" s="50">
        <v>104.2763891099334</v>
      </c>
      <c r="X602" s="68"/>
      <c r="AA602" s="165"/>
      <c r="AB602" s="165"/>
    </row>
    <row r="603" spans="2:28" ht="12.75" hidden="1">
      <c r="B603" s="121" t="s">
        <v>148</v>
      </c>
      <c r="C603" s="50">
        <v>130.2461058086542</v>
      </c>
      <c r="D603" s="50">
        <v>155.53029232685478</v>
      </c>
      <c r="E603" s="50">
        <v>144.35176265214233</v>
      </c>
      <c r="F603" s="50">
        <v>98.87733779674144</v>
      </c>
      <c r="G603" s="50">
        <v>155.06238860361447</v>
      </c>
      <c r="H603" s="50">
        <v>102.47546327777381</v>
      </c>
      <c r="I603" s="50">
        <v>137.0501690217452</v>
      </c>
      <c r="J603" s="50">
        <v>133.32985937388605</v>
      </c>
      <c r="K603" s="50">
        <v>121.38897051185936</v>
      </c>
      <c r="L603" s="50">
        <v>93.15624665875984</v>
      </c>
      <c r="M603" s="50">
        <v>122.48490905673373</v>
      </c>
      <c r="N603" s="50">
        <v>115.57839115254664</v>
      </c>
      <c r="O603" s="50">
        <v>103.35776321089756</v>
      </c>
      <c r="P603" s="50">
        <v>120.47691157083618</v>
      </c>
      <c r="Q603" s="50">
        <v>118.56758755070409</v>
      </c>
      <c r="X603" s="68"/>
      <c r="AA603" s="165"/>
      <c r="AB603" s="165"/>
    </row>
    <row r="604" spans="2:28" ht="12.75" hidden="1">
      <c r="B604" s="121" t="s">
        <v>149</v>
      </c>
      <c r="C604" s="50">
        <v>128.2645714148074</v>
      </c>
      <c r="D604" s="50">
        <v>172.95321400987604</v>
      </c>
      <c r="E604" s="50">
        <v>152.28226923656075</v>
      </c>
      <c r="F604" s="50">
        <v>104.73291124228581</v>
      </c>
      <c r="G604" s="50">
        <v>142.86046673209756</v>
      </c>
      <c r="H604" s="50">
        <v>101.25689876922009</v>
      </c>
      <c r="I604" s="50">
        <v>138.16528796994336</v>
      </c>
      <c r="J604" s="50">
        <v>136.30236487047722</v>
      </c>
      <c r="K604" s="50">
        <v>122.01357132069668</v>
      </c>
      <c r="L604" s="50">
        <v>90.90378278594999</v>
      </c>
      <c r="M604" s="50">
        <v>148.12973770306078</v>
      </c>
      <c r="N604" s="50">
        <v>111.9884573142875</v>
      </c>
      <c r="O604" s="50">
        <v>103.37376215779616</v>
      </c>
      <c r="P604" s="50">
        <v>112.70040505605495</v>
      </c>
      <c r="Q604" s="50">
        <v>121.1297483396437</v>
      </c>
      <c r="X604" s="68"/>
      <c r="AA604" s="165"/>
      <c r="AB604" s="165"/>
    </row>
    <row r="605" spans="2:28" ht="12.75" hidden="1">
      <c r="B605" s="121" t="s">
        <v>150</v>
      </c>
      <c r="C605" s="50">
        <v>126.02968001829214</v>
      </c>
      <c r="D605" s="50">
        <v>174.5049897109557</v>
      </c>
      <c r="E605" s="50">
        <v>149.78963827235432</v>
      </c>
      <c r="F605" s="50">
        <v>114.43584771034514</v>
      </c>
      <c r="G605" s="50">
        <v>151.7622451713352</v>
      </c>
      <c r="H605" s="50">
        <v>106.44744015127321</v>
      </c>
      <c r="I605" s="50">
        <v>142.86771156028453</v>
      </c>
      <c r="J605" s="50">
        <v>141.57574690345325</v>
      </c>
      <c r="K605" s="50">
        <v>127.64492463203719</v>
      </c>
      <c r="L605" s="50">
        <v>106.93010364127502</v>
      </c>
      <c r="M605" s="50">
        <v>153.12076411121615</v>
      </c>
      <c r="N605" s="50">
        <v>124.17401108819683</v>
      </c>
      <c r="O605" s="50">
        <v>116.9953287616862</v>
      </c>
      <c r="P605" s="50">
        <v>128.90178791225026</v>
      </c>
      <c r="Q605" s="50">
        <v>110.99297911348947</v>
      </c>
      <c r="X605" s="68"/>
      <c r="AA605" s="165"/>
      <c r="AB605" s="165"/>
    </row>
    <row r="606" spans="2:28" ht="12.75" hidden="1">
      <c r="B606" s="121" t="s">
        <v>151</v>
      </c>
      <c r="C606" s="50">
        <v>128.22536931910457</v>
      </c>
      <c r="D606" s="50">
        <v>156.83849953368028</v>
      </c>
      <c r="E606" s="50">
        <v>143.4377832617281</v>
      </c>
      <c r="F606" s="50">
        <v>117.70555066917335</v>
      </c>
      <c r="G606" s="50">
        <v>148.24267136998063</v>
      </c>
      <c r="H606" s="50">
        <v>111.92001475587281</v>
      </c>
      <c r="I606" s="50">
        <v>141.28592717505936</v>
      </c>
      <c r="J606" s="50">
        <v>141.3219218428583</v>
      </c>
      <c r="K606" s="50">
        <v>128.1794789303808</v>
      </c>
      <c r="L606" s="50">
        <v>106.98085829636864</v>
      </c>
      <c r="M606" s="50">
        <v>134.79696186600108</v>
      </c>
      <c r="N606" s="50">
        <v>101.47373152865804</v>
      </c>
      <c r="O606" s="50">
        <v>108.2294097240538</v>
      </c>
      <c r="P606" s="50">
        <v>126.40555793133299</v>
      </c>
      <c r="Q606" s="50">
        <v>86.85493010858745</v>
      </c>
      <c r="X606" s="68"/>
      <c r="AA606" s="165"/>
      <c r="AB606" s="165"/>
    </row>
    <row r="607" spans="2:28" ht="12.75">
      <c r="B607" s="121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X607" s="68"/>
      <c r="AA607" s="165"/>
      <c r="AB607" s="165"/>
    </row>
    <row r="608" spans="2:29" ht="12.75">
      <c r="B608" s="120" t="s">
        <v>249</v>
      </c>
      <c r="C608" s="50">
        <v>123.32472389553752</v>
      </c>
      <c r="D608" s="50">
        <v>164.81434005639542</v>
      </c>
      <c r="E608" s="50">
        <v>144.57782112414125</v>
      </c>
      <c r="F608" s="50">
        <v>121.49742333465812</v>
      </c>
      <c r="G608" s="50">
        <v>146.39240835783343</v>
      </c>
      <c r="H608" s="50">
        <v>112.84962580456003</v>
      </c>
      <c r="I608" s="50">
        <v>144.26617811898024</v>
      </c>
      <c r="J608" s="50">
        <v>131.57960282468355</v>
      </c>
      <c r="K608" s="50">
        <v>129.16326750177674</v>
      </c>
      <c r="L608" s="50">
        <v>121.06309622441921</v>
      </c>
      <c r="M608" s="50">
        <v>123.95975671686729</v>
      </c>
      <c r="N608" s="50">
        <v>116.74422731972071</v>
      </c>
      <c r="O608" s="50">
        <v>119.95742220348491</v>
      </c>
      <c r="P608" s="50">
        <v>129.80304873769427</v>
      </c>
      <c r="Q608" s="50">
        <v>109.65974291557043</v>
      </c>
      <c r="S608" s="362"/>
      <c r="T608" s="162"/>
      <c r="U608" s="162"/>
      <c r="V608" s="162"/>
      <c r="W608" s="162"/>
      <c r="X608" s="162"/>
      <c r="Y608" s="162"/>
      <c r="Z608" s="362"/>
      <c r="AA608" s="362"/>
      <c r="AB608" s="362"/>
      <c r="AC608" s="362"/>
    </row>
    <row r="609" spans="2:29" ht="12.75">
      <c r="B609" s="120" t="s">
        <v>91</v>
      </c>
      <c r="C609" s="50">
        <v>124.18186601243242</v>
      </c>
      <c r="D609" s="50">
        <v>156.15128178703787</v>
      </c>
      <c r="E609" s="50">
        <v>142.43261387095723</v>
      </c>
      <c r="F609" s="50">
        <v>121.5950478631868</v>
      </c>
      <c r="G609" s="50">
        <v>143.73998941013377</v>
      </c>
      <c r="H609" s="50">
        <v>120.59395982216728</v>
      </c>
      <c r="I609" s="50">
        <v>138.38057821958515</v>
      </c>
      <c r="J609" s="50">
        <v>140.08888471175936</v>
      </c>
      <c r="K609" s="50">
        <v>130.8291587722609</v>
      </c>
      <c r="L609" s="50">
        <v>99.16511331819781</v>
      </c>
      <c r="M609" s="50">
        <v>120.43410047481395</v>
      </c>
      <c r="N609" s="50">
        <v>105.60248937256402</v>
      </c>
      <c r="O609" s="50">
        <v>103.99261954809742</v>
      </c>
      <c r="P609" s="50">
        <v>130.6347402361362</v>
      </c>
      <c r="Q609" s="50">
        <v>116.02062129533688</v>
      </c>
      <c r="S609" s="362"/>
      <c r="T609" s="162"/>
      <c r="U609" s="162"/>
      <c r="V609" s="162"/>
      <c r="W609" s="162"/>
      <c r="X609" s="162"/>
      <c r="Y609" s="162"/>
      <c r="Z609" s="362"/>
      <c r="AA609" s="362"/>
      <c r="AB609" s="362"/>
      <c r="AC609" s="362"/>
    </row>
    <row r="610" spans="2:29" ht="12.75">
      <c r="B610" s="120" t="s">
        <v>92</v>
      </c>
      <c r="C610" s="50">
        <v>124.85991311396376</v>
      </c>
      <c r="D610" s="50">
        <v>170.9041516280383</v>
      </c>
      <c r="E610" s="50">
        <v>150.308892506757</v>
      </c>
      <c r="F610" s="50">
        <v>114.50299820902701</v>
      </c>
      <c r="G610" s="50">
        <v>153.47078586075477</v>
      </c>
      <c r="H610" s="50">
        <v>112.78620878224758</v>
      </c>
      <c r="I610" s="50">
        <v>144.71131679577678</v>
      </c>
      <c r="J610" s="50">
        <v>142.80799586185773</v>
      </c>
      <c r="K610" s="50">
        <v>127.52067920102313</v>
      </c>
      <c r="L610" s="50">
        <v>104.7231518983183</v>
      </c>
      <c r="M610" s="50">
        <v>140.53598264131804</v>
      </c>
      <c r="N610" s="50">
        <v>135.63158545204743</v>
      </c>
      <c r="O610" s="50">
        <v>117.08020217138404</v>
      </c>
      <c r="P610" s="50">
        <v>130.12553139780186</v>
      </c>
      <c r="Q610" s="50">
        <v>92.20790700510292</v>
      </c>
      <c r="S610" s="362"/>
      <c r="T610" s="162"/>
      <c r="U610" s="162"/>
      <c r="V610" s="162"/>
      <c r="W610" s="162"/>
      <c r="X610" s="162"/>
      <c r="Y610" s="162"/>
      <c r="Z610" s="362"/>
      <c r="AA610" s="362"/>
      <c r="AB610" s="362"/>
      <c r="AC610" s="362"/>
    </row>
    <row r="611" spans="2:29" ht="12.75">
      <c r="B611" s="230" t="s">
        <v>251</v>
      </c>
      <c r="C611" s="50">
        <v>128.94623895488073</v>
      </c>
      <c r="D611" s="50">
        <v>164.22499467910376</v>
      </c>
      <c r="E611" s="50">
        <v>151.720657829757</v>
      </c>
      <c r="F611" s="50">
        <v>117.76426910119184</v>
      </c>
      <c r="G611" s="50">
        <v>156.65346709875595</v>
      </c>
      <c r="H611" s="50">
        <v>115.9484758405995</v>
      </c>
      <c r="I611" s="50">
        <v>149.63986166911354</v>
      </c>
      <c r="J611" s="50">
        <v>141.56414191665579</v>
      </c>
      <c r="K611" s="50">
        <v>130.2030074457363</v>
      </c>
      <c r="L611" s="50">
        <v>108.84356360513424</v>
      </c>
      <c r="M611" s="50">
        <v>141.37210932569425</v>
      </c>
      <c r="N611" s="50">
        <v>130.9658582089536</v>
      </c>
      <c r="O611" s="50">
        <v>119.02488917965798</v>
      </c>
      <c r="P611" s="50">
        <v>131.91821974070191</v>
      </c>
      <c r="Q611" s="50">
        <v>114.47956055398282</v>
      </c>
      <c r="S611" s="362"/>
      <c r="T611" s="162"/>
      <c r="U611" s="162"/>
      <c r="V611" s="162"/>
      <c r="W611" s="162"/>
      <c r="X611" s="162"/>
      <c r="Y611" s="162"/>
      <c r="Z611" s="362"/>
      <c r="AA611" s="362"/>
      <c r="AB611" s="362"/>
      <c r="AC611" s="362"/>
    </row>
    <row r="612" spans="2:29" ht="12.75">
      <c r="B612" s="230" t="s">
        <v>252</v>
      </c>
      <c r="C612" s="50">
        <v>137.71203055745437</v>
      </c>
      <c r="D612" s="50">
        <v>165.50545791034804</v>
      </c>
      <c r="E612" s="50">
        <v>155.76130864308823</v>
      </c>
      <c r="F612" s="50">
        <v>131.80082757571344</v>
      </c>
      <c r="G612" s="50">
        <v>157.32410824761772</v>
      </c>
      <c r="H612" s="50">
        <v>112.72681958731607</v>
      </c>
      <c r="I612" s="50">
        <v>140.04265511100172</v>
      </c>
      <c r="J612" s="50">
        <v>145.63970498501325</v>
      </c>
      <c r="K612" s="50">
        <v>137.86151031959932</v>
      </c>
      <c r="L612" s="50">
        <v>117.35373461122208</v>
      </c>
      <c r="M612" s="50">
        <v>134.11619857442932</v>
      </c>
      <c r="N612" s="50">
        <v>119.64435407678499</v>
      </c>
      <c r="O612" s="50">
        <v>120.23785054079526</v>
      </c>
      <c r="P612" s="50">
        <v>137.15692235189712</v>
      </c>
      <c r="Q612" s="50">
        <v>90.97482060364891</v>
      </c>
      <c r="S612" s="362"/>
      <c r="T612" s="162"/>
      <c r="U612" s="162"/>
      <c r="V612" s="162"/>
      <c r="W612" s="162"/>
      <c r="X612" s="162"/>
      <c r="Y612" s="162"/>
      <c r="Z612" s="362"/>
      <c r="AA612" s="362"/>
      <c r="AB612" s="362"/>
      <c r="AC612" s="362"/>
    </row>
    <row r="613" spans="2:29" ht="12.75">
      <c r="B613" s="230" t="s">
        <v>253</v>
      </c>
      <c r="C613" s="50">
        <v>130.81808536631073</v>
      </c>
      <c r="D613" s="50">
        <v>176.48748296623248</v>
      </c>
      <c r="E613" s="50">
        <v>159.98553948960284</v>
      </c>
      <c r="F613" s="50">
        <v>129.4224088791717</v>
      </c>
      <c r="G613" s="50">
        <v>157.16678412215094</v>
      </c>
      <c r="H613" s="50">
        <v>112.75968001335319</v>
      </c>
      <c r="I613" s="50">
        <v>145.7113297861275</v>
      </c>
      <c r="J613" s="50">
        <v>158.89860911063616</v>
      </c>
      <c r="K613" s="50">
        <v>136.6735117264374</v>
      </c>
      <c r="L613" s="50">
        <v>104.2984930394703</v>
      </c>
      <c r="M613" s="50">
        <v>156.2605524149544</v>
      </c>
      <c r="N613" s="50">
        <v>128.36765491079802</v>
      </c>
      <c r="O613" s="50">
        <v>122.34599192380236</v>
      </c>
      <c r="P613" s="50">
        <v>137.62766222294343</v>
      </c>
      <c r="Q613" s="50">
        <v>110.04190361002826</v>
      </c>
      <c r="S613" s="362"/>
      <c r="T613" s="162"/>
      <c r="U613" s="162"/>
      <c r="V613" s="162"/>
      <c r="W613" s="162"/>
      <c r="X613" s="162"/>
      <c r="Y613" s="162"/>
      <c r="Z613" s="362"/>
      <c r="AA613" s="362"/>
      <c r="AB613" s="362"/>
      <c r="AC613" s="362"/>
    </row>
    <row r="614" spans="2:29" ht="12.75">
      <c r="B614" s="230" t="s">
        <v>254</v>
      </c>
      <c r="C614" s="50">
        <v>132.6016570909823</v>
      </c>
      <c r="D614" s="50">
        <v>170.1470294136786</v>
      </c>
      <c r="E614" s="50">
        <v>157.28326489053254</v>
      </c>
      <c r="F614" s="50">
        <v>134.48442124491987</v>
      </c>
      <c r="G614" s="50">
        <v>158.93059164208168</v>
      </c>
      <c r="H614" s="50">
        <v>117.86738470068428</v>
      </c>
      <c r="I614" s="50">
        <v>150.7791356654661</v>
      </c>
      <c r="J614" s="50">
        <v>160.1263029480569</v>
      </c>
      <c r="K614" s="50">
        <v>140.09727249610017</v>
      </c>
      <c r="L614" s="50">
        <v>102.05401954038068</v>
      </c>
      <c r="M614" s="50">
        <v>157.3170679547611</v>
      </c>
      <c r="N614" s="50">
        <v>126.60482813164464</v>
      </c>
      <c r="O614" s="50">
        <v>114.11006708756145</v>
      </c>
      <c r="P614" s="50">
        <v>136.79798287032116</v>
      </c>
      <c r="Q614" s="50">
        <v>107.07289391105294</v>
      </c>
      <c r="S614" s="362"/>
      <c r="T614" s="162"/>
      <c r="U614" s="162"/>
      <c r="V614" s="162"/>
      <c r="W614" s="162"/>
      <c r="X614" s="162"/>
      <c r="Y614" s="162"/>
      <c r="Z614" s="362"/>
      <c r="AA614" s="362"/>
      <c r="AB614" s="362"/>
      <c r="AC614" s="362"/>
    </row>
    <row r="615" spans="2:29" ht="12.75">
      <c r="B615" s="230" t="s">
        <v>255</v>
      </c>
      <c r="C615" s="50">
        <v>145.9239217025659</v>
      </c>
      <c r="D615" s="50">
        <v>172.98905089276525</v>
      </c>
      <c r="E615" s="50">
        <v>163.9223556232473</v>
      </c>
      <c r="F615" s="50">
        <v>125.27114906895524</v>
      </c>
      <c r="G615" s="50">
        <v>156.9572682116673</v>
      </c>
      <c r="H615" s="50">
        <v>123.24874447404792</v>
      </c>
      <c r="I615" s="50">
        <v>146.86285928478912</v>
      </c>
      <c r="J615" s="50">
        <v>171.77722409644673</v>
      </c>
      <c r="K615" s="50">
        <v>136.78445980172742</v>
      </c>
      <c r="L615" s="50">
        <v>127.3343250704011</v>
      </c>
      <c r="M615" s="50">
        <v>166.6982331798171</v>
      </c>
      <c r="N615" s="50">
        <v>140.47470490726067</v>
      </c>
      <c r="O615" s="50">
        <v>134.60815891521028</v>
      </c>
      <c r="P615" s="50">
        <v>141.72146608222204</v>
      </c>
      <c r="Q615" s="50">
        <v>102.27795215420903</v>
      </c>
      <c r="S615" s="362"/>
      <c r="T615" s="162"/>
      <c r="U615" s="162"/>
      <c r="V615" s="162"/>
      <c r="W615" s="162"/>
      <c r="X615" s="162"/>
      <c r="Y615" s="162"/>
      <c r="Z615" s="362"/>
      <c r="AA615" s="362"/>
      <c r="AB615" s="362"/>
      <c r="AC615" s="362"/>
    </row>
    <row r="616" spans="2:29" ht="12.75">
      <c r="B616" s="230" t="s">
        <v>256</v>
      </c>
      <c r="C616" s="50">
        <v>141.6361540006675</v>
      </c>
      <c r="D616" s="50">
        <v>169.9111177914058</v>
      </c>
      <c r="E616" s="50">
        <v>162.14115165702037</v>
      </c>
      <c r="F616" s="50">
        <v>131.92360353251226</v>
      </c>
      <c r="G616" s="50">
        <v>155.1933363826704</v>
      </c>
      <c r="H616" s="50">
        <v>123.08722993176187</v>
      </c>
      <c r="I616" s="50">
        <v>157.69241134240593</v>
      </c>
      <c r="J616" s="50">
        <v>146.31969731742146</v>
      </c>
      <c r="K616" s="50">
        <v>139.14694341690762</v>
      </c>
      <c r="L616" s="50">
        <v>94.1414230481101</v>
      </c>
      <c r="M616" s="50">
        <v>144.01294904969092</v>
      </c>
      <c r="N616" s="50">
        <v>128.14685195741544</v>
      </c>
      <c r="O616" s="50">
        <v>108.47461120200016</v>
      </c>
      <c r="P616" s="50">
        <v>136.10413780362597</v>
      </c>
      <c r="Q616" s="50">
        <v>115.04854936787578</v>
      </c>
      <c r="S616" s="362"/>
      <c r="T616" s="162"/>
      <c r="U616" s="162"/>
      <c r="V616" s="162"/>
      <c r="W616" s="162"/>
      <c r="X616" s="162"/>
      <c r="Y616" s="162"/>
      <c r="Z616" s="362"/>
      <c r="AA616" s="362"/>
      <c r="AB616" s="362"/>
      <c r="AC616" s="362"/>
    </row>
    <row r="617" spans="2:29" ht="12.75">
      <c r="B617" s="230" t="s">
        <v>257</v>
      </c>
      <c r="C617" s="50">
        <v>148.66456583873693</v>
      </c>
      <c r="D617" s="50">
        <v>167.4413386812291</v>
      </c>
      <c r="E617" s="50">
        <v>161.79145583553023</v>
      </c>
      <c r="F617" s="50">
        <v>143.67295991244222</v>
      </c>
      <c r="G617" s="50">
        <v>164.54812759391115</v>
      </c>
      <c r="H617" s="50">
        <v>125.25626632976488</v>
      </c>
      <c r="I617" s="50">
        <v>158.52900798834804</v>
      </c>
      <c r="J617" s="50">
        <v>159.1924888657517</v>
      </c>
      <c r="K617" s="50">
        <v>147.63166412201667</v>
      </c>
      <c r="L617" s="50">
        <v>99.00645729880105</v>
      </c>
      <c r="M617" s="50">
        <v>152.93664701070304</v>
      </c>
      <c r="N617" s="50">
        <v>123.2685596860259</v>
      </c>
      <c r="O617" s="50">
        <v>111.02922379276043</v>
      </c>
      <c r="P617" s="50">
        <v>137.67502987594074</v>
      </c>
      <c r="Q617" s="50">
        <v>117.32622376894449</v>
      </c>
      <c r="S617" s="362"/>
      <c r="T617" s="162"/>
      <c r="U617" s="162"/>
      <c r="V617" s="162"/>
      <c r="W617" s="162"/>
      <c r="X617" s="162"/>
      <c r="Y617" s="162"/>
      <c r="Z617" s="362"/>
      <c r="AA617" s="362"/>
      <c r="AB617" s="362"/>
      <c r="AC617" s="362"/>
    </row>
    <row r="618" spans="2:29" ht="12.75">
      <c r="B618" s="230" t="s">
        <v>258</v>
      </c>
      <c r="C618" s="50">
        <v>151.9465105350001</v>
      </c>
      <c r="D618" s="50">
        <v>180.83572531940297</v>
      </c>
      <c r="E618" s="50">
        <v>170.9121260762182</v>
      </c>
      <c r="F618" s="50">
        <v>148.32750454264078</v>
      </c>
      <c r="G618" s="50">
        <v>167.4427341646342</v>
      </c>
      <c r="H618" s="50">
        <v>131.71538535689598</v>
      </c>
      <c r="I618" s="50">
        <v>173.8748493162749</v>
      </c>
      <c r="J618" s="50">
        <v>168.2519432148748</v>
      </c>
      <c r="K618" s="50">
        <v>151.9447760548696</v>
      </c>
      <c r="L618" s="50">
        <v>106.73490930722092</v>
      </c>
      <c r="M618" s="50">
        <v>161.66753113207355</v>
      </c>
      <c r="N618" s="50">
        <v>129.1990933741833</v>
      </c>
      <c r="O618" s="50">
        <v>118.58077172128245</v>
      </c>
      <c r="P618" s="50">
        <v>147.68595568016062</v>
      </c>
      <c r="Q618" s="50">
        <v>114.82779305811239</v>
      </c>
      <c r="S618" s="362"/>
      <c r="T618" s="162"/>
      <c r="U618" s="162"/>
      <c r="V618" s="162"/>
      <c r="W618" s="162"/>
      <c r="X618" s="162"/>
      <c r="Y618" s="162"/>
      <c r="Z618" s="362"/>
      <c r="AA618" s="362"/>
      <c r="AB618" s="362"/>
      <c r="AC618" s="362"/>
    </row>
    <row r="619" spans="2:29" ht="12.75">
      <c r="B619" s="230" t="s">
        <v>281</v>
      </c>
      <c r="C619" s="50">
        <v>137.6561992839477</v>
      </c>
      <c r="D619" s="50">
        <v>207.43970273117606</v>
      </c>
      <c r="E619" s="50">
        <v>174.15168374622857</v>
      </c>
      <c r="F619" s="50">
        <v>129.60959209854647</v>
      </c>
      <c r="G619" s="50">
        <v>172.2170519200981</v>
      </c>
      <c r="H619" s="50">
        <v>91.94226353996767</v>
      </c>
      <c r="I619" s="50">
        <v>169.17348507415153</v>
      </c>
      <c r="J619" s="50">
        <v>164.3722541471679</v>
      </c>
      <c r="K619" s="50">
        <v>142.42973291246702</v>
      </c>
      <c r="L619" s="50">
        <v>106.54944257668268</v>
      </c>
      <c r="M619" s="50">
        <v>187.18185764415503</v>
      </c>
      <c r="N619" s="50">
        <v>132.28707076908617</v>
      </c>
      <c r="O619" s="50">
        <v>122.053100387075</v>
      </c>
      <c r="P619" s="50">
        <v>142.40234127652485</v>
      </c>
      <c r="Q619" s="50">
        <v>91.67355642146646</v>
      </c>
      <c r="S619" s="362"/>
      <c r="T619" s="162"/>
      <c r="U619" s="162"/>
      <c r="V619" s="162"/>
      <c r="W619" s="162"/>
      <c r="X619" s="162"/>
      <c r="Y619" s="162"/>
      <c r="Z619" s="362"/>
      <c r="AA619" s="362"/>
      <c r="AB619" s="362"/>
      <c r="AC619" s="362"/>
    </row>
    <row r="620" spans="2:29" ht="12.75">
      <c r="B620" s="23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S620" s="362"/>
      <c r="T620" s="162"/>
      <c r="U620" s="162"/>
      <c r="V620" s="162"/>
      <c r="W620" s="162"/>
      <c r="X620" s="162"/>
      <c r="Y620" s="162"/>
      <c r="Z620" s="362"/>
      <c r="AA620" s="362"/>
      <c r="AB620" s="362"/>
      <c r="AC620" s="362"/>
    </row>
    <row r="621" spans="2:29" ht="12.75">
      <c r="B621" s="121" t="s">
        <v>282</v>
      </c>
      <c r="C621" s="50">
        <v>145.5138590619448</v>
      </c>
      <c r="D621" s="50">
        <v>202.8457100071563</v>
      </c>
      <c r="E621" s="50">
        <v>177.04339522991407</v>
      </c>
      <c r="F621" s="50">
        <v>129.4778474830063</v>
      </c>
      <c r="G621" s="50">
        <v>171.50560602069777</v>
      </c>
      <c r="H621" s="50">
        <v>139.58145948452562</v>
      </c>
      <c r="I621" s="50">
        <v>175.29522989210383</v>
      </c>
      <c r="J621" s="50">
        <v>163.3637171873881</v>
      </c>
      <c r="K621" s="50">
        <v>146.7485395109689</v>
      </c>
      <c r="L621" s="50">
        <v>126.97178108648238</v>
      </c>
      <c r="M621" s="50">
        <v>165.44813858432653</v>
      </c>
      <c r="N621" s="50">
        <v>141.0520972020577</v>
      </c>
      <c r="O621" s="50">
        <v>134.14958941660325</v>
      </c>
      <c r="P621" s="50">
        <v>147.97062528560411</v>
      </c>
      <c r="Q621" s="50">
        <v>107.78397946195877</v>
      </c>
      <c r="S621" s="362"/>
      <c r="T621" s="162"/>
      <c r="U621" s="162"/>
      <c r="V621" s="162"/>
      <c r="W621" s="162"/>
      <c r="X621" s="162"/>
      <c r="Y621" s="162"/>
      <c r="Z621" s="362"/>
      <c r="AA621" s="362"/>
      <c r="AB621" s="362"/>
      <c r="AC621" s="362"/>
    </row>
    <row r="622" spans="2:29" ht="12.75">
      <c r="B622" s="120" t="s">
        <v>91</v>
      </c>
      <c r="C622" s="50">
        <v>136.16663817399368</v>
      </c>
      <c r="D622" s="50">
        <v>189.8535085810002</v>
      </c>
      <c r="E622" s="50">
        <v>168.00781985007347</v>
      </c>
      <c r="F622" s="50">
        <v>132.89812179697606</v>
      </c>
      <c r="G622" s="50">
        <v>158.22541624814403</v>
      </c>
      <c r="H622" s="50">
        <v>144.36639880171268</v>
      </c>
      <c r="I622" s="50">
        <v>166.85162514788374</v>
      </c>
      <c r="J622" s="50">
        <v>170.19972701579132</v>
      </c>
      <c r="K622" s="50">
        <v>142.9790767217076</v>
      </c>
      <c r="L622" s="50">
        <v>118.89146837641516</v>
      </c>
      <c r="M622" s="50">
        <v>145.30740487253922</v>
      </c>
      <c r="N622" s="50">
        <v>125.37807316379299</v>
      </c>
      <c r="O622" s="50">
        <v>123.44122629770418</v>
      </c>
      <c r="P622" s="50">
        <v>141.52267083196892</v>
      </c>
      <c r="Q622" s="50">
        <v>119.69581489831292</v>
      </c>
      <c r="S622" s="362"/>
      <c r="T622" s="162"/>
      <c r="U622" s="162"/>
      <c r="V622" s="162"/>
      <c r="W622" s="162"/>
      <c r="X622" s="162"/>
      <c r="Y622" s="162"/>
      <c r="Z622" s="362"/>
      <c r="AA622" s="362"/>
      <c r="AB622" s="362"/>
      <c r="AC622" s="362"/>
    </row>
    <row r="623" spans="2:29" ht="12.75">
      <c r="B623" s="120" t="s">
        <v>92</v>
      </c>
      <c r="C623" s="50">
        <v>138.43277138544897</v>
      </c>
      <c r="D623" s="50">
        <v>200.2093265604475</v>
      </c>
      <c r="E623" s="50">
        <v>170.38103641020246</v>
      </c>
      <c r="F623" s="50">
        <v>133.32513663772534</v>
      </c>
      <c r="G623" s="50">
        <v>159.58419845219962</v>
      </c>
      <c r="H623" s="50">
        <v>142.42528872600636</v>
      </c>
      <c r="I623" s="50">
        <v>169.60669050796218</v>
      </c>
      <c r="J623" s="50">
        <v>176.4647309364751</v>
      </c>
      <c r="K623" s="50">
        <v>142.30913586070736</v>
      </c>
      <c r="L623" s="50">
        <v>122.4344511708736</v>
      </c>
      <c r="M623" s="50">
        <v>141.41553441357496</v>
      </c>
      <c r="N623" s="50">
        <v>127.4351610971106</v>
      </c>
      <c r="O623" s="50">
        <v>126.01633807250337</v>
      </c>
      <c r="P623" s="50">
        <v>142.99951738897252</v>
      </c>
      <c r="Q623" s="50">
        <v>89.18203001141475</v>
      </c>
      <c r="S623" s="362"/>
      <c r="T623" s="162"/>
      <c r="U623" s="162"/>
      <c r="V623" s="162"/>
      <c r="W623" s="162"/>
      <c r="X623" s="162"/>
      <c r="Y623" s="162"/>
      <c r="Z623" s="362"/>
      <c r="AA623" s="362"/>
      <c r="AB623" s="362"/>
      <c r="AC623" s="362"/>
    </row>
    <row r="624" spans="2:29" ht="12.75">
      <c r="B624" s="230" t="s">
        <v>251</v>
      </c>
      <c r="C624" s="50">
        <v>137.92925814229335</v>
      </c>
      <c r="D624" s="50">
        <v>186.56037342548825</v>
      </c>
      <c r="E624" s="50">
        <v>163.6178449351305</v>
      </c>
      <c r="F624" s="50">
        <v>142.13427196857154</v>
      </c>
      <c r="G624" s="50">
        <v>156.9448048037094</v>
      </c>
      <c r="H624" s="50">
        <v>137.50241258203465</v>
      </c>
      <c r="I624" s="50">
        <v>161.33543484535048</v>
      </c>
      <c r="J624" s="50">
        <v>172.99388835884344</v>
      </c>
      <c r="K624" s="50">
        <v>145.5918240121612</v>
      </c>
      <c r="L624" s="50">
        <v>120.1368834941368</v>
      </c>
      <c r="M624" s="50">
        <v>144.17904562507204</v>
      </c>
      <c r="N624" s="50">
        <v>125.62423617667497</v>
      </c>
      <c r="O624" s="50">
        <v>126.36980726661047</v>
      </c>
      <c r="P624" s="50">
        <v>143.19903113555003</v>
      </c>
      <c r="Q624" s="50">
        <v>108.28785202128648</v>
      </c>
      <c r="S624" s="362"/>
      <c r="T624" s="162"/>
      <c r="U624" s="162"/>
      <c r="V624" s="162"/>
      <c r="W624" s="162"/>
      <c r="X624" s="162"/>
      <c r="Y624" s="162"/>
      <c r="Z624" s="362"/>
      <c r="AA624" s="362"/>
      <c r="AB624" s="362"/>
      <c r="AC624" s="362"/>
    </row>
    <row r="625" spans="2:29" ht="12.75">
      <c r="B625" s="230" t="s">
        <v>252</v>
      </c>
      <c r="C625" s="50">
        <v>138.9846747369713</v>
      </c>
      <c r="D625" s="50">
        <v>185.55505232482395</v>
      </c>
      <c r="E625" s="50">
        <v>163.36409769886936</v>
      </c>
      <c r="F625" s="50">
        <v>139.8886341549705</v>
      </c>
      <c r="G625" s="50">
        <v>163.00764822895786</v>
      </c>
      <c r="H625" s="50">
        <v>134.96549543088094</v>
      </c>
      <c r="I625" s="50">
        <v>166.43932736951987</v>
      </c>
      <c r="J625" s="50">
        <v>176.53496276999525</v>
      </c>
      <c r="K625" s="50">
        <v>146.1684223327612</v>
      </c>
      <c r="L625" s="50">
        <v>119.93692281167985</v>
      </c>
      <c r="M625" s="50">
        <v>147.75841312118348</v>
      </c>
      <c r="N625" s="50">
        <v>131.40441297531348</v>
      </c>
      <c r="O625" s="50">
        <v>126.8579624708154</v>
      </c>
      <c r="P625" s="50">
        <v>144.06333827928745</v>
      </c>
      <c r="Q625" s="50">
        <v>87.20850447746183</v>
      </c>
      <c r="S625" s="362"/>
      <c r="T625" s="162"/>
      <c r="U625" s="162"/>
      <c r="V625" s="162"/>
      <c r="W625" s="162"/>
      <c r="X625" s="162"/>
      <c r="Y625" s="162"/>
      <c r="Z625" s="362"/>
      <c r="AA625" s="362"/>
      <c r="AB625" s="362"/>
      <c r="AC625" s="362"/>
    </row>
    <row r="626" spans="2:29" ht="12.75">
      <c r="B626" s="230" t="s">
        <v>253</v>
      </c>
      <c r="C626" s="50">
        <v>131.5136505035181</v>
      </c>
      <c r="D626" s="50">
        <v>200.03756175168792</v>
      </c>
      <c r="E626" s="50">
        <v>167.09608177944673</v>
      </c>
      <c r="F626" s="50">
        <v>132.49737785811004</v>
      </c>
      <c r="G626" s="50">
        <v>172.38801926725245</v>
      </c>
      <c r="H626" s="50">
        <v>113.28565482663764</v>
      </c>
      <c r="I626" s="50">
        <v>157.24813628204316</v>
      </c>
      <c r="J626" s="50">
        <v>175.54826183243034</v>
      </c>
      <c r="K626" s="50">
        <v>145.30096475142275</v>
      </c>
      <c r="L626" s="50">
        <v>125.59511547436959</v>
      </c>
      <c r="M626" s="50">
        <v>171.50337743845697</v>
      </c>
      <c r="N626" s="50">
        <v>150.3581068284767</v>
      </c>
      <c r="O626" s="50">
        <v>135.8148317447227</v>
      </c>
      <c r="P626" s="50">
        <v>146.65475617183867</v>
      </c>
      <c r="Q626" s="50">
        <v>113.97133641879182</v>
      </c>
      <c r="S626" s="362"/>
      <c r="T626" s="162"/>
      <c r="U626" s="162"/>
      <c r="V626" s="162"/>
      <c r="W626" s="162"/>
      <c r="X626" s="162"/>
      <c r="Y626" s="162"/>
      <c r="Z626" s="362"/>
      <c r="AA626" s="362"/>
      <c r="AB626" s="362"/>
      <c r="AC626" s="362"/>
    </row>
    <row r="627" spans="2:29" ht="12.75">
      <c r="B627" s="230" t="s">
        <v>254</v>
      </c>
      <c r="C627" s="50">
        <v>148.418821481412</v>
      </c>
      <c r="D627" s="50">
        <v>199.31123994946705</v>
      </c>
      <c r="E627" s="50">
        <v>180.33162531942412</v>
      </c>
      <c r="F627" s="50">
        <v>130.12830268181614</v>
      </c>
      <c r="G627" s="50">
        <v>164.12970946623548</v>
      </c>
      <c r="H627" s="50">
        <v>120.42022109124063</v>
      </c>
      <c r="I627" s="50">
        <v>152.84167633973962</v>
      </c>
      <c r="J627" s="50">
        <v>183.55375007344745</v>
      </c>
      <c r="K627" s="50">
        <v>141.09190360869647</v>
      </c>
      <c r="L627" s="50">
        <v>120.56236549525903</v>
      </c>
      <c r="M627" s="50">
        <v>204.39623980424196</v>
      </c>
      <c r="N627" s="50">
        <v>125.74284366078982</v>
      </c>
      <c r="O627" s="50">
        <v>129.0344386844207</v>
      </c>
      <c r="P627" s="50">
        <v>144.5778609552233</v>
      </c>
      <c r="Q627" s="50">
        <v>111.2850725669368</v>
      </c>
      <c r="S627" s="362"/>
      <c r="T627" s="162"/>
      <c r="U627" s="162"/>
      <c r="V627" s="162"/>
      <c r="W627" s="162"/>
      <c r="X627" s="162"/>
      <c r="Y627" s="162"/>
      <c r="Z627" s="362"/>
      <c r="AA627" s="362"/>
      <c r="AB627" s="362"/>
      <c r="AC627" s="362"/>
    </row>
    <row r="628" spans="2:29" ht="12.75">
      <c r="B628" s="370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S628" s="362"/>
      <c r="T628" s="162"/>
      <c r="U628" s="162"/>
      <c r="V628" s="162"/>
      <c r="W628" s="162"/>
      <c r="X628" s="162"/>
      <c r="Y628" s="162"/>
      <c r="Z628" s="362"/>
      <c r="AA628" s="362"/>
      <c r="AB628" s="362"/>
      <c r="AC628" s="362"/>
    </row>
    <row r="629" spans="2:24" ht="12.75">
      <c r="B629" s="90"/>
      <c r="C629" s="72"/>
      <c r="D629" s="72"/>
      <c r="E629" s="72"/>
      <c r="F629" s="72"/>
      <c r="G629" s="72"/>
      <c r="H629" s="72"/>
      <c r="I629" s="72"/>
      <c r="J629" s="89"/>
      <c r="K629" s="2"/>
      <c r="L629" s="2"/>
      <c r="N629" s="89" t="s">
        <v>80</v>
      </c>
      <c r="O629" s="2"/>
      <c r="Q629" s="73"/>
      <c r="X629" s="68"/>
    </row>
    <row r="630" spans="2:24" ht="12.75">
      <c r="B630" s="86" t="s">
        <v>131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89"/>
      <c r="X630" s="68"/>
    </row>
    <row r="631" spans="2:24" ht="12.75">
      <c r="B631" s="86" t="s">
        <v>103</v>
      </c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X631" s="68"/>
    </row>
    <row r="632" spans="3:24" ht="12.75"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X632" s="68"/>
    </row>
    <row r="633" ht="12.75">
      <c r="X633" s="68"/>
    </row>
    <row r="634" spans="2:24" ht="18.75">
      <c r="B634" s="69" t="s">
        <v>70</v>
      </c>
      <c r="C634" s="69"/>
      <c r="D634" s="69"/>
      <c r="E634" s="69"/>
      <c r="F634" s="69"/>
      <c r="X634" s="68"/>
    </row>
    <row r="635" ht="12.75">
      <c r="X635" s="68"/>
    </row>
    <row r="636" spans="2:24" ht="12.75">
      <c r="B636" s="152"/>
      <c r="C636" s="153"/>
      <c r="D636" s="153"/>
      <c r="E636" s="154"/>
      <c r="F636" s="153"/>
      <c r="G636" s="153"/>
      <c r="H636" s="153"/>
      <c r="I636" s="153"/>
      <c r="J636" s="153"/>
      <c r="K636" s="153"/>
      <c r="L636" s="153"/>
      <c r="M636" s="155"/>
      <c r="N636" s="68"/>
      <c r="O636" s="68"/>
      <c r="P636" s="187" t="s">
        <v>104</v>
      </c>
      <c r="X636" s="68"/>
    </row>
    <row r="637" spans="2:24" ht="12.75">
      <c r="B637" s="103"/>
      <c r="C637" s="128" t="s">
        <v>105</v>
      </c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48"/>
      <c r="P637" s="183"/>
      <c r="X637" s="68"/>
    </row>
    <row r="638" spans="2:24" ht="12.75">
      <c r="B638" s="130"/>
      <c r="C638" s="447" t="s">
        <v>6</v>
      </c>
      <c r="D638" s="448"/>
      <c r="E638" s="449"/>
      <c r="F638" s="447" t="s">
        <v>7</v>
      </c>
      <c r="G638" s="448"/>
      <c r="H638" s="448"/>
      <c r="I638" s="448"/>
      <c r="J638" s="448"/>
      <c r="K638" s="449"/>
      <c r="L638" s="447" t="s">
        <v>8</v>
      </c>
      <c r="M638" s="448"/>
      <c r="N638" s="448"/>
      <c r="O638" s="449"/>
      <c r="P638" s="184" t="s">
        <v>3</v>
      </c>
      <c r="X638" s="68"/>
    </row>
    <row r="639" spans="2:24" ht="12.75">
      <c r="B639" s="109" t="s">
        <v>0</v>
      </c>
      <c r="C639" s="131" t="s">
        <v>106</v>
      </c>
      <c r="D639" s="132" t="s">
        <v>136</v>
      </c>
      <c r="E639" s="113" t="s">
        <v>29</v>
      </c>
      <c r="F639" s="133" t="s">
        <v>88</v>
      </c>
      <c r="G639" s="163" t="s">
        <v>137</v>
      </c>
      <c r="H639" s="134" t="s">
        <v>10</v>
      </c>
      <c r="I639" s="135" t="s">
        <v>45</v>
      </c>
      <c r="J639" s="135" t="s">
        <v>107</v>
      </c>
      <c r="K639" s="107" t="s">
        <v>3</v>
      </c>
      <c r="L639" s="107" t="s">
        <v>108</v>
      </c>
      <c r="M639" s="112" t="s">
        <v>48</v>
      </c>
      <c r="N639" s="107" t="s">
        <v>49</v>
      </c>
      <c r="O639" s="136" t="s">
        <v>3</v>
      </c>
      <c r="P639" s="184" t="s">
        <v>105</v>
      </c>
      <c r="X639" s="68"/>
    </row>
    <row r="640" spans="2:30" ht="12.75">
      <c r="B640" s="109"/>
      <c r="C640" s="131" t="s">
        <v>109</v>
      </c>
      <c r="D640" s="132" t="s">
        <v>110</v>
      </c>
      <c r="E640" s="111"/>
      <c r="F640" s="137" t="s">
        <v>52</v>
      </c>
      <c r="G640" s="164" t="s">
        <v>46</v>
      </c>
      <c r="H640" s="135"/>
      <c r="I640" s="135"/>
      <c r="J640" s="135" t="s">
        <v>111</v>
      </c>
      <c r="K640" s="110"/>
      <c r="L640" s="138" t="s">
        <v>112</v>
      </c>
      <c r="M640" s="112" t="s">
        <v>53</v>
      </c>
      <c r="N640" s="110" t="s">
        <v>54</v>
      </c>
      <c r="O640" s="111"/>
      <c r="P640" s="184"/>
      <c r="AD640" s="162"/>
    </row>
    <row r="641" spans="2:30" ht="12.75">
      <c r="B641" s="114"/>
      <c r="C641" s="118"/>
      <c r="D641" s="140" t="s">
        <v>51</v>
      </c>
      <c r="E641" s="115"/>
      <c r="F641" s="141"/>
      <c r="G641" s="142" t="s">
        <v>138</v>
      </c>
      <c r="H641" s="143"/>
      <c r="I641" s="143"/>
      <c r="J641" s="144"/>
      <c r="K641" s="150"/>
      <c r="L641" s="115" t="s">
        <v>113</v>
      </c>
      <c r="M641" s="158"/>
      <c r="N641" s="116"/>
      <c r="O641" s="116"/>
      <c r="P641" s="185"/>
      <c r="AD641" s="162"/>
    </row>
    <row r="642" spans="2:30" ht="12.75" hidden="1">
      <c r="B642" s="145" t="s">
        <v>128</v>
      </c>
      <c r="C642" s="50">
        <v>102.72255011742902</v>
      </c>
      <c r="D642" s="50">
        <v>142.7556949484707</v>
      </c>
      <c r="E642" s="50">
        <v>121.35296950051112</v>
      </c>
      <c r="F642" s="50">
        <v>137.2049824467273</v>
      </c>
      <c r="G642" s="50">
        <v>115.37769513953376</v>
      </c>
      <c r="H642" s="50">
        <v>53.236153479792684</v>
      </c>
      <c r="I642" s="50">
        <v>104.8716211782244</v>
      </c>
      <c r="J642" s="50">
        <v>171.35414796894122</v>
      </c>
      <c r="K642" s="50">
        <v>128.95052114534207</v>
      </c>
      <c r="L642" s="50">
        <v>91.17008201481704</v>
      </c>
      <c r="M642" s="50">
        <v>157.894689193052</v>
      </c>
      <c r="N642" s="50">
        <v>101.74317671812148</v>
      </c>
      <c r="O642" s="50">
        <v>108.72477883336344</v>
      </c>
      <c r="P642" s="50">
        <v>122.14097602452426</v>
      </c>
      <c r="AD642" s="162"/>
    </row>
    <row r="643" spans="2:30" ht="12.75" hidden="1">
      <c r="B643" s="145" t="s">
        <v>115</v>
      </c>
      <c r="C643" s="50">
        <v>111.08236394055484</v>
      </c>
      <c r="D643" s="50">
        <v>128.50419287506895</v>
      </c>
      <c r="E643" s="50">
        <v>119.19004523414722</v>
      </c>
      <c r="F643" s="50">
        <v>73.34736848632656</v>
      </c>
      <c r="G643" s="50">
        <v>100.51479983250043</v>
      </c>
      <c r="H643" s="50">
        <v>69.14795042277814</v>
      </c>
      <c r="I643" s="50">
        <v>96.74434515247665</v>
      </c>
      <c r="J643" s="50">
        <v>28.508170475829587</v>
      </c>
      <c r="K643" s="50">
        <v>90.2293094140999</v>
      </c>
      <c r="L643" s="50">
        <v>105.37395324519996</v>
      </c>
      <c r="M643" s="147">
        <v>121.15107844824863</v>
      </c>
      <c r="N643" s="147">
        <v>100.738091467317</v>
      </c>
      <c r="O643" s="147">
        <v>107.31167523383535</v>
      </c>
      <c r="P643" s="50">
        <v>98.20823475266894</v>
      </c>
      <c r="AD643" s="162"/>
    </row>
    <row r="644" spans="2:30" ht="12.75" hidden="1">
      <c r="B644" s="120" t="s">
        <v>116</v>
      </c>
      <c r="C644" s="146">
        <v>133.48759735901945</v>
      </c>
      <c r="D644" s="49">
        <v>161.84009634083617</v>
      </c>
      <c r="E644" s="146">
        <v>146.68213775345967</v>
      </c>
      <c r="F644" s="147">
        <v>114.80058561454443</v>
      </c>
      <c r="G644" s="147">
        <v>111.0319927054563</v>
      </c>
      <c r="H644" s="49">
        <v>110.19765400291348</v>
      </c>
      <c r="I644" s="146">
        <v>119.29210808799347</v>
      </c>
      <c r="J644" s="146">
        <v>173.5861322294634</v>
      </c>
      <c r="K644" s="146">
        <v>119.4104654280263</v>
      </c>
      <c r="L644" s="146">
        <v>109.3837632386566</v>
      </c>
      <c r="M644" s="146">
        <v>145.12100249755304</v>
      </c>
      <c r="N644" s="146">
        <v>117.94385675461139</v>
      </c>
      <c r="O644" s="146">
        <v>119.6135211247495</v>
      </c>
      <c r="P644" s="50">
        <v>123.3253831855238</v>
      </c>
      <c r="AD644" s="162"/>
    </row>
    <row r="645" spans="2:30" ht="12.75" hidden="1">
      <c r="B645" s="120" t="s">
        <v>117</v>
      </c>
      <c r="C645" s="146">
        <v>102.138584162458</v>
      </c>
      <c r="D645" s="49">
        <v>140.84998486053388</v>
      </c>
      <c r="E645" s="146">
        <v>120.15389704770664</v>
      </c>
      <c r="F645" s="147">
        <v>99.47357376456996</v>
      </c>
      <c r="G645" s="147">
        <v>101.4402471107974</v>
      </c>
      <c r="H645" s="49">
        <v>172.10873897612393</v>
      </c>
      <c r="I645" s="146">
        <v>101.71053370867044</v>
      </c>
      <c r="J645" s="146">
        <v>145.68336430600556</v>
      </c>
      <c r="K645" s="146">
        <v>107.9350275941025</v>
      </c>
      <c r="L645" s="146">
        <v>115.1786668632008</v>
      </c>
      <c r="M645" s="146">
        <v>119.46395880421731</v>
      </c>
      <c r="N645" s="146">
        <v>92.17135625974629</v>
      </c>
      <c r="O645" s="146">
        <v>109.22295705249847</v>
      </c>
      <c r="P645" s="50">
        <v>109.40723516848817</v>
      </c>
      <c r="AD645" s="162"/>
    </row>
    <row r="646" spans="2:30" ht="12.75" hidden="1">
      <c r="B646" s="145" t="s">
        <v>118</v>
      </c>
      <c r="C646" s="50">
        <v>108.08657678487357</v>
      </c>
      <c r="D646" s="50">
        <v>154.71106128067544</v>
      </c>
      <c r="E646" s="50">
        <v>129.7844399765572</v>
      </c>
      <c r="F646" s="50">
        <v>137.57619179105248</v>
      </c>
      <c r="G646" s="50">
        <v>115.58831451340755</v>
      </c>
      <c r="H646" s="50">
        <v>114.81374061113675</v>
      </c>
      <c r="I646" s="50">
        <v>120.01498206255447</v>
      </c>
      <c r="J646" s="50">
        <v>146.53956709503623</v>
      </c>
      <c r="K646" s="50">
        <v>130.3040317145225</v>
      </c>
      <c r="L646" s="50">
        <v>108.7304843145107</v>
      </c>
      <c r="M646" s="50">
        <v>116.90324486105229</v>
      </c>
      <c r="N646" s="50">
        <v>100.00198461534619</v>
      </c>
      <c r="O646" s="50">
        <v>107.84754063111887</v>
      </c>
      <c r="P646" s="50">
        <v>124.3654289268523</v>
      </c>
      <c r="AD646" s="162"/>
    </row>
    <row r="647" spans="2:30" ht="12.75" hidden="1">
      <c r="B647" s="145" t="s">
        <v>119</v>
      </c>
      <c r="C647" s="50">
        <v>120.46208701730745</v>
      </c>
      <c r="D647" s="50">
        <v>137.59858347946613</v>
      </c>
      <c r="E647" s="50">
        <v>128.43698175001313</v>
      </c>
      <c r="F647" s="50">
        <v>122.2384749242785</v>
      </c>
      <c r="G647" s="50">
        <v>126.01468967869242</v>
      </c>
      <c r="H647" s="50">
        <v>114.8992158381951</v>
      </c>
      <c r="I647" s="50">
        <v>111.5270872723049</v>
      </c>
      <c r="J647" s="50">
        <v>218.1255445586966</v>
      </c>
      <c r="K647" s="50">
        <v>131.58078985676767</v>
      </c>
      <c r="L647" s="50">
        <v>131.173645096077</v>
      </c>
      <c r="M647" s="50">
        <v>130.41843008124505</v>
      </c>
      <c r="N647" s="50">
        <v>118.99236682052707</v>
      </c>
      <c r="O647" s="50">
        <v>127.40020146458927</v>
      </c>
      <c r="P647" s="50">
        <v>128.87271294232303</v>
      </c>
      <c r="AD647" s="162"/>
    </row>
    <row r="648" spans="2:30" ht="12.75" hidden="1">
      <c r="B648" s="145" t="s">
        <v>120</v>
      </c>
      <c r="C648" s="50">
        <v>97.30115620056615</v>
      </c>
      <c r="D648" s="50">
        <v>144.14048331450692</v>
      </c>
      <c r="E648" s="50">
        <v>119.09900174672576</v>
      </c>
      <c r="F648" s="50">
        <v>124.47713774955281</v>
      </c>
      <c r="G648" s="50">
        <v>99.93897827243137</v>
      </c>
      <c r="H648" s="50">
        <v>207.9450954826291</v>
      </c>
      <c r="I648" s="50">
        <v>102.36586711567803</v>
      </c>
      <c r="J648" s="50">
        <v>115.31354668610096</v>
      </c>
      <c r="K648" s="50">
        <v>123.6026823639552</v>
      </c>
      <c r="L648" s="50">
        <v>126.78773546052594</v>
      </c>
      <c r="M648" s="50">
        <v>154.73310744022868</v>
      </c>
      <c r="N648" s="50">
        <v>136.77201344771476</v>
      </c>
      <c r="O648" s="50">
        <v>135.71305753866213</v>
      </c>
      <c r="P648" s="50">
        <v>124.05914972316387</v>
      </c>
      <c r="AD648" s="162"/>
    </row>
    <row r="649" spans="2:30" ht="12.75" hidden="1">
      <c r="B649" s="120" t="s">
        <v>121</v>
      </c>
      <c r="C649" s="50">
        <v>102.5036757252387</v>
      </c>
      <c r="D649" s="50">
        <v>135.96259367116755</v>
      </c>
      <c r="E649" s="50">
        <v>118.0746151572425</v>
      </c>
      <c r="F649" s="50">
        <v>139.5438036762093</v>
      </c>
      <c r="G649" s="50">
        <v>115.0995325423143</v>
      </c>
      <c r="H649" s="50">
        <v>155.48287472718494</v>
      </c>
      <c r="I649" s="50">
        <v>122.91640437209439</v>
      </c>
      <c r="J649" s="50">
        <v>91.17305118090611</v>
      </c>
      <c r="K649" s="50">
        <v>131.5238642122716</v>
      </c>
      <c r="L649" s="50">
        <v>136.45065523680432</v>
      </c>
      <c r="M649" s="50">
        <v>170.0581723788996</v>
      </c>
      <c r="N649" s="50">
        <v>149.09855469449377</v>
      </c>
      <c r="O649" s="50">
        <v>147.38667099728167</v>
      </c>
      <c r="P649" s="50">
        <v>131.03016674302523</v>
      </c>
      <c r="AD649" s="162"/>
    </row>
    <row r="650" spans="2:30" ht="12.75" hidden="1">
      <c r="B650" s="120" t="s">
        <v>122</v>
      </c>
      <c r="C650" s="146">
        <v>97.37776743138707</v>
      </c>
      <c r="D650" s="146">
        <v>169.07151739038653</v>
      </c>
      <c r="E650" s="146">
        <v>130.74223666105138</v>
      </c>
      <c r="F650" s="146">
        <v>106.2563051177269</v>
      </c>
      <c r="G650" s="146">
        <v>108.93855319809168</v>
      </c>
      <c r="H650" s="146">
        <v>118.60093408434449</v>
      </c>
      <c r="I650" s="146">
        <v>123.0538842955039</v>
      </c>
      <c r="J650" s="146">
        <v>85.08424657589354</v>
      </c>
      <c r="K650" s="146">
        <v>121.40860544746901</v>
      </c>
      <c r="L650" s="146">
        <v>171.09485497060612</v>
      </c>
      <c r="M650" s="146">
        <v>131.16331350775332</v>
      </c>
      <c r="N650" s="146">
        <v>156.17021031145822</v>
      </c>
      <c r="O650" s="146">
        <v>157.99466599080634</v>
      </c>
      <c r="P650" s="50">
        <v>129.46972020958063</v>
      </c>
      <c r="AD650" s="162"/>
    </row>
    <row r="651" spans="2:30" ht="12.75" hidden="1">
      <c r="B651" s="120" t="s">
        <v>123</v>
      </c>
      <c r="C651" s="50">
        <v>103.8123721557354</v>
      </c>
      <c r="D651" s="50">
        <v>131.19294435733568</v>
      </c>
      <c r="E651" s="50">
        <v>116.55460225575577</v>
      </c>
      <c r="F651" s="50">
        <v>133.22620425737736</v>
      </c>
      <c r="G651" s="50">
        <v>121.07118061141864</v>
      </c>
      <c r="H651" s="50">
        <v>107.27328878821</v>
      </c>
      <c r="I651" s="50">
        <v>122.97878393906747</v>
      </c>
      <c r="J651" s="50">
        <v>73.01895652290297</v>
      </c>
      <c r="K651" s="50">
        <v>129.36835975711918</v>
      </c>
      <c r="L651" s="50">
        <v>96.46060687208303</v>
      </c>
      <c r="M651" s="50">
        <v>160.73544394333786</v>
      </c>
      <c r="N651" s="50">
        <v>149.67301392914243</v>
      </c>
      <c r="O651" s="50">
        <v>126.17951339134453</v>
      </c>
      <c r="P651" s="50">
        <v>125.09168068855675</v>
      </c>
      <c r="AD651" s="162"/>
    </row>
    <row r="652" spans="2:30" ht="12.75" hidden="1">
      <c r="B652" s="120" t="s">
        <v>124</v>
      </c>
      <c r="C652" s="50">
        <v>110.85880005154452</v>
      </c>
      <c r="D652" s="50">
        <v>149.8877439876608</v>
      </c>
      <c r="E652" s="50">
        <v>129.0218895784216</v>
      </c>
      <c r="F652" s="50">
        <v>125.62338127523668</v>
      </c>
      <c r="G652" s="50">
        <v>109.41125917807389</v>
      </c>
      <c r="H652" s="50">
        <v>160.24587947434827</v>
      </c>
      <c r="I652" s="50">
        <v>132.5500951389046</v>
      </c>
      <c r="J652" s="50">
        <v>100.36961646539217</v>
      </c>
      <c r="K652" s="50">
        <v>125.67778790676509</v>
      </c>
      <c r="L652" s="50">
        <v>146.14767233326208</v>
      </c>
      <c r="M652" s="50">
        <v>161.12193593569347</v>
      </c>
      <c r="N652" s="50">
        <v>110.7667116572376</v>
      </c>
      <c r="O652" s="50">
        <v>138.83299838886094</v>
      </c>
      <c r="P652" s="50">
        <v>127.77754331493793</v>
      </c>
      <c r="AD652" s="162"/>
    </row>
    <row r="653" spans="2:30" ht="12.75" hidden="1">
      <c r="B653" s="120" t="s">
        <v>125</v>
      </c>
      <c r="C653" s="50">
        <v>112.72128219992848</v>
      </c>
      <c r="D653" s="50">
        <v>146.04640352824515</v>
      </c>
      <c r="E653" s="50">
        <v>128.22995604903403</v>
      </c>
      <c r="F653" s="50">
        <v>139.63402836824645</v>
      </c>
      <c r="G653" s="50">
        <v>116.34372719268757</v>
      </c>
      <c r="H653" s="50">
        <v>90.93737212805735</v>
      </c>
      <c r="I653" s="50">
        <v>131.1432600326128</v>
      </c>
      <c r="J653" s="50">
        <v>66.07172709978786</v>
      </c>
      <c r="K653" s="50">
        <v>139.551438105284</v>
      </c>
      <c r="L653" s="50">
        <v>169.06207663442814</v>
      </c>
      <c r="M653" s="50">
        <v>164.36303558969865</v>
      </c>
      <c r="N653" s="50">
        <v>120.58880663722219</v>
      </c>
      <c r="O653" s="50">
        <v>153.7032104380942</v>
      </c>
      <c r="P653" s="50">
        <v>139.0148637894447</v>
      </c>
      <c r="AD653" s="162"/>
    </row>
    <row r="654" spans="2:30" ht="12.75" hidden="1">
      <c r="B654" s="120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50"/>
      <c r="AD654" s="162"/>
    </row>
    <row r="655" spans="2:16" ht="12.75" hidden="1">
      <c r="B655" s="64" t="s">
        <v>90</v>
      </c>
      <c r="C655" s="50">
        <v>111.21627127885635</v>
      </c>
      <c r="D655" s="147">
        <v>155.5548391106756</v>
      </c>
      <c r="E655" s="147">
        <v>131.85032631096345</v>
      </c>
      <c r="F655" s="50">
        <v>147.7202394260026</v>
      </c>
      <c r="G655" s="147">
        <v>121.43196520594547</v>
      </c>
      <c r="H655" s="147">
        <v>102.30400353188207</v>
      </c>
      <c r="I655" s="147">
        <v>114.26065071204002</v>
      </c>
      <c r="J655" s="50">
        <v>87.66168499856082</v>
      </c>
      <c r="K655" s="50">
        <v>130.5403045180455</v>
      </c>
      <c r="L655" s="50">
        <v>124.85166752975616</v>
      </c>
      <c r="M655" s="147">
        <v>239.9051208187184</v>
      </c>
      <c r="N655" s="147">
        <v>137.50735190380524</v>
      </c>
      <c r="O655" s="147">
        <v>153.43380713985277</v>
      </c>
      <c r="P655" s="50">
        <v>134.21785681525353</v>
      </c>
    </row>
    <row r="656" spans="2:16" ht="12.75" hidden="1">
      <c r="B656" s="64" t="s">
        <v>91</v>
      </c>
      <c r="C656" s="50">
        <v>102.02159229234644</v>
      </c>
      <c r="D656" s="147">
        <v>131.78797458445086</v>
      </c>
      <c r="E656" s="147">
        <v>115.87411844185462</v>
      </c>
      <c r="F656" s="50">
        <v>135.2561506957729</v>
      </c>
      <c r="G656" s="147">
        <v>119.18426616756531</v>
      </c>
      <c r="H656" s="50">
        <v>54.810773105893574</v>
      </c>
      <c r="I656" s="50">
        <v>104.12306429631735</v>
      </c>
      <c r="J656" s="50">
        <v>102.19462048934929</v>
      </c>
      <c r="K656" s="50">
        <v>118.50747266476411</v>
      </c>
      <c r="L656" s="50">
        <v>116.13787877161889</v>
      </c>
      <c r="M656" s="147">
        <v>211.41788423322168</v>
      </c>
      <c r="N656" s="147">
        <v>159.81978615919556</v>
      </c>
      <c r="O656" s="147">
        <v>149.6508127472691</v>
      </c>
      <c r="P656" s="50">
        <v>123.27282239732153</v>
      </c>
    </row>
    <row r="657" spans="2:16" ht="12.75" hidden="1">
      <c r="B657" s="64" t="s">
        <v>92</v>
      </c>
      <c r="C657" s="50">
        <v>125.89683499036006</v>
      </c>
      <c r="D657" s="50">
        <v>149.2224910854493</v>
      </c>
      <c r="E657" s="50">
        <v>136.75200905353026</v>
      </c>
      <c r="F657" s="50">
        <v>143.42125516906233</v>
      </c>
      <c r="G657" s="50">
        <v>114.7154334714216</v>
      </c>
      <c r="H657" s="50">
        <v>71.90983787400299</v>
      </c>
      <c r="I657" s="50">
        <v>119.91985550921673</v>
      </c>
      <c r="J657" s="50">
        <v>207.22679425460055</v>
      </c>
      <c r="K657" s="50">
        <v>127.64575322330946</v>
      </c>
      <c r="L657" s="50">
        <v>118.91600260290902</v>
      </c>
      <c r="M657" s="147">
        <v>216.09721715154137</v>
      </c>
      <c r="N657" s="147">
        <v>151.7666683721465</v>
      </c>
      <c r="O657" s="147">
        <v>149.6135935845958</v>
      </c>
      <c r="P657" s="50">
        <v>132.6051827570998</v>
      </c>
    </row>
    <row r="658" spans="2:16" ht="12.75" hidden="1">
      <c r="B658" s="64" t="s">
        <v>93</v>
      </c>
      <c r="C658" s="50">
        <v>88.4017251937728</v>
      </c>
      <c r="D658" s="50">
        <v>143.3139173892449</v>
      </c>
      <c r="E658" s="50">
        <v>113.95647923979493</v>
      </c>
      <c r="F658" s="50">
        <v>100.30461199492937</v>
      </c>
      <c r="G658" s="50">
        <v>102.7205221846072</v>
      </c>
      <c r="H658" s="50">
        <v>95.43483198846597</v>
      </c>
      <c r="I658" s="50">
        <v>125.1866806982443</v>
      </c>
      <c r="J658" s="50">
        <v>94.0331408027276</v>
      </c>
      <c r="K658" s="50">
        <v>100.87513867880647</v>
      </c>
      <c r="L658" s="50">
        <v>158.7981894079277</v>
      </c>
      <c r="M658" s="50">
        <v>143.34094974279355</v>
      </c>
      <c r="N658" s="50">
        <v>105.4898390013306</v>
      </c>
      <c r="O658" s="50">
        <v>139.51102105334166</v>
      </c>
      <c r="P658" s="50">
        <v>110.24974845680941</v>
      </c>
    </row>
    <row r="659" spans="2:16" ht="12.75" hidden="1">
      <c r="B659" s="64" t="s">
        <v>94</v>
      </c>
      <c r="C659" s="50">
        <v>110.51734175377419</v>
      </c>
      <c r="D659" s="50">
        <v>125.86277076340349</v>
      </c>
      <c r="E659" s="50">
        <v>117.65871871202478</v>
      </c>
      <c r="F659" s="50">
        <v>111.68634305709841</v>
      </c>
      <c r="G659" s="50">
        <v>120.09749782927805</v>
      </c>
      <c r="H659" s="50">
        <v>137.76368642261824</v>
      </c>
      <c r="I659" s="50">
        <v>104.84568610481823</v>
      </c>
      <c r="J659" s="50">
        <v>59.785553778167134</v>
      </c>
      <c r="K659" s="50">
        <v>119.03575583243817</v>
      </c>
      <c r="L659" s="50">
        <v>160.83743342369775</v>
      </c>
      <c r="M659" s="50">
        <v>142.3819054750415</v>
      </c>
      <c r="N659" s="50">
        <v>129.6199358291922</v>
      </c>
      <c r="O659" s="50">
        <v>147.49738191707453</v>
      </c>
      <c r="P659" s="50">
        <v>123.47330806466752</v>
      </c>
    </row>
    <row r="660" spans="2:16" ht="12.75" hidden="1">
      <c r="B660" s="64" t="s">
        <v>95</v>
      </c>
      <c r="C660" s="50">
        <v>105.60465647217556</v>
      </c>
      <c r="D660" s="50">
        <v>115.9066332599749</v>
      </c>
      <c r="E660" s="50">
        <v>110.3989375320701</v>
      </c>
      <c r="F660" s="50">
        <v>137.01110380346145</v>
      </c>
      <c r="G660" s="50">
        <v>119.99633365162879</v>
      </c>
      <c r="H660" s="50">
        <v>89.30866283533709</v>
      </c>
      <c r="I660" s="50">
        <v>99.77728015228982</v>
      </c>
      <c r="J660" s="50">
        <v>111.32203932681703</v>
      </c>
      <c r="K660" s="50">
        <v>122.39092879612694</v>
      </c>
      <c r="L660" s="50">
        <v>150.69735994487854</v>
      </c>
      <c r="M660" s="50">
        <v>108.46830816235766</v>
      </c>
      <c r="N660" s="50">
        <v>116.06604275555326</v>
      </c>
      <c r="O660" s="50">
        <v>131.25829406535146</v>
      </c>
      <c r="P660" s="50">
        <v>120.82250113768073</v>
      </c>
    </row>
    <row r="661" spans="2:16" ht="12.75" hidden="1">
      <c r="B661" s="64" t="s">
        <v>96</v>
      </c>
      <c r="C661" s="50">
        <v>104.15523019772336</v>
      </c>
      <c r="D661" s="50">
        <v>124.94290633712788</v>
      </c>
      <c r="E661" s="50">
        <v>113.82929218089527</v>
      </c>
      <c r="F661" s="50">
        <v>61.439484021426054</v>
      </c>
      <c r="G661" s="50">
        <v>113.710824853012</v>
      </c>
      <c r="H661" s="50">
        <v>44.42076994805169</v>
      </c>
      <c r="I661" s="50">
        <v>125.02674851212588</v>
      </c>
      <c r="J661" s="50">
        <v>99.10485758001968</v>
      </c>
      <c r="K661" s="50">
        <v>97.50099801090455</v>
      </c>
      <c r="L661" s="50">
        <v>240.10950701182836</v>
      </c>
      <c r="M661" s="50">
        <v>178.655061036763</v>
      </c>
      <c r="N661" s="50">
        <v>116.14219647320343</v>
      </c>
      <c r="O661" s="50">
        <v>189.74978318770363</v>
      </c>
      <c r="P661" s="50">
        <v>118.52164595867306</v>
      </c>
    </row>
    <row r="662" spans="2:16" ht="12.75" hidden="1">
      <c r="B662" s="64" t="s">
        <v>97</v>
      </c>
      <c r="C662" s="50">
        <v>93.38076835253466</v>
      </c>
      <c r="D662" s="50">
        <v>111.712231183115</v>
      </c>
      <c r="E662" s="50">
        <v>101.9117703979767</v>
      </c>
      <c r="F662" s="50">
        <v>142.53214961457957</v>
      </c>
      <c r="G662" s="50">
        <v>96.91020350767556</v>
      </c>
      <c r="H662" s="50">
        <v>264.578717039316</v>
      </c>
      <c r="I662" s="50">
        <v>106.72694440035238</v>
      </c>
      <c r="J662" s="50">
        <v>114.66449014824839</v>
      </c>
      <c r="K662" s="50">
        <v>129.99490645602228</v>
      </c>
      <c r="L662" s="50">
        <v>267.15089673134145</v>
      </c>
      <c r="M662" s="50">
        <v>118.0486312828148</v>
      </c>
      <c r="N662" s="50">
        <v>136.46779358034286</v>
      </c>
      <c r="O662" s="50">
        <v>195.93737831901294</v>
      </c>
      <c r="P662" s="50">
        <v>137.1116861636656</v>
      </c>
    </row>
    <row r="663" spans="2:16" ht="12.75" hidden="1">
      <c r="B663" s="64" t="s">
        <v>98</v>
      </c>
      <c r="C663" s="50">
        <v>81.49962275619755</v>
      </c>
      <c r="D663" s="50">
        <v>127.36778951088294</v>
      </c>
      <c r="E663" s="50">
        <v>102.84551468098886</v>
      </c>
      <c r="F663" s="50">
        <v>101.1481365524564</v>
      </c>
      <c r="G663" s="50">
        <v>104.80070489569735</v>
      </c>
      <c r="H663" s="50">
        <v>106.91458527608374</v>
      </c>
      <c r="I663" s="50">
        <v>102.29753778522016</v>
      </c>
      <c r="J663" s="50">
        <v>116.7045961789887</v>
      </c>
      <c r="K663" s="50">
        <v>113.16993288121971</v>
      </c>
      <c r="L663" s="50">
        <v>236.54491901957095</v>
      </c>
      <c r="M663" s="50">
        <v>84.20607764828635</v>
      </c>
      <c r="N663" s="50">
        <v>132.9074474704979</v>
      </c>
      <c r="O663" s="50">
        <v>172.67271635210352</v>
      </c>
      <c r="P663" s="50">
        <v>122.39230397894215</v>
      </c>
    </row>
    <row r="664" spans="2:16" ht="12.75" hidden="1">
      <c r="B664" s="64" t="s">
        <v>99</v>
      </c>
      <c r="C664" s="49">
        <v>94.67810691695608</v>
      </c>
      <c r="D664" s="49">
        <v>109.64095712878698</v>
      </c>
      <c r="E664" s="49">
        <v>101.64144131871645</v>
      </c>
      <c r="F664" s="50">
        <v>100.93987756421457</v>
      </c>
      <c r="G664" s="50">
        <v>136.42918741123964</v>
      </c>
      <c r="H664" s="50">
        <v>49.382553865884965</v>
      </c>
      <c r="I664" s="49">
        <v>134.68323043632248</v>
      </c>
      <c r="J664" s="49">
        <v>106.92435462912856</v>
      </c>
      <c r="K664" s="49">
        <v>119.97827357918801</v>
      </c>
      <c r="L664" s="49">
        <v>131.9515974458355</v>
      </c>
      <c r="M664" s="49">
        <v>86.01437454590402</v>
      </c>
      <c r="N664" s="49">
        <v>147.69381887363863</v>
      </c>
      <c r="O664" s="49">
        <v>126.75269507346755</v>
      </c>
      <c r="P664" s="50">
        <v>122.64101766842228</v>
      </c>
    </row>
    <row r="665" spans="2:16" ht="12.75" hidden="1">
      <c r="B665" s="64" t="s">
        <v>100</v>
      </c>
      <c r="C665" s="50">
        <v>79.40469914514244</v>
      </c>
      <c r="D665" s="50">
        <v>96.30131515471335</v>
      </c>
      <c r="E665" s="50">
        <v>87.26795954453821</v>
      </c>
      <c r="F665" s="50">
        <v>163.87705123449527</v>
      </c>
      <c r="G665" s="50">
        <v>110.84910564298232</v>
      </c>
      <c r="H665" s="50">
        <v>94.26468931516565</v>
      </c>
      <c r="I665" s="50">
        <v>136.6479305150159</v>
      </c>
      <c r="J665" s="50">
        <v>96.01367043380483</v>
      </c>
      <c r="K665" s="50">
        <v>132.97540068817497</v>
      </c>
      <c r="L665" s="50">
        <v>147.18707478583573</v>
      </c>
      <c r="M665" s="50">
        <v>105.7161395808692</v>
      </c>
      <c r="N665" s="50">
        <v>145.4888497824769</v>
      </c>
      <c r="O665" s="50">
        <v>137.73069849377154</v>
      </c>
      <c r="P665" s="50">
        <v>124.22578529001309</v>
      </c>
    </row>
    <row r="666" spans="2:16" ht="12.75" hidden="1">
      <c r="B666" s="64" t="s">
        <v>101</v>
      </c>
      <c r="C666" s="50">
        <v>104.87393518029745</v>
      </c>
      <c r="D666" s="50">
        <v>112.11451470732871</v>
      </c>
      <c r="E666" s="50">
        <v>108.24351890234755</v>
      </c>
      <c r="F666" s="50">
        <v>103.84682686403671</v>
      </c>
      <c r="G666" s="50">
        <v>110.78061691960151</v>
      </c>
      <c r="H666" s="50">
        <v>52.65293398140336</v>
      </c>
      <c r="I666" s="50">
        <v>129.08416068524105</v>
      </c>
      <c r="J666" s="50">
        <v>28.104633285406084</v>
      </c>
      <c r="K666" s="50">
        <v>107.22498013150123</v>
      </c>
      <c r="L666" s="50">
        <v>203.43233319612597</v>
      </c>
      <c r="M666" s="50">
        <v>136.47520585151443</v>
      </c>
      <c r="N666" s="50">
        <v>171.75383129577736</v>
      </c>
      <c r="O666" s="50">
        <v>179.6781718655104</v>
      </c>
      <c r="P666" s="50">
        <v>121.2591149516426</v>
      </c>
    </row>
    <row r="667" spans="2:16" ht="12.75" hidden="1">
      <c r="B667" s="64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</row>
    <row r="668" spans="2:16" ht="12.75" hidden="1">
      <c r="B668" s="121" t="s">
        <v>134</v>
      </c>
      <c r="C668" s="50">
        <v>112.4914076518541</v>
      </c>
      <c r="D668" s="50">
        <v>122.41887652340884</v>
      </c>
      <c r="E668" s="50">
        <v>117.11140214067443</v>
      </c>
      <c r="F668" s="50">
        <v>81.43302193785796</v>
      </c>
      <c r="G668" s="50">
        <v>121.7166797948482</v>
      </c>
      <c r="H668" s="50">
        <v>67.58637760839629</v>
      </c>
      <c r="I668" s="50">
        <v>139.4587303653942</v>
      </c>
      <c r="J668" s="50">
        <v>104.56763174674214</v>
      </c>
      <c r="K668" s="50">
        <v>106.4784713576873</v>
      </c>
      <c r="L668" s="50">
        <v>168.6888633953797</v>
      </c>
      <c r="M668" s="50">
        <v>137.92750388997038</v>
      </c>
      <c r="N668" s="50">
        <v>161.44064554233438</v>
      </c>
      <c r="O668" s="50">
        <v>159.9030089840031</v>
      </c>
      <c r="P668" s="50">
        <v>127.11391970662079</v>
      </c>
    </row>
    <row r="669" spans="2:16" ht="12.75" hidden="1">
      <c r="B669" s="121" t="s">
        <v>115</v>
      </c>
      <c r="C669" s="50">
        <v>89.52937909345205</v>
      </c>
      <c r="D669" s="50">
        <v>101.9452739586399</v>
      </c>
      <c r="E669" s="50">
        <v>95.30742449385599</v>
      </c>
      <c r="F669" s="50">
        <v>120.69546501968067</v>
      </c>
      <c r="G669" s="50">
        <v>103.13327710384922</v>
      </c>
      <c r="H669" s="50">
        <v>33.088523994161505</v>
      </c>
      <c r="I669" s="50">
        <v>117.8309924570125</v>
      </c>
      <c r="J669" s="50">
        <v>2.109473340364385</v>
      </c>
      <c r="K669" s="50">
        <v>109.32236904331457</v>
      </c>
      <c r="L669" s="50">
        <v>184.75660050883985</v>
      </c>
      <c r="M669" s="50">
        <v>95.90129206993147</v>
      </c>
      <c r="N669" s="50">
        <v>136.61924665728088</v>
      </c>
      <c r="O669" s="50">
        <v>151.21115382312257</v>
      </c>
      <c r="P669" s="50">
        <v>115.56145304576734</v>
      </c>
    </row>
    <row r="670" spans="2:16" ht="12.75" hidden="1">
      <c r="B670" s="121" t="s">
        <v>116</v>
      </c>
      <c r="C670" s="50">
        <v>112.38712932612641</v>
      </c>
      <c r="D670" s="50">
        <v>116.32336907164478</v>
      </c>
      <c r="E670" s="50">
        <v>114.21895636746594</v>
      </c>
      <c r="F670" s="50">
        <v>113.17884729245671</v>
      </c>
      <c r="G670" s="50">
        <v>75.58972509754211</v>
      </c>
      <c r="H670" s="50">
        <v>18.915823391092665</v>
      </c>
      <c r="I670" s="50">
        <v>151.6717104507421</v>
      </c>
      <c r="J670" s="50">
        <v>115.63214340660865</v>
      </c>
      <c r="K670" s="50">
        <v>114.78599456229892</v>
      </c>
      <c r="L670" s="50">
        <v>163.1717310445395</v>
      </c>
      <c r="M670" s="50">
        <v>96.08773761958393</v>
      </c>
      <c r="N670" s="50">
        <v>198.6121184768868</v>
      </c>
      <c r="O670" s="50">
        <v>159.26876644865004</v>
      </c>
      <c r="P670" s="50">
        <v>122.70825135956515</v>
      </c>
    </row>
    <row r="671" spans="2:16" ht="12.75" hidden="1">
      <c r="B671" s="121" t="s">
        <v>117</v>
      </c>
      <c r="C671" s="50">
        <v>120.16860403357713</v>
      </c>
      <c r="D671" s="50">
        <v>122.28517659070212</v>
      </c>
      <c r="E671" s="50">
        <v>121.15360370223631</v>
      </c>
      <c r="F671" s="50">
        <v>103.15260553312159</v>
      </c>
      <c r="G671" s="50">
        <v>89.76464520712464</v>
      </c>
      <c r="H671" s="50">
        <v>29.074598278877026</v>
      </c>
      <c r="I671" s="50">
        <v>124.86184933979463</v>
      </c>
      <c r="J671" s="50">
        <v>134.53022988443823</v>
      </c>
      <c r="K671" s="50">
        <v>106.90057972564382</v>
      </c>
      <c r="L671" s="50">
        <v>189.69813347456625</v>
      </c>
      <c r="M671" s="50">
        <v>123.04311155218466</v>
      </c>
      <c r="N671" s="50">
        <v>148.18773506995765</v>
      </c>
      <c r="O671" s="50">
        <v>162.93203323897873</v>
      </c>
      <c r="P671" s="50">
        <v>120.00765162815108</v>
      </c>
    </row>
    <row r="672" spans="2:16" ht="12.75" hidden="1">
      <c r="B672" s="121" t="s">
        <v>118</v>
      </c>
      <c r="C672" s="50">
        <v>122.22199769672024</v>
      </c>
      <c r="D672" s="50">
        <v>123.72170761339244</v>
      </c>
      <c r="E672" s="50">
        <v>122.9199249971732</v>
      </c>
      <c r="F672" s="50">
        <v>94.63129061804045</v>
      </c>
      <c r="G672" s="50">
        <v>95.82692722426528</v>
      </c>
      <c r="H672" s="50">
        <v>92.38375029671225</v>
      </c>
      <c r="I672" s="50">
        <v>118.68033810406526</v>
      </c>
      <c r="J672" s="50">
        <v>135.86223308347508</v>
      </c>
      <c r="K672" s="50">
        <v>113.5776830401232</v>
      </c>
      <c r="L672" s="50">
        <v>147.7049600138224</v>
      </c>
      <c r="M672" s="50">
        <v>94.0478649146288</v>
      </c>
      <c r="N672" s="50">
        <v>156.25468073948645</v>
      </c>
      <c r="O672" s="50">
        <v>138.82073282279472</v>
      </c>
      <c r="P672" s="50">
        <v>119.3908267695435</v>
      </c>
    </row>
    <row r="673" spans="2:16" ht="12.75" hidden="1">
      <c r="B673" s="121" t="s">
        <v>119</v>
      </c>
      <c r="C673" s="50">
        <v>113.99512982799361</v>
      </c>
      <c r="D673" s="50">
        <v>138.80304748740937</v>
      </c>
      <c r="E673" s="50">
        <v>125.54011116699427</v>
      </c>
      <c r="F673" s="50">
        <v>135.63301102158005</v>
      </c>
      <c r="G673" s="50">
        <v>132.55844774706455</v>
      </c>
      <c r="H673" s="50">
        <v>122.28039804484624</v>
      </c>
      <c r="I673" s="50">
        <v>116.39444140422984</v>
      </c>
      <c r="J673" s="50">
        <v>96.57077149982318</v>
      </c>
      <c r="K673" s="50">
        <v>129.61345052360073</v>
      </c>
      <c r="L673" s="50">
        <v>139.69543267138098</v>
      </c>
      <c r="M673" s="50">
        <v>84.7429362667642</v>
      </c>
      <c r="N673" s="50">
        <v>125.09169740428341</v>
      </c>
      <c r="O673" s="50">
        <v>123.5430189112501</v>
      </c>
      <c r="P673" s="50">
        <v>126.36744641386625</v>
      </c>
    </row>
    <row r="674" spans="2:16" ht="12.75" hidden="1">
      <c r="B674" s="121" t="s">
        <v>120</v>
      </c>
      <c r="C674" s="50">
        <v>123.12398976696976</v>
      </c>
      <c r="D674" s="50">
        <v>161.91804458505453</v>
      </c>
      <c r="E674" s="50">
        <v>141.17776780218364</v>
      </c>
      <c r="F674" s="50">
        <v>77.48100310426433</v>
      </c>
      <c r="G674" s="50">
        <v>114.76412614306608</v>
      </c>
      <c r="H674" s="50">
        <v>79.82544286546</v>
      </c>
      <c r="I674" s="50">
        <v>125.84888894105109</v>
      </c>
      <c r="J674" s="50">
        <v>14.92914468871402</v>
      </c>
      <c r="K674" s="50">
        <v>97.94649495516903</v>
      </c>
      <c r="L674" s="50">
        <v>304.6810959151239</v>
      </c>
      <c r="M674" s="50">
        <v>117.71978677374452</v>
      </c>
      <c r="N674" s="50">
        <v>133.8547727837716</v>
      </c>
      <c r="O674" s="50">
        <v>213.33925780600083</v>
      </c>
      <c r="P674" s="50">
        <v>128.68932630459184</v>
      </c>
    </row>
    <row r="675" spans="2:16" ht="12.75" hidden="1">
      <c r="B675" s="121" t="s">
        <v>121</v>
      </c>
      <c r="C675" s="50">
        <v>93.0830725960723</v>
      </c>
      <c r="D675" s="50">
        <v>153.99626291097601</v>
      </c>
      <c r="E675" s="50">
        <v>121.43054033356059</v>
      </c>
      <c r="F675" s="50">
        <v>101.88137484893359</v>
      </c>
      <c r="G675" s="50">
        <v>101.4154654561689</v>
      </c>
      <c r="H675" s="50">
        <v>58.726136777747335</v>
      </c>
      <c r="I675" s="50">
        <v>131.24202830313413</v>
      </c>
      <c r="J675" s="50">
        <v>98.27794105800012</v>
      </c>
      <c r="K675" s="50">
        <v>106.2511601304059</v>
      </c>
      <c r="L675" s="50">
        <v>163.5407688978544</v>
      </c>
      <c r="M675" s="50">
        <v>76.18397294890734</v>
      </c>
      <c r="N675" s="50">
        <v>166.4997704648448</v>
      </c>
      <c r="O675" s="50">
        <v>145.52316763993088</v>
      </c>
      <c r="P675" s="50">
        <v>116.10166983582934</v>
      </c>
    </row>
    <row r="676" spans="2:16" ht="12.75" hidden="1">
      <c r="B676" s="121" t="s">
        <v>122</v>
      </c>
      <c r="C676" s="50">
        <v>75.90185517440953</v>
      </c>
      <c r="D676" s="50">
        <v>158.0829142512421</v>
      </c>
      <c r="E676" s="50">
        <v>114.14685447209266</v>
      </c>
      <c r="F676" s="50">
        <v>110.96146975320598</v>
      </c>
      <c r="G676" s="50">
        <v>101.67938716026374</v>
      </c>
      <c r="H676" s="50">
        <v>175.02479274700363</v>
      </c>
      <c r="I676" s="50">
        <v>117.76685733184578</v>
      </c>
      <c r="J676" s="50">
        <v>84.61517386775843</v>
      </c>
      <c r="K676" s="50">
        <v>120.57085052351644</v>
      </c>
      <c r="L676" s="50">
        <v>314.0219735024324</v>
      </c>
      <c r="M676" s="50">
        <v>74.67832163900579</v>
      </c>
      <c r="N676" s="50">
        <v>152.12772859081755</v>
      </c>
      <c r="O676" s="50">
        <v>214.01772781880925</v>
      </c>
      <c r="P676" s="50">
        <v>137.41530740147945</v>
      </c>
    </row>
    <row r="677" spans="2:16" ht="12.75" hidden="1">
      <c r="B677" s="121" t="s">
        <v>123</v>
      </c>
      <c r="C677" s="49">
        <v>90.38993717232302</v>
      </c>
      <c r="D677" s="49">
        <v>154.5443840201537</v>
      </c>
      <c r="E677" s="49">
        <v>120.24580423220884</v>
      </c>
      <c r="F677" s="49">
        <v>66.52030602359731</v>
      </c>
      <c r="G677" s="50">
        <v>111.70864692847296</v>
      </c>
      <c r="H677" s="49">
        <v>141.47654877590324</v>
      </c>
      <c r="I677" s="49">
        <v>119.73953387544671</v>
      </c>
      <c r="J677" s="49">
        <v>78.23684038903025</v>
      </c>
      <c r="K677" s="49">
        <v>99.22549972885344</v>
      </c>
      <c r="L677" s="49">
        <v>156.03863652904997</v>
      </c>
      <c r="M677" s="49">
        <v>103.6494561461113</v>
      </c>
      <c r="N677" s="49">
        <v>155.38875275131338</v>
      </c>
      <c r="O677" s="49">
        <v>144.6797363633172</v>
      </c>
      <c r="P677" s="50">
        <v>116.13643059000856</v>
      </c>
    </row>
    <row r="678" spans="1:16" ht="12.75" hidden="1">
      <c r="A678" s="82"/>
      <c r="B678" s="121" t="s">
        <v>124</v>
      </c>
      <c r="C678" s="50">
        <v>87.69762868841401</v>
      </c>
      <c r="D678" s="50">
        <v>125.25359715386806</v>
      </c>
      <c r="E678" s="50">
        <v>105.17523245404877</v>
      </c>
      <c r="F678" s="50">
        <v>106.4</v>
      </c>
      <c r="G678" s="50">
        <v>104.50884874273335</v>
      </c>
      <c r="H678" s="50">
        <v>169.70306221800263</v>
      </c>
      <c r="I678" s="50">
        <v>111.29402366403824</v>
      </c>
      <c r="J678" s="50">
        <v>120.70714037293162</v>
      </c>
      <c r="K678" s="50">
        <v>111.7</v>
      </c>
      <c r="L678" s="50">
        <v>125.25433207088055</v>
      </c>
      <c r="M678" s="50">
        <v>147.45976847075542</v>
      </c>
      <c r="N678" s="50">
        <v>139.3857117132605</v>
      </c>
      <c r="O678" s="50">
        <v>134.32652644118286</v>
      </c>
      <c r="P678" s="50">
        <v>114</v>
      </c>
    </row>
    <row r="679" spans="1:16" ht="12.75" hidden="1">
      <c r="A679" s="82"/>
      <c r="B679" s="121" t="s">
        <v>125</v>
      </c>
      <c r="C679" s="50">
        <v>123.90178402834812</v>
      </c>
      <c r="D679" s="50">
        <v>141.63549356456144</v>
      </c>
      <c r="E679" s="50">
        <v>132.15460671494444</v>
      </c>
      <c r="F679" s="50">
        <v>128.70531712151606</v>
      </c>
      <c r="G679" s="50">
        <v>104.31533791804542</v>
      </c>
      <c r="H679" s="50">
        <v>73.18663728538546</v>
      </c>
      <c r="I679" s="50">
        <v>162.04649738611215</v>
      </c>
      <c r="J679" s="50">
        <v>31.352864664745013</v>
      </c>
      <c r="K679" s="50">
        <v>117.20029193978785</v>
      </c>
      <c r="L679" s="50">
        <v>150.04080645238858</v>
      </c>
      <c r="M679" s="50">
        <v>90.12617556599389</v>
      </c>
      <c r="N679" s="50">
        <v>172.99820514516892</v>
      </c>
      <c r="O679" s="50">
        <v>144.09459913412792</v>
      </c>
      <c r="P679" s="50">
        <v>124.3486346293817</v>
      </c>
    </row>
    <row r="680" spans="1:16" ht="12.75" hidden="1">
      <c r="A680" s="82"/>
      <c r="B680" s="121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</row>
    <row r="681" spans="1:16" ht="12.75" hidden="1">
      <c r="A681" s="82"/>
      <c r="B681" s="121" t="s">
        <v>140</v>
      </c>
      <c r="C681" s="50">
        <v>105.0150301858436</v>
      </c>
      <c r="D681" s="50">
        <v>135.28829967283207</v>
      </c>
      <c r="E681" s="50">
        <v>119.10344889539078</v>
      </c>
      <c r="F681" s="50">
        <v>140.9444969139967</v>
      </c>
      <c r="G681" s="50">
        <v>116.5001300593883</v>
      </c>
      <c r="H681" s="50">
        <v>15.89037701146226</v>
      </c>
      <c r="I681" s="50">
        <v>134.13380838713954</v>
      </c>
      <c r="J681" s="50">
        <v>128.22026071292163</v>
      </c>
      <c r="K681" s="50">
        <v>126.87092675980576</v>
      </c>
      <c r="L681" s="50">
        <v>153.51472820116305</v>
      </c>
      <c r="M681" s="50">
        <v>115.04976155306703</v>
      </c>
      <c r="N681" s="50">
        <v>160.47031056610103</v>
      </c>
      <c r="O681" s="50">
        <v>147.2597163926117</v>
      </c>
      <c r="P681" s="50">
        <v>139.45294109587013</v>
      </c>
    </row>
    <row r="682" spans="1:16" ht="12.75" hidden="1">
      <c r="A682" s="82"/>
      <c r="B682" s="121" t="s">
        <v>115</v>
      </c>
      <c r="C682" s="50">
        <v>90.42616184612608</v>
      </c>
      <c r="D682" s="50">
        <v>112.38666545220343</v>
      </c>
      <c r="E682" s="50">
        <v>100.64602825361517</v>
      </c>
      <c r="F682" s="50">
        <v>141.58812638110754</v>
      </c>
      <c r="G682" s="50">
        <v>94.58284468606891</v>
      </c>
      <c r="H682" s="50">
        <v>96.02960372674978</v>
      </c>
      <c r="I682" s="50">
        <v>107.71935777471032</v>
      </c>
      <c r="J682" s="50">
        <v>35.6793891397658</v>
      </c>
      <c r="K682" s="50">
        <v>110.7411588076545</v>
      </c>
      <c r="L682" s="50">
        <v>197.11373332489694</v>
      </c>
      <c r="M682" s="50">
        <v>64.40438029908593</v>
      </c>
      <c r="N682" s="50">
        <v>112.84891579493224</v>
      </c>
      <c r="O682" s="50">
        <v>143.25406770976207</v>
      </c>
      <c r="P682" s="50">
        <v>115.4223318922457</v>
      </c>
    </row>
    <row r="683" spans="1:16" ht="12.75" hidden="1">
      <c r="A683" s="82"/>
      <c r="B683" s="121" t="s">
        <v>116</v>
      </c>
      <c r="C683" s="50">
        <v>119.85219851449344</v>
      </c>
      <c r="D683" s="50">
        <v>144.5626253424311</v>
      </c>
      <c r="E683" s="50">
        <v>131.3518100709275</v>
      </c>
      <c r="F683" s="50">
        <v>128.14204500552898</v>
      </c>
      <c r="G683" s="50">
        <v>108.19204672881432</v>
      </c>
      <c r="H683" s="50">
        <v>254.29372304110763</v>
      </c>
      <c r="I683" s="50">
        <v>141.41021286927878</v>
      </c>
      <c r="J683" s="50">
        <v>131.01252421375753</v>
      </c>
      <c r="K683" s="50">
        <v>128.8118992288584</v>
      </c>
      <c r="L683" s="50">
        <v>174.83296000894435</v>
      </c>
      <c r="M683" s="50">
        <v>90.76026798319702</v>
      </c>
      <c r="N683" s="50">
        <v>143.1226626533034</v>
      </c>
      <c r="O683" s="50">
        <v>147.17969647762018</v>
      </c>
      <c r="P683" s="50">
        <v>131.80504313611848</v>
      </c>
    </row>
    <row r="684" spans="1:16" ht="12.75" hidden="1">
      <c r="A684" s="82"/>
      <c r="B684" s="121" t="s">
        <v>117</v>
      </c>
      <c r="C684" s="50">
        <v>103.57683345569369</v>
      </c>
      <c r="D684" s="50">
        <v>133.3503973452383</v>
      </c>
      <c r="E684" s="50">
        <v>117.4327017401432</v>
      </c>
      <c r="F684" s="50">
        <v>91.97531004570615</v>
      </c>
      <c r="G684" s="50">
        <v>103.36627593199479</v>
      </c>
      <c r="H684" s="50">
        <v>102.83352250405068</v>
      </c>
      <c r="I684" s="50">
        <v>123.12501579356007</v>
      </c>
      <c r="J684" s="50">
        <v>231.74289179959976</v>
      </c>
      <c r="K684" s="50">
        <v>108.21310374862803</v>
      </c>
      <c r="L684" s="50">
        <v>148.5763523023638</v>
      </c>
      <c r="M684" s="50">
        <v>73.02888736197438</v>
      </c>
      <c r="N684" s="50">
        <v>128.96612244028907</v>
      </c>
      <c r="O684" s="50">
        <v>126.49301245537634</v>
      </c>
      <c r="P684" s="50">
        <v>112.62256807076349</v>
      </c>
    </row>
    <row r="685" spans="1:16" ht="12.75" hidden="1">
      <c r="A685" s="82"/>
      <c r="B685" s="121" t="s">
        <v>118</v>
      </c>
      <c r="C685" s="50">
        <v>125.91341316388497</v>
      </c>
      <c r="D685" s="50">
        <v>120.23395403981097</v>
      </c>
      <c r="E685" s="50">
        <v>123.27033563907042</v>
      </c>
      <c r="F685" s="50">
        <v>84.79373518333162</v>
      </c>
      <c r="G685" s="50">
        <v>103.97493150990455</v>
      </c>
      <c r="H685" s="50">
        <v>147.55675875960537</v>
      </c>
      <c r="I685" s="50">
        <v>128.44211846226634</v>
      </c>
      <c r="J685" s="50">
        <v>108.14332577408734</v>
      </c>
      <c r="K685" s="50">
        <v>101.59845615613779</v>
      </c>
      <c r="L685" s="50">
        <v>101.10033434288</v>
      </c>
      <c r="M685" s="50">
        <v>74.80100753988363</v>
      </c>
      <c r="N685" s="50">
        <v>134.7668848210511</v>
      </c>
      <c r="O685" s="50">
        <v>105.42435460421599</v>
      </c>
      <c r="P685" s="50">
        <v>105.40185588353323</v>
      </c>
    </row>
    <row r="686" spans="1:16" ht="12.75" hidden="1">
      <c r="A686" s="82"/>
      <c r="B686" s="121" t="s">
        <v>119</v>
      </c>
      <c r="C686" s="50">
        <v>132.5243166216592</v>
      </c>
      <c r="D686" s="50">
        <v>124.56865992870323</v>
      </c>
      <c r="E686" s="50">
        <v>128.8219539598414</v>
      </c>
      <c r="F686" s="50">
        <v>118.55642947963453</v>
      </c>
      <c r="G686" s="50">
        <v>106.18556017147235</v>
      </c>
      <c r="H686" s="50">
        <v>76.08043551425821</v>
      </c>
      <c r="I686" s="50">
        <v>113.51506006634067</v>
      </c>
      <c r="J686" s="50">
        <v>76.69548290303878</v>
      </c>
      <c r="K686" s="50">
        <v>113.1329437609704</v>
      </c>
      <c r="L686" s="50">
        <v>164.06328994047263</v>
      </c>
      <c r="M686" s="50">
        <v>56.7198443445492</v>
      </c>
      <c r="N686" s="50">
        <v>132.8208062735772</v>
      </c>
      <c r="O686" s="50">
        <v>131.76691152029946</v>
      </c>
      <c r="P686" s="50">
        <v>118.76357440016294</v>
      </c>
    </row>
    <row r="687" spans="1:16" ht="12.75" hidden="1">
      <c r="A687" s="82"/>
      <c r="B687" s="121" t="s">
        <v>120</v>
      </c>
      <c r="C687" s="50">
        <v>142.501427700735</v>
      </c>
      <c r="D687" s="50">
        <v>184.18744301256515</v>
      </c>
      <c r="E687" s="50">
        <v>161.9010514611642</v>
      </c>
      <c r="F687" s="50">
        <v>147.02768705956123</v>
      </c>
      <c r="G687" s="50">
        <v>124.67107632281804</v>
      </c>
      <c r="H687" s="50">
        <v>65.04871459818429</v>
      </c>
      <c r="I687" s="50">
        <v>159.18051670855212</v>
      </c>
      <c r="J687" s="50">
        <v>79.14202761912962</v>
      </c>
      <c r="K687" s="50">
        <v>139.40549872916867</v>
      </c>
      <c r="L687" s="50">
        <v>285.0371193247306</v>
      </c>
      <c r="M687" s="50">
        <v>106.48007675475918</v>
      </c>
      <c r="N687" s="50">
        <v>146.3248490978781</v>
      </c>
      <c r="O687" s="50">
        <v>204.9954025129437</v>
      </c>
      <c r="P687" s="50">
        <v>155.68993779741797</v>
      </c>
    </row>
    <row r="688" spans="1:16" ht="12.75" hidden="1">
      <c r="A688" s="82"/>
      <c r="B688" s="121" t="s">
        <v>121</v>
      </c>
      <c r="C688" s="50">
        <v>114.00064217654611</v>
      </c>
      <c r="D688" s="50">
        <v>190.7913085273323</v>
      </c>
      <c r="E688" s="50">
        <v>149.73708818545816</v>
      </c>
      <c r="F688" s="50">
        <v>142.89808546592195</v>
      </c>
      <c r="G688" s="160">
        <v>119.0294462806896</v>
      </c>
      <c r="H688" s="50">
        <v>52.1388101130397</v>
      </c>
      <c r="I688" s="147">
        <v>139.5231910630779</v>
      </c>
      <c r="J688" s="50">
        <v>155.72334414228075</v>
      </c>
      <c r="K688" s="50">
        <v>132.7675136242994</v>
      </c>
      <c r="L688" s="50">
        <v>150.34831445280412</v>
      </c>
      <c r="M688" s="50">
        <v>66.89900573431842</v>
      </c>
      <c r="N688" s="50">
        <v>179.8031620449258</v>
      </c>
      <c r="O688" s="50">
        <v>141.06518670927105</v>
      </c>
      <c r="P688" s="50">
        <v>136.3258768113962</v>
      </c>
    </row>
    <row r="689" spans="1:16" ht="12.75" hidden="1">
      <c r="A689" s="82"/>
      <c r="B689" s="121" t="s">
        <v>122</v>
      </c>
      <c r="C689" s="50">
        <v>141.81063825936167</v>
      </c>
      <c r="D689" s="50">
        <v>204.8836275709696</v>
      </c>
      <c r="E689" s="50">
        <v>171.1632221640055</v>
      </c>
      <c r="F689" s="50">
        <v>95.46909958772362</v>
      </c>
      <c r="G689" s="50">
        <v>120.4548124150206</v>
      </c>
      <c r="H689" s="50">
        <v>46.27903940596322</v>
      </c>
      <c r="I689" s="50">
        <v>137.7926505575927</v>
      </c>
      <c r="J689" s="50">
        <v>163.46654287893406</v>
      </c>
      <c r="K689" s="50">
        <v>123.35312367785869</v>
      </c>
      <c r="L689" s="50">
        <v>240.8497464190942</v>
      </c>
      <c r="M689" s="50">
        <v>268.8092571790869</v>
      </c>
      <c r="N689" s="50">
        <v>165.33093980832024</v>
      </c>
      <c r="O689" s="50">
        <v>224.116999195565</v>
      </c>
      <c r="P689" s="50">
        <v>151.68287049604862</v>
      </c>
    </row>
    <row r="690" spans="1:16" ht="12.75" hidden="1">
      <c r="A690" s="82"/>
      <c r="B690" s="121" t="s">
        <v>123</v>
      </c>
      <c r="C690" s="50">
        <v>151.56100805197127</v>
      </c>
      <c r="D690" s="50">
        <v>205.82869376918805</v>
      </c>
      <c r="E690" s="50">
        <v>176.81582498249358</v>
      </c>
      <c r="F690" s="50">
        <v>109.35430539273759</v>
      </c>
      <c r="G690" s="50">
        <v>128.8578998297576</v>
      </c>
      <c r="H690" s="50">
        <v>110.90999050185523</v>
      </c>
      <c r="I690" s="50">
        <v>141.92925195470426</v>
      </c>
      <c r="J690" s="50">
        <v>129.9299507529476</v>
      </c>
      <c r="K690" s="50">
        <v>125.68691863730034</v>
      </c>
      <c r="L690" s="50">
        <v>195.3880000093145</v>
      </c>
      <c r="M690" s="50">
        <v>118.06186227929615</v>
      </c>
      <c r="N690" s="50">
        <v>175.655815598967</v>
      </c>
      <c r="O690" s="50">
        <v>172.91737941377895</v>
      </c>
      <c r="P690" s="50">
        <v>146.5296456355533</v>
      </c>
    </row>
    <row r="691" spans="1:16" ht="12.75" hidden="1">
      <c r="A691" s="82"/>
      <c r="B691" s="121" t="s">
        <v>124</v>
      </c>
      <c r="C691" s="50">
        <v>129.65903876336017</v>
      </c>
      <c r="D691" s="50">
        <v>179.46109207881543</v>
      </c>
      <c r="E691" s="50">
        <v>152.83566261645558</v>
      </c>
      <c r="F691" s="50">
        <v>104.20171774001983</v>
      </c>
      <c r="G691" s="50">
        <v>129.40331564253333</v>
      </c>
      <c r="H691" s="50">
        <v>271.5215118213994</v>
      </c>
      <c r="I691" s="50">
        <v>153.39336324810665</v>
      </c>
      <c r="J691" s="50">
        <v>55.62132529873927</v>
      </c>
      <c r="K691" s="50">
        <v>128.7031650994807</v>
      </c>
      <c r="L691" s="50">
        <v>162.2833539349222</v>
      </c>
      <c r="M691" s="50">
        <v>122.27917011661205</v>
      </c>
      <c r="N691" s="50">
        <v>143.0883593372695</v>
      </c>
      <c r="O691" s="50">
        <v>148.10092425018408</v>
      </c>
      <c r="P691" s="50">
        <v>135.89194567247938</v>
      </c>
    </row>
    <row r="692" spans="1:16" ht="12.75" hidden="1">
      <c r="A692" s="82"/>
      <c r="B692" s="121" t="s">
        <v>125</v>
      </c>
      <c r="C692" s="50">
        <v>152.88961789645649</v>
      </c>
      <c r="D692" s="50">
        <v>226.14603632023508</v>
      </c>
      <c r="E692" s="50">
        <v>186.9813137524182</v>
      </c>
      <c r="F692" s="50">
        <v>107.62591189616572</v>
      </c>
      <c r="G692" s="50">
        <v>133.92786972476287</v>
      </c>
      <c r="H692" s="50">
        <v>112.08971725783941</v>
      </c>
      <c r="I692" s="50">
        <v>179.61384066680841</v>
      </c>
      <c r="J692" s="50">
        <v>186.14616004668784</v>
      </c>
      <c r="K692" s="50">
        <v>135.64917350236317</v>
      </c>
      <c r="L692" s="50">
        <v>195.6863302566846</v>
      </c>
      <c r="M692" s="50">
        <v>215.59973745967912</v>
      </c>
      <c r="N692" s="50">
        <v>212.52447100655982</v>
      </c>
      <c r="O692" s="50">
        <v>205.44297619470413</v>
      </c>
      <c r="P692" s="50">
        <v>158.14606035637746</v>
      </c>
    </row>
    <row r="693" spans="1:16" ht="12.75" hidden="1">
      <c r="A693" s="82"/>
      <c r="B693" s="121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</row>
    <row r="694" spans="1:16" ht="12.75" hidden="1">
      <c r="A694" s="82"/>
      <c r="B694" s="64" t="s">
        <v>245</v>
      </c>
      <c r="C694" s="50">
        <v>167.18217988318247</v>
      </c>
      <c r="D694" s="50">
        <v>214.07415601364855</v>
      </c>
      <c r="E694" s="50">
        <v>189.00452695831547</v>
      </c>
      <c r="F694" s="50">
        <v>141.30059649837864</v>
      </c>
      <c r="G694" s="50">
        <v>120.38304737084128</v>
      </c>
      <c r="H694" s="50">
        <v>46.91110697969882</v>
      </c>
      <c r="I694" s="50">
        <v>159.32303376266364</v>
      </c>
      <c r="J694" s="50">
        <v>87.09107929191681</v>
      </c>
      <c r="K694" s="50">
        <v>132.14393230363459</v>
      </c>
      <c r="L694" s="50">
        <v>210.23596090808925</v>
      </c>
      <c r="M694" s="50">
        <v>216.89558043451447</v>
      </c>
      <c r="N694" s="50">
        <v>149.8953317534563</v>
      </c>
      <c r="O694" s="50">
        <v>193.84212347048583</v>
      </c>
      <c r="P694" s="50">
        <v>165.68174601811307</v>
      </c>
    </row>
    <row r="695" spans="1:16" ht="12.75" hidden="1">
      <c r="A695" s="82"/>
      <c r="B695" s="64" t="s">
        <v>91</v>
      </c>
      <c r="C695" s="50">
        <v>143.19843771696878</v>
      </c>
      <c r="D695" s="50">
        <v>182.75808336555218</v>
      </c>
      <c r="E695" s="50">
        <v>161.60850248179707</v>
      </c>
      <c r="F695" s="50">
        <v>122.82023310423529</v>
      </c>
      <c r="G695" s="50">
        <v>136.4029623554834</v>
      </c>
      <c r="H695" s="50">
        <v>103.67329713087732</v>
      </c>
      <c r="I695" s="50">
        <v>163.2447719724065</v>
      </c>
      <c r="J695" s="50">
        <v>11.878122883764586</v>
      </c>
      <c r="K695" s="50">
        <v>127.38641390016706</v>
      </c>
      <c r="L695" s="50">
        <v>212.45937887804385</v>
      </c>
      <c r="M695" s="50">
        <v>126.9192307762278</v>
      </c>
      <c r="N695" s="50">
        <v>175.33276072624164</v>
      </c>
      <c r="O695" s="50">
        <v>182.8833124758337</v>
      </c>
      <c r="P695" s="50">
        <v>144.2700825328569</v>
      </c>
    </row>
    <row r="696" spans="1:16" ht="12.75" hidden="1">
      <c r="A696" s="82"/>
      <c r="B696" s="64" t="s">
        <v>92</v>
      </c>
      <c r="C696" s="50">
        <v>140.6898809979369</v>
      </c>
      <c r="D696" s="50">
        <v>273.7017858752687</v>
      </c>
      <c r="E696" s="50">
        <v>202.59027831285937</v>
      </c>
      <c r="F696" s="50">
        <v>73.24672387450927</v>
      </c>
      <c r="G696" s="50">
        <v>114.16203106608413</v>
      </c>
      <c r="H696" s="50">
        <v>132.84207959901198</v>
      </c>
      <c r="I696" s="50">
        <v>146.1894892135811</v>
      </c>
      <c r="J696" s="50">
        <v>193.6034049373186</v>
      </c>
      <c r="K696" s="50">
        <v>111.94649043828483</v>
      </c>
      <c r="L696" s="50">
        <v>159.77544479306403</v>
      </c>
      <c r="M696" s="50">
        <v>267.7772663587005</v>
      </c>
      <c r="N696" s="50">
        <v>133.8477730372667</v>
      </c>
      <c r="O696" s="50">
        <v>175.16442115854045</v>
      </c>
      <c r="P696" s="50">
        <v>140.57833783532215</v>
      </c>
    </row>
    <row r="697" spans="1:16" ht="12.75" hidden="1">
      <c r="A697" s="82"/>
      <c r="B697" s="64" t="s">
        <v>93</v>
      </c>
      <c r="C697" s="50">
        <v>149.640768975977</v>
      </c>
      <c r="D697" s="50">
        <v>202.84967175373674</v>
      </c>
      <c r="E697" s="50">
        <v>174.40285493867282</v>
      </c>
      <c r="F697" s="50">
        <v>99.9566354765391</v>
      </c>
      <c r="G697" s="50">
        <v>111.33203455747434</v>
      </c>
      <c r="H697" s="50">
        <v>153.56848747536856</v>
      </c>
      <c r="I697" s="50">
        <v>145.27191736402062</v>
      </c>
      <c r="J697" s="50">
        <v>38.21007934764892</v>
      </c>
      <c r="K697" s="50">
        <v>112.32169268034205</v>
      </c>
      <c r="L697" s="50">
        <v>170.30800759927965</v>
      </c>
      <c r="M697" s="50">
        <v>151.29444696161204</v>
      </c>
      <c r="N697" s="50">
        <v>124.42197300301096</v>
      </c>
      <c r="O697" s="50">
        <v>152.53103535455998</v>
      </c>
      <c r="P697" s="50">
        <v>130.95640685904016</v>
      </c>
    </row>
    <row r="698" spans="1:19" ht="12.75" hidden="1">
      <c r="A698" s="82"/>
      <c r="B698" s="64" t="s">
        <v>94</v>
      </c>
      <c r="C698" s="50">
        <v>121.78286156737005</v>
      </c>
      <c r="D698" s="50">
        <v>193.25471985234307</v>
      </c>
      <c r="E698" s="50">
        <v>155.04406798912422</v>
      </c>
      <c r="F698" s="50">
        <v>118.8488117896493</v>
      </c>
      <c r="G698" s="50">
        <v>125.88899222035609</v>
      </c>
      <c r="H698" s="50">
        <v>128.64968148802308</v>
      </c>
      <c r="I698" s="50">
        <v>138.81590922465858</v>
      </c>
      <c r="J698" s="50">
        <v>132.3067718779926</v>
      </c>
      <c r="K698" s="50">
        <v>134.23777118464156</v>
      </c>
      <c r="L698" s="50">
        <v>129.75958732297252</v>
      </c>
      <c r="M698" s="50">
        <v>161.62485416161775</v>
      </c>
      <c r="N698" s="50">
        <v>141.27778006986583</v>
      </c>
      <c r="O698" s="50">
        <v>139.94478842261103</v>
      </c>
      <c r="P698" s="50">
        <v>137.9531681266491</v>
      </c>
      <c r="S698" s="217"/>
    </row>
    <row r="699" spans="1:21" ht="12.75" hidden="1">
      <c r="A699" s="82"/>
      <c r="B699" s="64" t="s">
        <v>95</v>
      </c>
      <c r="C699" s="50">
        <v>116.07799587934923</v>
      </c>
      <c r="D699" s="50">
        <v>233.3557832603573</v>
      </c>
      <c r="E699" s="50">
        <v>170.656130383884</v>
      </c>
      <c r="F699" s="50">
        <v>129.59579198864742</v>
      </c>
      <c r="G699" s="50">
        <v>134.17910274244423</v>
      </c>
      <c r="H699" s="50">
        <v>167.85656278512192</v>
      </c>
      <c r="I699" s="50">
        <v>141.796258402934</v>
      </c>
      <c r="J699" s="50">
        <v>215.28466070224076</v>
      </c>
      <c r="K699" s="50">
        <v>138.76011359987905</v>
      </c>
      <c r="L699" s="50">
        <v>203.61345236427812</v>
      </c>
      <c r="M699" s="50">
        <v>156.33065341587582</v>
      </c>
      <c r="N699" s="50">
        <v>155.93428738205233</v>
      </c>
      <c r="O699" s="50">
        <v>179.1561982866685</v>
      </c>
      <c r="P699" s="50">
        <v>151.6025094317287</v>
      </c>
      <c r="S699" s="217"/>
      <c r="T699" s="165"/>
      <c r="U699" s="165"/>
    </row>
    <row r="700" spans="1:21" ht="12.75" hidden="1">
      <c r="A700" s="82"/>
      <c r="B700" s="64" t="s">
        <v>96</v>
      </c>
      <c r="C700" s="50">
        <v>128.42391217569178</v>
      </c>
      <c r="D700" s="50">
        <v>272.3646583666195</v>
      </c>
      <c r="E700" s="50">
        <v>195.41031754475964</v>
      </c>
      <c r="F700" s="50">
        <v>84.98021529360385</v>
      </c>
      <c r="G700" s="50">
        <v>122.88465316401513</v>
      </c>
      <c r="H700" s="50">
        <v>36.770402492476876</v>
      </c>
      <c r="I700" s="50">
        <v>171.96636285090182</v>
      </c>
      <c r="J700" s="50">
        <v>96.93448325487483</v>
      </c>
      <c r="K700" s="50">
        <v>115.52174501730805</v>
      </c>
      <c r="L700" s="50">
        <v>203.433908076464</v>
      </c>
      <c r="M700" s="50">
        <v>162.3093657039024</v>
      </c>
      <c r="N700" s="50">
        <v>153.5231335059327</v>
      </c>
      <c r="O700" s="50">
        <v>179.55057503209918</v>
      </c>
      <c r="P700" s="50">
        <v>142.30956369942697</v>
      </c>
      <c r="S700" s="217"/>
      <c r="T700" s="165"/>
      <c r="U700" s="165"/>
    </row>
    <row r="701" spans="1:21" ht="12.75" hidden="1">
      <c r="A701" s="82"/>
      <c r="B701" s="64" t="s">
        <v>97</v>
      </c>
      <c r="C701" s="50">
        <v>116.03319417794626</v>
      </c>
      <c r="D701" s="50">
        <v>285.0999333785672</v>
      </c>
      <c r="E701" s="50">
        <v>194.7126051593037</v>
      </c>
      <c r="F701" s="50">
        <v>102.07488177523939</v>
      </c>
      <c r="G701" s="50">
        <v>94.08160163340567</v>
      </c>
      <c r="H701" s="50">
        <v>91.57889506567159</v>
      </c>
      <c r="I701" s="50">
        <v>176.14146656574712</v>
      </c>
      <c r="J701" s="50">
        <v>58.65788553194792</v>
      </c>
      <c r="K701" s="50">
        <v>119.72739712005254</v>
      </c>
      <c r="L701" s="50">
        <v>149.59425650096046</v>
      </c>
      <c r="M701" s="50">
        <v>138.78567255377655</v>
      </c>
      <c r="N701" s="50">
        <v>184.7143614033329</v>
      </c>
      <c r="O701" s="50">
        <v>157.66479377646178</v>
      </c>
      <c r="P701" s="50">
        <v>140.20377714559345</v>
      </c>
      <c r="S701" s="217"/>
      <c r="T701" s="165"/>
      <c r="U701" s="165"/>
    </row>
    <row r="702" spans="1:21" ht="12.75" hidden="1">
      <c r="A702" s="82"/>
      <c r="B702" s="64" t="s">
        <v>98</v>
      </c>
      <c r="C702" s="50">
        <v>105.69521617729089</v>
      </c>
      <c r="D702" s="50">
        <v>259.3036229216916</v>
      </c>
      <c r="E702" s="50">
        <v>177.18070777414925</v>
      </c>
      <c r="F702" s="50">
        <v>132.269407600353</v>
      </c>
      <c r="G702" s="50">
        <v>103.64385217935514</v>
      </c>
      <c r="H702" s="50">
        <v>205.0888126464128</v>
      </c>
      <c r="I702" s="50">
        <v>145.8603029489695</v>
      </c>
      <c r="J702" s="50">
        <v>327.41875946940326</v>
      </c>
      <c r="K702" s="50">
        <v>139.79956117276322</v>
      </c>
      <c r="L702" s="50">
        <v>221.34528726417813</v>
      </c>
      <c r="M702" s="50">
        <v>146.8073058402623</v>
      </c>
      <c r="N702" s="50">
        <v>183.64384147242626</v>
      </c>
      <c r="O702" s="50">
        <v>193.9405444628832</v>
      </c>
      <c r="P702" s="50">
        <v>156.46504045846115</v>
      </c>
      <c r="S702" s="217"/>
      <c r="T702" s="165"/>
      <c r="U702" s="165"/>
    </row>
    <row r="703" spans="1:21" ht="12.75" hidden="1">
      <c r="A703" s="82"/>
      <c r="B703" s="64" t="s">
        <v>99</v>
      </c>
      <c r="C703" s="49">
        <v>100.75194802030404</v>
      </c>
      <c r="D703" s="49">
        <v>258.2845076830129</v>
      </c>
      <c r="E703" s="49">
        <v>174.06364175291714</v>
      </c>
      <c r="F703" s="49">
        <v>135.23264446763747</v>
      </c>
      <c r="G703" s="50">
        <v>115.05895199306516</v>
      </c>
      <c r="H703" s="49">
        <v>223.07997749408807</v>
      </c>
      <c r="I703" s="49">
        <v>169.16990229911627</v>
      </c>
      <c r="J703" s="49">
        <v>61.68466492678714</v>
      </c>
      <c r="K703" s="49">
        <v>140.5407212127127</v>
      </c>
      <c r="L703" s="49">
        <v>280.77222516560516</v>
      </c>
      <c r="M703" s="49">
        <v>150.35877993344718</v>
      </c>
      <c r="N703" s="49">
        <v>188.1687701168475</v>
      </c>
      <c r="O703" s="49">
        <v>225.2031100312181</v>
      </c>
      <c r="P703" s="50">
        <v>165.34316700020727</v>
      </c>
      <c r="S703" s="217"/>
      <c r="T703" s="165"/>
      <c r="U703" s="165"/>
    </row>
    <row r="704" spans="1:21" ht="12.75" hidden="1">
      <c r="A704" s="82"/>
      <c r="B704" s="64" t="s">
        <v>100</v>
      </c>
      <c r="C704" s="50">
        <v>116.69813689766585</v>
      </c>
      <c r="D704" s="50">
        <v>242.12146410898998</v>
      </c>
      <c r="E704" s="50">
        <v>175.06700090348923</v>
      </c>
      <c r="F704" s="50">
        <v>112.85025377605348</v>
      </c>
      <c r="G704" s="50">
        <v>116.29334851943753</v>
      </c>
      <c r="H704" s="50">
        <v>114.9565639376807</v>
      </c>
      <c r="I704" s="50">
        <v>147.36891651563897</v>
      </c>
      <c r="J704" s="50">
        <v>82.57188694018971</v>
      </c>
      <c r="K704" s="50">
        <v>121.15230840924066</v>
      </c>
      <c r="L704" s="50">
        <v>192.172564190376</v>
      </c>
      <c r="M704" s="50">
        <v>87.67197808601993</v>
      </c>
      <c r="N704" s="50">
        <v>209.5356183533693</v>
      </c>
      <c r="O704" s="50">
        <v>174.89449360881557</v>
      </c>
      <c r="P704" s="50">
        <v>140.96729848231865</v>
      </c>
      <c r="S704" s="217"/>
      <c r="T704" s="165"/>
      <c r="U704" s="165"/>
    </row>
    <row r="705" spans="1:21" ht="12.75" hidden="1">
      <c r="A705" s="82"/>
      <c r="B705" s="64" t="s">
        <v>101</v>
      </c>
      <c r="C705" s="50">
        <v>131.54371867850298</v>
      </c>
      <c r="D705" s="50">
        <v>202.58579281215387</v>
      </c>
      <c r="E705" s="50">
        <v>164.60491435872976</v>
      </c>
      <c r="F705" s="50">
        <v>145.4372684792005</v>
      </c>
      <c r="G705" s="50">
        <v>150.8705058342883</v>
      </c>
      <c r="H705" s="50">
        <v>149.1313911027</v>
      </c>
      <c r="I705" s="50">
        <v>161.55234215237067</v>
      </c>
      <c r="J705" s="50">
        <v>150.53006875402784</v>
      </c>
      <c r="K705" s="50">
        <v>150.26601989204266</v>
      </c>
      <c r="L705" s="50">
        <v>234.56041186470168</v>
      </c>
      <c r="M705" s="50">
        <v>111.53788233586596</v>
      </c>
      <c r="N705" s="50">
        <v>213.18098157343763</v>
      </c>
      <c r="O705" s="50">
        <v>202.00255284524857</v>
      </c>
      <c r="P705" s="50">
        <v>162.08373644200557</v>
      </c>
      <c r="S705" s="217"/>
      <c r="T705" s="165"/>
      <c r="U705" s="165"/>
    </row>
    <row r="706" spans="1:21" ht="12.75" hidden="1">
      <c r="A706" s="82"/>
      <c r="B706" s="64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S706" s="217"/>
      <c r="T706" s="165"/>
      <c r="U706" s="165"/>
    </row>
    <row r="707" spans="1:21" ht="12.75" hidden="1">
      <c r="A707" s="82"/>
      <c r="B707" s="121" t="s">
        <v>246</v>
      </c>
      <c r="C707" s="50">
        <v>109.69279015709162</v>
      </c>
      <c r="D707" s="50">
        <v>193.28587866012816</v>
      </c>
      <c r="E707" s="50">
        <v>148.594912458787</v>
      </c>
      <c r="F707" s="50">
        <v>126.03141049318849</v>
      </c>
      <c r="G707" s="50">
        <v>148.9951562377179</v>
      </c>
      <c r="H707" s="50">
        <v>58.17686629268735</v>
      </c>
      <c r="I707" s="50">
        <v>153.14368809969451</v>
      </c>
      <c r="J707" s="50">
        <v>190.06590459619386</v>
      </c>
      <c r="K707" s="50">
        <v>140.3155067871204</v>
      </c>
      <c r="L707" s="50">
        <v>233.29450098583342</v>
      </c>
      <c r="M707" s="50">
        <v>135.00867013839542</v>
      </c>
      <c r="N707" s="50">
        <v>207.2890875855185</v>
      </c>
      <c r="O707" s="50">
        <v>204.52342487784614</v>
      </c>
      <c r="P707" s="50">
        <v>161.25191536762176</v>
      </c>
      <c r="S707" s="217"/>
      <c r="T707" s="165"/>
      <c r="U707" s="165"/>
    </row>
    <row r="708" spans="1:21" ht="12.75" hidden="1">
      <c r="A708" s="82"/>
      <c r="B708" s="121" t="s">
        <v>141</v>
      </c>
      <c r="C708" s="50">
        <v>116.41894711660167</v>
      </c>
      <c r="D708" s="50">
        <v>198.46344604247227</v>
      </c>
      <c r="E708" s="50">
        <v>154.6003947524263</v>
      </c>
      <c r="F708" s="50">
        <v>115.84401414543731</v>
      </c>
      <c r="G708" s="50">
        <v>145.3697957536833</v>
      </c>
      <c r="H708" s="50">
        <v>89.3673516434812</v>
      </c>
      <c r="I708" s="50">
        <v>164.70767366505396</v>
      </c>
      <c r="J708" s="50">
        <v>45.52327994490218</v>
      </c>
      <c r="K708" s="50">
        <v>132.19125824908113</v>
      </c>
      <c r="L708" s="50">
        <v>227.1663558220525</v>
      </c>
      <c r="M708" s="50">
        <v>109.06472232641764</v>
      </c>
      <c r="N708" s="50">
        <v>171.95122641102893</v>
      </c>
      <c r="O708" s="50">
        <v>185.2090519244075</v>
      </c>
      <c r="P708" s="50">
        <v>146.2684275321955</v>
      </c>
      <c r="S708" s="217"/>
      <c r="T708" s="165"/>
      <c r="U708" s="165"/>
    </row>
    <row r="709" spans="1:21" ht="12.75" hidden="1">
      <c r="A709" s="82"/>
      <c r="B709" s="121" t="s">
        <v>142</v>
      </c>
      <c r="C709" s="50">
        <v>152.92938201785697</v>
      </c>
      <c r="D709" s="50">
        <v>211.21173383748254</v>
      </c>
      <c r="E709" s="50">
        <v>180.05252364499225</v>
      </c>
      <c r="F709" s="50">
        <v>116.23828033411768</v>
      </c>
      <c r="G709" s="50">
        <v>132.00460739421052</v>
      </c>
      <c r="H709" s="50">
        <v>75.70998720983188</v>
      </c>
      <c r="I709" s="50">
        <v>167.25041080789288</v>
      </c>
      <c r="J709" s="50">
        <v>4.893093466944685</v>
      </c>
      <c r="K709" s="50">
        <v>125.82585839229226</v>
      </c>
      <c r="L709" s="50">
        <v>269.96072702552226</v>
      </c>
      <c r="M709" s="50">
        <v>91.85188494026013</v>
      </c>
      <c r="N709" s="50">
        <v>191.1038485802607</v>
      </c>
      <c r="O709" s="50">
        <v>207.94881028972588</v>
      </c>
      <c r="P709" s="50">
        <v>151.48593427221013</v>
      </c>
      <c r="S709" s="217"/>
      <c r="T709" s="165"/>
      <c r="U709" s="165"/>
    </row>
    <row r="710" spans="1:21" ht="12.75" hidden="1">
      <c r="A710" s="82"/>
      <c r="B710" s="121" t="s">
        <v>143</v>
      </c>
      <c r="C710" s="50">
        <v>112.41124744510876</v>
      </c>
      <c r="D710" s="50">
        <v>171.88473996251435</v>
      </c>
      <c r="E710" s="50">
        <v>140.08871601402092</v>
      </c>
      <c r="F710" s="50">
        <v>132.16051478463265</v>
      </c>
      <c r="G710" s="50">
        <v>116.31928568724292</v>
      </c>
      <c r="H710" s="50">
        <v>75.12545559226886</v>
      </c>
      <c r="I710" s="50">
        <v>156.30568199434776</v>
      </c>
      <c r="J710" s="50">
        <v>234.30539334003265</v>
      </c>
      <c r="K710" s="50">
        <v>134.7242051143766</v>
      </c>
      <c r="L710" s="50">
        <v>236.10567232032346</v>
      </c>
      <c r="M710" s="50">
        <v>70.61962271862896</v>
      </c>
      <c r="N710" s="50">
        <v>175.60679011432242</v>
      </c>
      <c r="O710" s="50">
        <v>182.36832807204408</v>
      </c>
      <c r="P710" s="50">
        <v>144.19726610111312</v>
      </c>
      <c r="S710" s="217"/>
      <c r="T710" s="165"/>
      <c r="U710" s="165"/>
    </row>
    <row r="711" spans="1:21" ht="12.75" hidden="1">
      <c r="A711" s="82"/>
      <c r="B711" s="121" t="s">
        <v>144</v>
      </c>
      <c r="C711" s="50">
        <v>103.49656657168657</v>
      </c>
      <c r="D711" s="50">
        <v>180.78911475168684</v>
      </c>
      <c r="E711" s="50">
        <v>139.4665757692632</v>
      </c>
      <c r="F711" s="50">
        <v>123.85736388687342</v>
      </c>
      <c r="G711" s="50">
        <v>148.04717479897323</v>
      </c>
      <c r="H711" s="50">
        <v>89.13421265779571</v>
      </c>
      <c r="I711" s="50">
        <v>198.15825792446063</v>
      </c>
      <c r="J711" s="50">
        <v>90.28438416017273</v>
      </c>
      <c r="K711" s="50">
        <v>147.911403636339</v>
      </c>
      <c r="L711" s="50">
        <v>196.1537555697195</v>
      </c>
      <c r="M711" s="50">
        <v>107.77767225533503</v>
      </c>
      <c r="N711" s="50">
        <v>212.1245127558006</v>
      </c>
      <c r="O711" s="50">
        <v>181.80143011242933</v>
      </c>
      <c r="P711" s="50">
        <v>151.88540847899145</v>
      </c>
      <c r="S711" s="217"/>
      <c r="T711" s="165"/>
      <c r="U711" s="165"/>
    </row>
    <row r="712" spans="1:21" ht="12.75" hidden="1">
      <c r="A712" s="82"/>
      <c r="B712" s="121" t="s">
        <v>145</v>
      </c>
      <c r="C712" s="50">
        <v>121.44207073005101</v>
      </c>
      <c r="D712" s="50">
        <v>177.39311334517708</v>
      </c>
      <c r="E712" s="50">
        <v>147.4802796501813</v>
      </c>
      <c r="F712" s="50">
        <v>177.2470693132837</v>
      </c>
      <c r="G712" s="50">
        <v>131.23208466625474</v>
      </c>
      <c r="H712" s="50">
        <v>41.27813384207944</v>
      </c>
      <c r="I712" s="50">
        <v>162.32886084154788</v>
      </c>
      <c r="J712" s="50">
        <v>25.90983117135149</v>
      </c>
      <c r="K712" s="50">
        <v>158.52010201070757</v>
      </c>
      <c r="L712" s="50">
        <v>230.4374396246132</v>
      </c>
      <c r="M712" s="50">
        <v>90.15351144463646</v>
      </c>
      <c r="N712" s="50">
        <v>217.65427730158387</v>
      </c>
      <c r="O712" s="50">
        <v>196.52530362031405</v>
      </c>
      <c r="P712" s="50">
        <v>162.76593362754295</v>
      </c>
      <c r="S712" s="217"/>
      <c r="T712" s="165"/>
      <c r="U712" s="165"/>
    </row>
    <row r="713" spans="1:21" ht="12.75" hidden="1">
      <c r="A713" s="82"/>
      <c r="B713" s="121" t="s">
        <v>146</v>
      </c>
      <c r="C713" s="50">
        <v>111.94432864790596</v>
      </c>
      <c r="D713" s="50">
        <v>176.3529971641618</v>
      </c>
      <c r="E713" s="50">
        <v>141.91850408249027</v>
      </c>
      <c r="F713" s="50">
        <v>71.54433390223673</v>
      </c>
      <c r="G713" s="50">
        <v>119.2543198350284</v>
      </c>
      <c r="H713" s="50">
        <v>22.580311267502537</v>
      </c>
      <c r="I713" s="50">
        <v>152.3793168390079</v>
      </c>
      <c r="J713" s="50">
        <v>35.5090101653941</v>
      </c>
      <c r="K713" s="50">
        <v>112.16192620704848</v>
      </c>
      <c r="L713" s="50">
        <v>263.62735733090574</v>
      </c>
      <c r="M713" s="50">
        <v>121.3570976433941</v>
      </c>
      <c r="N713" s="50">
        <v>192.03661706308813</v>
      </c>
      <c r="O713" s="50">
        <v>211.61919658301437</v>
      </c>
      <c r="P713" s="50">
        <v>137.01318713247957</v>
      </c>
      <c r="S713" s="217"/>
      <c r="T713" s="165"/>
      <c r="U713" s="165"/>
    </row>
    <row r="714" spans="1:21" ht="12.75" hidden="1">
      <c r="A714" s="82"/>
      <c r="B714" s="121" t="s">
        <v>147</v>
      </c>
      <c r="C714" s="50">
        <v>133.5031625479411</v>
      </c>
      <c r="D714" s="50">
        <v>224.18567373393816</v>
      </c>
      <c r="E714" s="50">
        <v>175.70452397573865</v>
      </c>
      <c r="F714" s="50">
        <v>120.05507699568257</v>
      </c>
      <c r="G714" s="50">
        <v>122.17432367173936</v>
      </c>
      <c r="H714" s="50">
        <v>127.59297044309601</v>
      </c>
      <c r="I714" s="50">
        <v>147.9138403964514</v>
      </c>
      <c r="J714" s="50">
        <v>96.34978822671415</v>
      </c>
      <c r="K714" s="50">
        <v>137.5985567253544</v>
      </c>
      <c r="L714" s="50">
        <v>187.4295082219988</v>
      </c>
      <c r="M714" s="50">
        <v>114.51006709636732</v>
      </c>
      <c r="N714" s="50">
        <v>204.89403441670643</v>
      </c>
      <c r="O714" s="50">
        <v>176.83785868189108</v>
      </c>
      <c r="P714" s="50">
        <v>151.37950805807333</v>
      </c>
      <c r="S714" s="217"/>
      <c r="T714" s="165"/>
      <c r="U714" s="165"/>
    </row>
    <row r="715" spans="1:21" ht="12.75" hidden="1">
      <c r="A715" s="82"/>
      <c r="B715" s="121" t="s">
        <v>148</v>
      </c>
      <c r="C715" s="50">
        <v>132.93412362566187</v>
      </c>
      <c r="D715" s="50">
        <v>203.24777241610118</v>
      </c>
      <c r="E715" s="50">
        <v>165.656328459914</v>
      </c>
      <c r="F715" s="50">
        <v>109.05927202078237</v>
      </c>
      <c r="G715" s="50">
        <v>130.80711324365333</v>
      </c>
      <c r="H715" s="50">
        <v>48.96982702387939</v>
      </c>
      <c r="I715" s="50">
        <v>143.73181094482857</v>
      </c>
      <c r="J715" s="50">
        <v>178.10509852338646</v>
      </c>
      <c r="K715" s="50">
        <v>132.87873735527498</v>
      </c>
      <c r="L715" s="50">
        <v>275.1633443036153</v>
      </c>
      <c r="M715" s="50">
        <v>120.1</v>
      </c>
      <c r="N715" s="50">
        <v>188.0850645712978</v>
      </c>
      <c r="O715" s="50">
        <v>215.7</v>
      </c>
      <c r="P715" s="50">
        <v>154.6</v>
      </c>
      <c r="S715" s="217"/>
      <c r="T715" s="165"/>
      <c r="U715" s="165"/>
    </row>
    <row r="716" spans="1:21" ht="12.75" hidden="1">
      <c r="A716" s="82"/>
      <c r="B716" s="121" t="s">
        <v>149</v>
      </c>
      <c r="C716" s="50">
        <v>147.55774973401427</v>
      </c>
      <c r="D716" s="50">
        <v>192.51328157626037</v>
      </c>
      <c r="E716" s="50">
        <v>168.47892430936557</v>
      </c>
      <c r="F716" s="50">
        <v>151.65391358881067</v>
      </c>
      <c r="G716" s="50">
        <v>148.15524008756356</v>
      </c>
      <c r="H716" s="50">
        <v>34.127057705027966</v>
      </c>
      <c r="I716" s="50">
        <v>167.04126140853077</v>
      </c>
      <c r="J716" s="50">
        <v>84.64390458433421</v>
      </c>
      <c r="K716" s="50">
        <v>161.17058560139174</v>
      </c>
      <c r="L716" s="50">
        <v>342.4189117329116</v>
      </c>
      <c r="M716" s="50">
        <v>130</v>
      </c>
      <c r="N716" s="50">
        <v>224.3074799217224</v>
      </c>
      <c r="O716" s="50">
        <v>261.3</v>
      </c>
      <c r="P716" s="50">
        <v>187.4</v>
      </c>
      <c r="S716" s="217"/>
      <c r="T716" s="165"/>
      <c r="U716" s="165"/>
    </row>
    <row r="717" spans="1:21" ht="12.75" hidden="1">
      <c r="A717" s="82"/>
      <c r="B717" s="121" t="s">
        <v>150</v>
      </c>
      <c r="C717" s="50">
        <v>125.0676084864997</v>
      </c>
      <c r="D717" s="50">
        <v>201.65707741236636</v>
      </c>
      <c r="E717" s="50">
        <v>160.7104222708921</v>
      </c>
      <c r="F717" s="50">
        <v>125.15438977037226</v>
      </c>
      <c r="G717" s="50">
        <v>167.04713244501875</v>
      </c>
      <c r="H717" s="50">
        <v>115.20344911170928</v>
      </c>
      <c r="I717" s="50">
        <v>164.50694318391172</v>
      </c>
      <c r="J717" s="50">
        <v>7.5535180813577005</v>
      </c>
      <c r="K717" s="50">
        <v>152.2449667608513</v>
      </c>
      <c r="L717" s="50">
        <v>277.06495018237945</v>
      </c>
      <c r="M717" s="50">
        <v>116.75313159684237</v>
      </c>
      <c r="N717" s="50">
        <v>225.77842618250293</v>
      </c>
      <c r="O717" s="50">
        <v>227.25863755602109</v>
      </c>
      <c r="P717" s="50">
        <v>167.74140360329423</v>
      </c>
      <c r="S717" s="217"/>
      <c r="T717" s="165"/>
      <c r="U717" s="165"/>
    </row>
    <row r="718" spans="1:21" ht="12.75" hidden="1">
      <c r="A718" s="82"/>
      <c r="B718" s="121" t="s">
        <v>151</v>
      </c>
      <c r="C718" s="50">
        <v>122.36707750548373</v>
      </c>
      <c r="D718" s="50">
        <v>194.16238717864144</v>
      </c>
      <c r="E718" s="50">
        <v>155.77881007344385</v>
      </c>
      <c r="F718" s="50">
        <v>184.6477898319098</v>
      </c>
      <c r="G718" s="50">
        <v>148.54546493359297</v>
      </c>
      <c r="H718" s="50">
        <v>45.43457679510757</v>
      </c>
      <c r="I718" s="50">
        <v>183.64205236707784</v>
      </c>
      <c r="J718" s="50">
        <v>119.14315208427278</v>
      </c>
      <c r="K718" s="50">
        <v>174.95243159334558</v>
      </c>
      <c r="L718" s="50">
        <v>308.21437556691126</v>
      </c>
      <c r="M718" s="50">
        <v>123.25410003043207</v>
      </c>
      <c r="N718" s="50">
        <v>263.2597936144442</v>
      </c>
      <c r="O718" s="50">
        <v>256.00421384169675</v>
      </c>
      <c r="P718" s="50">
        <v>186.3694704827708</v>
      </c>
      <c r="S718" s="217"/>
      <c r="T718" s="165"/>
      <c r="U718" s="165"/>
    </row>
    <row r="719" spans="1:21" ht="12.75" hidden="1">
      <c r="A719" s="82"/>
      <c r="B719" s="121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S719" s="217"/>
      <c r="T719" s="165"/>
      <c r="U719" s="165"/>
    </row>
    <row r="720" spans="1:21" ht="12.75" hidden="1">
      <c r="A720" s="82"/>
      <c r="B720" s="121" t="s">
        <v>248</v>
      </c>
      <c r="C720" s="50">
        <v>138.83927817056454</v>
      </c>
      <c r="D720" s="50">
        <v>192.94072058133068</v>
      </c>
      <c r="E720" s="50">
        <v>164.01672964474122</v>
      </c>
      <c r="F720" s="50">
        <v>149.03158371798756</v>
      </c>
      <c r="G720" s="50">
        <v>157.0644580308287</v>
      </c>
      <c r="H720" s="50">
        <v>22.951845539689188</v>
      </c>
      <c r="I720" s="50">
        <v>161.2671890288061</v>
      </c>
      <c r="J720" s="50">
        <v>149.02005888438816</v>
      </c>
      <c r="K720" s="50">
        <v>159.103169764557</v>
      </c>
      <c r="L720" s="50">
        <v>243.92403897931302</v>
      </c>
      <c r="M720" s="50">
        <v>107.29579499174886</v>
      </c>
      <c r="N720" s="50">
        <v>231.5921359153875</v>
      </c>
      <c r="O720" s="50">
        <v>211.171616401046</v>
      </c>
      <c r="P720" s="50">
        <v>181.0740998233132</v>
      </c>
      <c r="S720" s="217"/>
      <c r="T720" s="165"/>
      <c r="U720" s="165"/>
    </row>
    <row r="721" spans="1:21" ht="12.75" hidden="1">
      <c r="A721" s="82"/>
      <c r="B721" s="121" t="s">
        <v>141</v>
      </c>
      <c r="C721" s="50">
        <v>151.65560145972842</v>
      </c>
      <c r="D721" s="50">
        <v>174.71121557809386</v>
      </c>
      <c r="E721" s="50">
        <v>162.3851047743568</v>
      </c>
      <c r="F721" s="50">
        <v>186.29386145632682</v>
      </c>
      <c r="G721" s="50">
        <v>122.13227808205669</v>
      </c>
      <c r="H721" s="50">
        <v>50.98732161130089</v>
      </c>
      <c r="I721" s="50">
        <v>159.73781594045354</v>
      </c>
      <c r="J721" s="50">
        <v>61.26823815850449</v>
      </c>
      <c r="K721" s="50">
        <v>158.73783148450684</v>
      </c>
      <c r="L721" s="50">
        <v>220.0193609196349</v>
      </c>
      <c r="M721" s="50">
        <v>114.52881654532773</v>
      </c>
      <c r="N721" s="50">
        <v>196.6075145914814</v>
      </c>
      <c r="O721" s="50">
        <v>190.22944034988814</v>
      </c>
      <c r="P721" s="50">
        <v>164.56077128199945</v>
      </c>
      <c r="S721" s="217"/>
      <c r="T721" s="165"/>
      <c r="U721" s="165"/>
    </row>
    <row r="722" spans="1:21" ht="12.75" hidden="1">
      <c r="A722" s="82"/>
      <c r="B722" s="121" t="s">
        <v>142</v>
      </c>
      <c r="C722" s="50">
        <v>210.459372616597</v>
      </c>
      <c r="D722" s="50">
        <v>211.2280230722383</v>
      </c>
      <c r="E722" s="50">
        <v>210.81708321885006</v>
      </c>
      <c r="F722" s="50">
        <v>130.6419145094158</v>
      </c>
      <c r="G722" s="50">
        <v>137.86326633453103</v>
      </c>
      <c r="H722" s="50">
        <v>45.08644060857757</v>
      </c>
      <c r="I722" s="50">
        <v>183.0665143056727</v>
      </c>
      <c r="J722" s="50">
        <v>186.13817732007647</v>
      </c>
      <c r="K722" s="50">
        <v>158.70377752939675</v>
      </c>
      <c r="L722" s="50">
        <v>276.9236312972551</v>
      </c>
      <c r="M722" s="50">
        <v>124.6058421786568</v>
      </c>
      <c r="N722" s="50">
        <v>218.08864357105622</v>
      </c>
      <c r="O722" s="50">
        <v>226.48538892569138</v>
      </c>
      <c r="P722" s="50">
        <v>180.71415240329435</v>
      </c>
      <c r="S722" s="217"/>
      <c r="T722" s="165"/>
      <c r="U722" s="165"/>
    </row>
    <row r="723" spans="1:21" ht="12.75" hidden="1">
      <c r="A723" s="82"/>
      <c r="B723" s="121" t="s">
        <v>143</v>
      </c>
      <c r="C723" s="50">
        <v>120.921701816481</v>
      </c>
      <c r="D723" s="50">
        <v>184.35768979463498</v>
      </c>
      <c r="E723" s="50">
        <v>150.44321617667106</v>
      </c>
      <c r="F723" s="50">
        <v>169.87026303117344</v>
      </c>
      <c r="G723" s="50">
        <v>112.51975391623793</v>
      </c>
      <c r="H723" s="50">
        <v>14.99853003762034</v>
      </c>
      <c r="I723" s="50">
        <v>147.08658134070862</v>
      </c>
      <c r="J723" s="50">
        <v>173.8640468849717</v>
      </c>
      <c r="K723" s="50">
        <v>148.11231861530868</v>
      </c>
      <c r="L723" s="50">
        <v>213.46686217131872</v>
      </c>
      <c r="M723" s="50">
        <v>101.70553307245838</v>
      </c>
      <c r="N723" s="50">
        <v>219.84862293870862</v>
      </c>
      <c r="O723" s="50">
        <v>191.51716791212198</v>
      </c>
      <c r="P723" s="50">
        <v>156.02308499090122</v>
      </c>
      <c r="S723" s="217"/>
      <c r="T723" s="165"/>
      <c r="U723" s="165"/>
    </row>
    <row r="724" spans="1:21" ht="12.75" hidden="1">
      <c r="A724" s="82"/>
      <c r="B724" s="121" t="s">
        <v>144</v>
      </c>
      <c r="C724" s="50">
        <v>143.60601162442074</v>
      </c>
      <c r="D724" s="50">
        <v>197.18159745514635</v>
      </c>
      <c r="E724" s="50">
        <v>168.53874266349655</v>
      </c>
      <c r="F724" s="50">
        <v>119.42888842435711</v>
      </c>
      <c r="G724" s="50">
        <v>144.08404150732557</v>
      </c>
      <c r="H724" s="50">
        <v>30.14412895175371</v>
      </c>
      <c r="I724" s="50">
        <v>165.18719054222478</v>
      </c>
      <c r="J724" s="50">
        <v>166.6291257402403</v>
      </c>
      <c r="K724" s="50">
        <v>145.73646398254667</v>
      </c>
      <c r="L724" s="50">
        <v>212.1717065477353</v>
      </c>
      <c r="M724" s="50">
        <v>139.60042537489431</v>
      </c>
      <c r="N724" s="50">
        <v>226.67318687656635</v>
      </c>
      <c r="O724" s="50">
        <v>200.8098566870221</v>
      </c>
      <c r="P724" s="50">
        <v>160.0346726537112</v>
      </c>
      <c r="S724" s="217"/>
      <c r="T724" s="165"/>
      <c r="U724" s="165"/>
    </row>
    <row r="725" spans="1:21" ht="12.75" hidden="1">
      <c r="A725" s="82"/>
      <c r="B725" s="121" t="s">
        <v>145</v>
      </c>
      <c r="C725" s="50">
        <v>119.2605405256148</v>
      </c>
      <c r="D725" s="50">
        <v>161.13330521768495</v>
      </c>
      <c r="E725" s="50">
        <v>138.7470727537171</v>
      </c>
      <c r="F725" s="50">
        <v>119.60734691704988</v>
      </c>
      <c r="G725" s="50">
        <v>140.78393040837724</v>
      </c>
      <c r="H725" s="50">
        <v>80.54324441736274</v>
      </c>
      <c r="I725" s="50">
        <v>162.59810098341586</v>
      </c>
      <c r="J725" s="50">
        <v>29.94204126325667</v>
      </c>
      <c r="K725" s="50">
        <v>138.8953769447974</v>
      </c>
      <c r="L725" s="50">
        <v>244.45721124539926</v>
      </c>
      <c r="M725" s="50">
        <v>108.88876356377219</v>
      </c>
      <c r="N725" s="50">
        <v>214.78997747509473</v>
      </c>
      <c r="O725" s="50">
        <v>206.561831457473</v>
      </c>
      <c r="P725" s="50">
        <v>151.56292861543434</v>
      </c>
      <c r="S725" s="217"/>
      <c r="T725" s="165"/>
      <c r="U725" s="165"/>
    </row>
    <row r="726" spans="1:21" ht="12.75" hidden="1">
      <c r="A726" s="82"/>
      <c r="B726" s="121" t="s">
        <v>146</v>
      </c>
      <c r="C726" s="50">
        <v>128.6091676046169</v>
      </c>
      <c r="D726" s="50">
        <v>176.07026373306786</v>
      </c>
      <c r="E726" s="50">
        <v>150.6963688221488</v>
      </c>
      <c r="F726" s="50">
        <v>129.2</v>
      </c>
      <c r="G726" s="50">
        <v>135.77634306090414</v>
      </c>
      <c r="H726" s="50">
        <v>66.1344823216757</v>
      </c>
      <c r="I726" s="50">
        <v>150.6248283431973</v>
      </c>
      <c r="J726" s="50">
        <v>133.0599679053904</v>
      </c>
      <c r="K726" s="50">
        <v>152.7</v>
      </c>
      <c r="L726" s="50">
        <v>235.71658973572477</v>
      </c>
      <c r="M726" s="50">
        <v>89.83921463360869</v>
      </c>
      <c r="N726" s="50">
        <v>192.5860365762888</v>
      </c>
      <c r="O726" s="50">
        <v>191.4400968733225</v>
      </c>
      <c r="P726" s="229">
        <v>158.8</v>
      </c>
      <c r="Q726" s="228"/>
      <c r="S726" s="217"/>
      <c r="T726" s="165"/>
      <c r="U726" s="165"/>
    </row>
    <row r="727" spans="1:21" ht="12.75" hidden="1">
      <c r="A727" s="82"/>
      <c r="B727" s="121" t="s">
        <v>147</v>
      </c>
      <c r="C727" s="50">
        <v>135.9592141103726</v>
      </c>
      <c r="D727" s="50">
        <v>208.83180689211585</v>
      </c>
      <c r="E727" s="50">
        <v>169.8722871598753</v>
      </c>
      <c r="F727" s="50">
        <v>181.67128504806084</v>
      </c>
      <c r="G727" s="50">
        <v>132.88640048931438</v>
      </c>
      <c r="H727" s="50">
        <v>86.4868529624297</v>
      </c>
      <c r="I727" s="50">
        <v>173.30114844355228</v>
      </c>
      <c r="J727" s="50">
        <v>122.33712938462571</v>
      </c>
      <c r="K727" s="50">
        <v>168.30487627512727</v>
      </c>
      <c r="L727" s="50">
        <v>204.05391515249372</v>
      </c>
      <c r="M727" s="50">
        <v>99.38117389356414</v>
      </c>
      <c r="N727" s="50">
        <v>202.41193131288873</v>
      </c>
      <c r="O727" s="50">
        <v>181.01797995779899</v>
      </c>
      <c r="P727" s="50">
        <v>169.6166530768279</v>
      </c>
      <c r="S727" s="217"/>
      <c r="T727" s="165"/>
      <c r="U727" s="165"/>
    </row>
    <row r="728" spans="1:21" ht="12.75" hidden="1">
      <c r="A728" s="82"/>
      <c r="B728" s="121" t="s">
        <v>148</v>
      </c>
      <c r="C728" s="50">
        <v>123.5890382698137</v>
      </c>
      <c r="D728" s="50">
        <v>179.15751590951544</v>
      </c>
      <c r="E728" s="50">
        <v>149.44921106603934</v>
      </c>
      <c r="F728" s="50">
        <v>161.10091460203193</v>
      </c>
      <c r="G728" s="50">
        <v>125.67827255974213</v>
      </c>
      <c r="H728" s="50">
        <v>47.061675637499526</v>
      </c>
      <c r="I728" s="50">
        <v>144.30378198881584</v>
      </c>
      <c r="J728" s="50">
        <v>180.3674552613966</v>
      </c>
      <c r="K728" s="50">
        <v>157.69704015314204</v>
      </c>
      <c r="L728" s="50">
        <v>265.049706432578</v>
      </c>
      <c r="M728" s="50">
        <v>132.37705767429452</v>
      </c>
      <c r="N728" s="50">
        <v>210.03434286346211</v>
      </c>
      <c r="O728" s="50">
        <v>219.90814131640622</v>
      </c>
      <c r="P728" s="50">
        <v>167.42685975577703</v>
      </c>
      <c r="S728" s="217"/>
      <c r="T728" s="165"/>
      <c r="U728" s="165"/>
    </row>
    <row r="729" spans="1:21" ht="12.75" hidden="1">
      <c r="A729" s="82"/>
      <c r="B729" s="121" t="s">
        <v>149</v>
      </c>
      <c r="C729" s="49">
        <v>143.00232224144798</v>
      </c>
      <c r="D729" s="49">
        <v>190.8800715265522</v>
      </c>
      <c r="E729" s="49">
        <v>165.28342336563222</v>
      </c>
      <c r="F729" s="49">
        <v>121.2024397570716</v>
      </c>
      <c r="G729" s="50">
        <v>152.65144275749506</v>
      </c>
      <c r="H729" s="49">
        <v>70.98505610387402</v>
      </c>
      <c r="I729" s="49">
        <v>173.9610042530594</v>
      </c>
      <c r="J729" s="49">
        <v>140.29622605161356</v>
      </c>
      <c r="K729" s="49">
        <v>157.36437898319144</v>
      </c>
      <c r="L729" s="49">
        <v>275.5625837906201</v>
      </c>
      <c r="M729" s="49">
        <v>113.621208846569</v>
      </c>
      <c r="N729" s="49">
        <v>221.6829709227331</v>
      </c>
      <c r="O729" s="49">
        <v>224.590598264536</v>
      </c>
      <c r="P729" s="49">
        <v>186.2485169045527</v>
      </c>
      <c r="S729" s="217"/>
      <c r="T729" s="165"/>
      <c r="U729" s="165"/>
    </row>
    <row r="730" spans="1:21" ht="12.75" hidden="1">
      <c r="A730" s="82"/>
      <c r="B730" s="121" t="s">
        <v>150</v>
      </c>
      <c r="C730" s="50">
        <v>171.09635785372856</v>
      </c>
      <c r="D730" s="50">
        <v>188.95835389034963</v>
      </c>
      <c r="E730" s="50">
        <v>179.40888185317132</v>
      </c>
      <c r="F730" s="50">
        <v>143.60630251632026</v>
      </c>
      <c r="G730" s="50">
        <v>149.1389041463461</v>
      </c>
      <c r="H730" s="50">
        <v>31.19097877933942</v>
      </c>
      <c r="I730" s="50">
        <v>158.38788560340984</v>
      </c>
      <c r="J730" s="50">
        <v>252.69908211195514</v>
      </c>
      <c r="K730" s="50">
        <v>170.24570229215232</v>
      </c>
      <c r="L730" s="50">
        <v>277.74648417955194</v>
      </c>
      <c r="M730" s="50">
        <v>104.16468102011582</v>
      </c>
      <c r="N730" s="50">
        <v>251.975617293633</v>
      </c>
      <c r="O730" s="50">
        <v>232.59260085089596</v>
      </c>
      <c r="P730" s="50">
        <v>183.09334277442713</v>
      </c>
      <c r="S730" s="217"/>
      <c r="T730" s="165"/>
      <c r="U730" s="165"/>
    </row>
    <row r="731" spans="1:21" ht="12.75" hidden="1">
      <c r="A731" s="82"/>
      <c r="B731" s="121" t="s">
        <v>151</v>
      </c>
      <c r="C731" s="50">
        <v>173.9524961909713</v>
      </c>
      <c r="D731" s="50">
        <v>226.85441541177718</v>
      </c>
      <c r="E731" s="50">
        <v>198.57171972220198</v>
      </c>
      <c r="F731" s="50">
        <v>196.76016642487463</v>
      </c>
      <c r="G731" s="50">
        <v>140.91871780059202</v>
      </c>
      <c r="H731" s="50">
        <v>97.77714739219783</v>
      </c>
      <c r="I731" s="50">
        <v>160.1290189627495</v>
      </c>
      <c r="J731" s="50">
        <v>11.872283027354163</v>
      </c>
      <c r="K731" s="50">
        <v>188.08304456618802</v>
      </c>
      <c r="L731" s="50">
        <v>260.83420437741125</v>
      </c>
      <c r="M731" s="50">
        <v>117.86392410123833</v>
      </c>
      <c r="N731" s="50">
        <v>255.10035860127547</v>
      </c>
      <c r="O731" s="50">
        <v>228.30864195509977</v>
      </c>
      <c r="P731" s="50">
        <v>196.4589398190837</v>
      </c>
      <c r="S731" s="217"/>
      <c r="T731" s="165"/>
      <c r="U731" s="165"/>
    </row>
    <row r="732" spans="1:21" ht="12.75">
      <c r="A732" s="82"/>
      <c r="B732" s="121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S732" s="217"/>
      <c r="T732" s="165"/>
      <c r="U732" s="165"/>
    </row>
    <row r="733" spans="1:28" ht="12.75">
      <c r="A733" s="82"/>
      <c r="B733" s="120" t="s">
        <v>249</v>
      </c>
      <c r="C733" s="50">
        <v>183.77388821658343</v>
      </c>
      <c r="D733" s="50">
        <v>221.72602672673918</v>
      </c>
      <c r="E733" s="50">
        <v>201.43585956340516</v>
      </c>
      <c r="F733" s="50">
        <v>159.95168913547926</v>
      </c>
      <c r="G733" s="50">
        <v>151.1528889501102</v>
      </c>
      <c r="H733" s="50">
        <v>255.36832853635283</v>
      </c>
      <c r="I733" s="50">
        <v>161.99658884027397</v>
      </c>
      <c r="J733" s="50">
        <v>144.93715927838136</v>
      </c>
      <c r="K733" s="50">
        <v>177.95337319586116</v>
      </c>
      <c r="L733" s="50">
        <v>242.2696065548897</v>
      </c>
      <c r="M733" s="50">
        <v>117.18533442488025</v>
      </c>
      <c r="N733" s="50">
        <v>243.5247944040557</v>
      </c>
      <c r="O733" s="50">
        <v>215.77372271509373</v>
      </c>
      <c r="P733" s="50">
        <v>188.9403176799043</v>
      </c>
      <c r="R733" s="362"/>
      <c r="S733" s="217"/>
      <c r="T733" s="165"/>
      <c r="U733" s="165"/>
      <c r="V733" s="165"/>
      <c r="W733" s="165"/>
      <c r="X733" s="165"/>
      <c r="Y733" s="162"/>
      <c r="Z733" s="162"/>
      <c r="AA733" s="162"/>
      <c r="AB733" s="162"/>
    </row>
    <row r="734" spans="2:28" ht="12.75">
      <c r="B734" s="120" t="s">
        <v>91</v>
      </c>
      <c r="C734" s="50">
        <v>165.39193612654918</v>
      </c>
      <c r="D734" s="50">
        <v>252.7723128248173</v>
      </c>
      <c r="E734" s="50">
        <v>206.05656716193394</v>
      </c>
      <c r="F734" s="50">
        <v>140.10746245844607</v>
      </c>
      <c r="G734" s="50">
        <v>156.30031531449984</v>
      </c>
      <c r="H734" s="50">
        <v>115.34091864436559</v>
      </c>
      <c r="I734" s="50">
        <v>171.38497447552345</v>
      </c>
      <c r="J734" s="50">
        <v>193.38738321112143</v>
      </c>
      <c r="K734" s="50">
        <v>171.12326611474143</v>
      </c>
      <c r="L734" s="50">
        <v>248.33206315227645</v>
      </c>
      <c r="M734" s="50">
        <v>129.45071244107444</v>
      </c>
      <c r="N734" s="50">
        <v>232.96240572860884</v>
      </c>
      <c r="O734" s="50">
        <v>218.29693912373853</v>
      </c>
      <c r="P734" s="50">
        <v>185.6020902086405</v>
      </c>
      <c r="R734" s="362"/>
      <c r="S734" s="217"/>
      <c r="T734" s="165"/>
      <c r="U734" s="165"/>
      <c r="V734" s="165"/>
      <c r="W734" s="165"/>
      <c r="X734" s="165"/>
      <c r="Y734" s="162"/>
      <c r="Z734" s="162"/>
      <c r="AA734" s="162"/>
      <c r="AB734" s="162"/>
    </row>
    <row r="735" spans="2:28" ht="12.75">
      <c r="B735" s="120" t="s">
        <v>92</v>
      </c>
      <c r="C735" s="50">
        <v>177.40681389124495</v>
      </c>
      <c r="D735" s="50">
        <v>251.8371843490289</v>
      </c>
      <c r="E735" s="50">
        <v>212.04483751689472</v>
      </c>
      <c r="F735" s="50">
        <v>188.91771858228515</v>
      </c>
      <c r="G735" s="50">
        <v>118.21956772678972</v>
      </c>
      <c r="H735" s="50">
        <v>72.79469359686867</v>
      </c>
      <c r="I735" s="50">
        <v>155.45676769077545</v>
      </c>
      <c r="J735" s="50">
        <v>141.6190202659446</v>
      </c>
      <c r="K735" s="50">
        <v>180.64056071876698</v>
      </c>
      <c r="L735" s="50">
        <v>248.46612161723985</v>
      </c>
      <c r="M735" s="50">
        <v>109.04650352910089</v>
      </c>
      <c r="N735" s="50">
        <v>166.55983826166525</v>
      </c>
      <c r="O735" s="50">
        <v>193.98809505170257</v>
      </c>
      <c r="P735" s="50">
        <v>187.42636333138054</v>
      </c>
      <c r="R735" s="362"/>
      <c r="S735" s="217"/>
      <c r="T735" s="165"/>
      <c r="U735" s="165"/>
      <c r="V735" s="165"/>
      <c r="W735" s="165"/>
      <c r="X735" s="165"/>
      <c r="Y735" s="162"/>
      <c r="Z735" s="162"/>
      <c r="AA735" s="162"/>
      <c r="AB735" s="162"/>
    </row>
    <row r="736" spans="2:28" ht="12.75">
      <c r="B736" s="230" t="s">
        <v>251</v>
      </c>
      <c r="C736" s="50">
        <v>122.79702959641756</v>
      </c>
      <c r="D736" s="50">
        <v>256.93362859606</v>
      </c>
      <c r="E736" s="50">
        <v>185.22083128700845</v>
      </c>
      <c r="F736" s="50">
        <v>151.23106916044705</v>
      </c>
      <c r="G736" s="50">
        <v>112.03474070258069</v>
      </c>
      <c r="H736" s="50">
        <v>82.24064055001995</v>
      </c>
      <c r="I736" s="50">
        <v>151.44755225024915</v>
      </c>
      <c r="J736" s="50">
        <v>101.48925484843518</v>
      </c>
      <c r="K736" s="50">
        <v>154.72030700430105</v>
      </c>
      <c r="L736" s="50">
        <v>245.43068072928233</v>
      </c>
      <c r="M736" s="50">
        <v>113.74378805550471</v>
      </c>
      <c r="N736" s="50">
        <v>186.75865467396935</v>
      </c>
      <c r="O736" s="50">
        <v>199.45943510123286</v>
      </c>
      <c r="P736" s="50">
        <v>168.03986969516149</v>
      </c>
      <c r="R736" s="362"/>
      <c r="S736" s="217"/>
      <c r="T736" s="165"/>
      <c r="U736" s="165"/>
      <c r="V736" s="165"/>
      <c r="W736" s="165"/>
      <c r="X736" s="165"/>
      <c r="Y736" s="162"/>
      <c r="Z736" s="162"/>
      <c r="AA736" s="162"/>
      <c r="AB736" s="162"/>
    </row>
    <row r="737" spans="2:28" ht="12.75">
      <c r="B737" s="230" t="s">
        <v>252</v>
      </c>
      <c r="C737" s="50">
        <v>118.27242111068087</v>
      </c>
      <c r="D737" s="50">
        <v>251.67834207458452</v>
      </c>
      <c r="E737" s="50">
        <v>180.35618360881585</v>
      </c>
      <c r="F737" s="50">
        <v>145.88050670777673</v>
      </c>
      <c r="G737" s="50">
        <v>145.34282766003471</v>
      </c>
      <c r="H737" s="50">
        <v>74.74735261107756</v>
      </c>
      <c r="I737" s="50">
        <v>190.18336471069472</v>
      </c>
      <c r="J737" s="50">
        <v>193.63082799540473</v>
      </c>
      <c r="K737" s="50">
        <v>157.48389297493273</v>
      </c>
      <c r="L737" s="50">
        <v>215.08539321479614</v>
      </c>
      <c r="M737" s="50">
        <v>114.29060036707413</v>
      </c>
      <c r="N737" s="50">
        <v>242.55064801172014</v>
      </c>
      <c r="O737" s="50">
        <v>201.47388485419245</v>
      </c>
      <c r="P737" s="50">
        <v>169.21865122297348</v>
      </c>
      <c r="R737" s="362"/>
      <c r="S737" s="217"/>
      <c r="T737" s="165"/>
      <c r="U737" s="165"/>
      <c r="V737" s="165"/>
      <c r="W737" s="165"/>
      <c r="X737" s="165"/>
      <c r="Y737" s="162"/>
      <c r="Z737" s="162"/>
      <c r="AA737" s="162"/>
      <c r="AB737" s="162"/>
    </row>
    <row r="738" spans="2:28" ht="12.75">
      <c r="B738" s="230" t="s">
        <v>253</v>
      </c>
      <c r="C738" s="50">
        <v>122.76918244311695</v>
      </c>
      <c r="D738" s="50">
        <v>249.28677612418934</v>
      </c>
      <c r="E738" s="50">
        <v>181.6472905598962</v>
      </c>
      <c r="F738" s="50">
        <v>147.01288690062785</v>
      </c>
      <c r="G738" s="50">
        <v>137.13095273557448</v>
      </c>
      <c r="H738" s="50">
        <v>128.47188838137762</v>
      </c>
      <c r="I738" s="50">
        <v>160.5127059829611</v>
      </c>
      <c r="J738" s="50">
        <v>72.5246913062182</v>
      </c>
      <c r="K738" s="50">
        <v>145.40483503125057</v>
      </c>
      <c r="L738" s="50">
        <v>236.6816197809852</v>
      </c>
      <c r="M738" s="50">
        <v>237.7899455152551</v>
      </c>
      <c r="N738" s="50">
        <v>187.59438015266113</v>
      </c>
      <c r="O738" s="50">
        <v>222.1265713771338</v>
      </c>
      <c r="P738" s="50">
        <v>166.4624217877938</v>
      </c>
      <c r="R738" s="362"/>
      <c r="S738" s="217"/>
      <c r="T738" s="165"/>
      <c r="U738" s="165"/>
      <c r="V738" s="165"/>
      <c r="W738" s="165"/>
      <c r="X738" s="165"/>
      <c r="Y738" s="162"/>
      <c r="Z738" s="162"/>
      <c r="AA738" s="162"/>
      <c r="AB738" s="162"/>
    </row>
    <row r="739" spans="2:28" ht="12.75">
      <c r="B739" s="230" t="s">
        <v>254</v>
      </c>
      <c r="C739" s="50">
        <v>108.42681828554298</v>
      </c>
      <c r="D739" s="50">
        <v>238.9948421973387</v>
      </c>
      <c r="E739" s="50">
        <v>169.18989482533198</v>
      </c>
      <c r="F739" s="50">
        <v>114.39008631538124</v>
      </c>
      <c r="G739" s="50">
        <v>146.79914977874117</v>
      </c>
      <c r="H739" s="50">
        <v>104.99465688706462</v>
      </c>
      <c r="I739" s="50">
        <v>169.40424598202554</v>
      </c>
      <c r="J739" s="50">
        <v>75.7123626280642</v>
      </c>
      <c r="K739" s="50">
        <v>146.26740592631248</v>
      </c>
      <c r="L739" s="50">
        <v>268.0909281569365</v>
      </c>
      <c r="M739" s="50">
        <v>90.64656079263895</v>
      </c>
      <c r="N739" s="50">
        <v>194.4343170908857</v>
      </c>
      <c r="O739" s="50">
        <v>207.816482905091</v>
      </c>
      <c r="P739" s="50">
        <v>161.75825885788902</v>
      </c>
      <c r="R739" s="362"/>
      <c r="S739" s="217"/>
      <c r="T739" s="165"/>
      <c r="U739" s="165"/>
      <c r="V739" s="165"/>
      <c r="W739" s="165"/>
      <c r="X739" s="165"/>
      <c r="Y739" s="162"/>
      <c r="Z739" s="162"/>
      <c r="AA739" s="162"/>
      <c r="AB739" s="162"/>
    </row>
    <row r="740" spans="2:28" ht="12.75">
      <c r="B740" s="230" t="s">
        <v>255</v>
      </c>
      <c r="C740" s="50">
        <v>113.37595751521157</v>
      </c>
      <c r="D740" s="50">
        <v>258.55510414692975</v>
      </c>
      <c r="E740" s="50">
        <v>180.93868332259353</v>
      </c>
      <c r="F740" s="50">
        <v>178.0808995487956</v>
      </c>
      <c r="G740" s="50">
        <v>148.54642123223306</v>
      </c>
      <c r="H740" s="50">
        <v>83.53384301553942</v>
      </c>
      <c r="I740" s="50">
        <v>172.42487751472606</v>
      </c>
      <c r="J740" s="50">
        <v>89.17812630976746</v>
      </c>
      <c r="K740" s="50">
        <v>164.10767413554532</v>
      </c>
      <c r="L740" s="50">
        <v>222.5397634678943</v>
      </c>
      <c r="M740" s="50">
        <v>62.10557630313794</v>
      </c>
      <c r="N740" s="50">
        <v>197.8975939222104</v>
      </c>
      <c r="O740" s="50">
        <v>180.58734459335204</v>
      </c>
      <c r="P740" s="50">
        <v>169.015374653516</v>
      </c>
      <c r="R740" s="362"/>
      <c r="S740" s="217"/>
      <c r="T740" s="165"/>
      <c r="U740" s="165"/>
      <c r="V740" s="165"/>
      <c r="W740" s="165"/>
      <c r="X740" s="165"/>
      <c r="Y740" s="162"/>
      <c r="Z740" s="162"/>
      <c r="AA740" s="162"/>
      <c r="AB740" s="162"/>
    </row>
    <row r="741" spans="2:28" ht="12.75">
      <c r="B741" s="230" t="s">
        <v>256</v>
      </c>
      <c r="C741" s="50">
        <v>84.7971324822872</v>
      </c>
      <c r="D741" s="50">
        <v>257.07995401166005</v>
      </c>
      <c r="E741" s="50">
        <v>164.97322734416528</v>
      </c>
      <c r="F741" s="50">
        <v>172.39199415744568</v>
      </c>
      <c r="G741" s="50">
        <v>145.24483132398626</v>
      </c>
      <c r="H741" s="50">
        <v>203.73876651050733</v>
      </c>
      <c r="I741" s="50">
        <v>147.02323309011163</v>
      </c>
      <c r="J741" s="50">
        <v>164.92666144115822</v>
      </c>
      <c r="K741" s="50">
        <v>164.5414028607552</v>
      </c>
      <c r="L741" s="50">
        <v>243.47225705728454</v>
      </c>
      <c r="M741" s="50">
        <v>58.90798817190464</v>
      </c>
      <c r="N741" s="50">
        <v>211.52918765500294</v>
      </c>
      <c r="O741" s="50">
        <v>194.1055158073361</v>
      </c>
      <c r="P741" s="50">
        <v>169.09754664012152</v>
      </c>
      <c r="R741" s="362"/>
      <c r="S741" s="217"/>
      <c r="T741" s="165"/>
      <c r="U741" s="165"/>
      <c r="V741" s="165"/>
      <c r="W741" s="165"/>
      <c r="X741" s="165"/>
      <c r="Y741" s="162"/>
      <c r="Z741" s="162"/>
      <c r="AA741" s="162"/>
      <c r="AB741" s="162"/>
    </row>
    <row r="742" spans="2:28" ht="12.75">
      <c r="B742" s="230" t="s">
        <v>257</v>
      </c>
      <c r="C742" s="50">
        <v>112.03932493671135</v>
      </c>
      <c r="D742" s="50">
        <v>299.0469214911758</v>
      </c>
      <c r="E742" s="50">
        <v>199.06795999239094</v>
      </c>
      <c r="F742" s="50">
        <v>110.61545941930812</v>
      </c>
      <c r="G742" s="50">
        <v>170.75347708390393</v>
      </c>
      <c r="H742" s="50">
        <v>139.82064593099483</v>
      </c>
      <c r="I742" s="50">
        <v>198.56686632266894</v>
      </c>
      <c r="J742" s="50">
        <v>231.88883232964648</v>
      </c>
      <c r="K742" s="50">
        <v>155.6168886342891</v>
      </c>
      <c r="L742" s="50">
        <v>320.39256398554943</v>
      </c>
      <c r="M742" s="50">
        <v>106.40224237962508</v>
      </c>
      <c r="N742" s="50">
        <v>248.83056243134718</v>
      </c>
      <c r="O742" s="50">
        <v>252.93418772885497</v>
      </c>
      <c r="P742" s="50">
        <v>185.3207374562739</v>
      </c>
      <c r="R742" s="362"/>
      <c r="S742" s="217"/>
      <c r="T742" s="165"/>
      <c r="U742" s="165"/>
      <c r="V742" s="165"/>
      <c r="W742" s="165"/>
      <c r="X742" s="165"/>
      <c r="Y742" s="162"/>
      <c r="Z742" s="162"/>
      <c r="AA742" s="162"/>
      <c r="AB742" s="162"/>
    </row>
    <row r="743" spans="2:28" ht="12.75">
      <c r="B743" s="230" t="s">
        <v>258</v>
      </c>
      <c r="C743" s="50">
        <v>103.67130851644187</v>
      </c>
      <c r="D743" s="50">
        <v>227.61598299664806</v>
      </c>
      <c r="E743" s="50">
        <v>161.35204470670303</v>
      </c>
      <c r="F743" s="50">
        <v>167.9416651148297</v>
      </c>
      <c r="G743" s="50">
        <v>152.25653549762086</v>
      </c>
      <c r="H743" s="50">
        <v>146.11404818999907</v>
      </c>
      <c r="I743" s="50">
        <v>151.99220571806765</v>
      </c>
      <c r="J743" s="50">
        <v>92.66785343714112</v>
      </c>
      <c r="K743" s="50">
        <v>164.92879468079178</v>
      </c>
      <c r="L743" s="50">
        <v>235.99600582809154</v>
      </c>
      <c r="M743" s="50">
        <v>82.50953065349167</v>
      </c>
      <c r="N743" s="50">
        <v>183.6117800436175</v>
      </c>
      <c r="O743" s="50">
        <v>187.2918437501011</v>
      </c>
      <c r="P743" s="50">
        <v>167.26146663233067</v>
      </c>
      <c r="R743" s="362"/>
      <c r="S743" s="217"/>
      <c r="T743" s="165"/>
      <c r="U743" s="165"/>
      <c r="V743" s="165"/>
      <c r="W743" s="165"/>
      <c r="X743" s="165"/>
      <c r="Y743" s="162"/>
      <c r="Z743" s="162"/>
      <c r="AA743" s="162"/>
      <c r="AB743" s="162"/>
    </row>
    <row r="744" spans="2:28" ht="12.75">
      <c r="B744" s="230" t="s">
        <v>281</v>
      </c>
      <c r="C744" s="50">
        <v>141.30125853155306</v>
      </c>
      <c r="D744" s="50">
        <v>177.96871382134626</v>
      </c>
      <c r="E744" s="50">
        <v>158.3653705977518</v>
      </c>
      <c r="F744" s="50">
        <v>153.89867575215865</v>
      </c>
      <c r="G744" s="50">
        <v>148.1602163398741</v>
      </c>
      <c r="H744" s="50">
        <v>225.23516956309416</v>
      </c>
      <c r="I744" s="50">
        <v>151.96046061535023</v>
      </c>
      <c r="J744" s="50">
        <v>108.99875660240642</v>
      </c>
      <c r="K744" s="50">
        <v>163.93084749617182</v>
      </c>
      <c r="L744" s="50">
        <v>268.25313961831273</v>
      </c>
      <c r="M744" s="50">
        <v>89.98576895032619</v>
      </c>
      <c r="N744" s="50">
        <v>248.5426113088409</v>
      </c>
      <c r="O744" s="50">
        <v>223.95504951681366</v>
      </c>
      <c r="P744" s="50">
        <v>173.64803567020238</v>
      </c>
      <c r="R744" s="362"/>
      <c r="S744" s="217"/>
      <c r="T744" s="165"/>
      <c r="U744" s="165"/>
      <c r="V744" s="165"/>
      <c r="W744" s="165"/>
      <c r="X744" s="165"/>
      <c r="Y744" s="162"/>
      <c r="Z744" s="162"/>
      <c r="AA744" s="162"/>
      <c r="AB744" s="162"/>
    </row>
    <row r="745" spans="2:28" ht="12.75">
      <c r="B745" s="23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R745" s="362"/>
      <c r="S745" s="217"/>
      <c r="T745" s="165"/>
      <c r="U745" s="165"/>
      <c r="V745" s="165"/>
      <c r="W745" s="165"/>
      <c r="X745" s="165"/>
      <c r="Y745" s="162"/>
      <c r="Z745" s="162"/>
      <c r="AA745" s="162"/>
      <c r="AB745" s="162"/>
    </row>
    <row r="746" spans="2:28" ht="12.75">
      <c r="B746" s="121" t="s">
        <v>282</v>
      </c>
      <c r="C746" s="50">
        <v>111.6232246813169</v>
      </c>
      <c r="D746" s="50">
        <v>156.69672748780226</v>
      </c>
      <c r="E746" s="50">
        <v>132.59929997825978</v>
      </c>
      <c r="F746" s="50">
        <v>161.52005410624477</v>
      </c>
      <c r="G746" s="50">
        <v>163.51093675476733</v>
      </c>
      <c r="H746" s="50">
        <v>21.58302760496457</v>
      </c>
      <c r="I746" s="50">
        <v>161.49391296481292</v>
      </c>
      <c r="J746" s="50">
        <v>64.50287975320221</v>
      </c>
      <c r="K746" s="50">
        <v>156.4742770628573</v>
      </c>
      <c r="L746" s="50">
        <v>263.1443242038584</v>
      </c>
      <c r="M746" s="50">
        <v>68.62217359753414</v>
      </c>
      <c r="N746" s="50">
        <v>220.15035720369627</v>
      </c>
      <c r="O746" s="50">
        <v>208.43345945838226</v>
      </c>
      <c r="P746" s="50">
        <v>161.28807913591825</v>
      </c>
      <c r="R746" s="362"/>
      <c r="S746" s="217"/>
      <c r="T746" s="165"/>
      <c r="U746" s="165"/>
      <c r="V746" s="165"/>
      <c r="W746" s="165"/>
      <c r="X746" s="165"/>
      <c r="Y746" s="162"/>
      <c r="Z746" s="162"/>
      <c r="AA746" s="162"/>
      <c r="AB746" s="162"/>
    </row>
    <row r="747" spans="2:28" ht="12.75">
      <c r="B747" s="120" t="s">
        <v>91</v>
      </c>
      <c r="C747" s="50">
        <v>90.26763615217895</v>
      </c>
      <c r="D747" s="50">
        <v>151.1478431559999</v>
      </c>
      <c r="E747" s="50">
        <v>118.59975428571519</v>
      </c>
      <c r="F747" s="50">
        <v>132.2662240816899</v>
      </c>
      <c r="G747" s="50">
        <v>140.63649076145128</v>
      </c>
      <c r="H747" s="50">
        <v>29.12218272135942</v>
      </c>
      <c r="I747" s="50">
        <v>131.80104498330138</v>
      </c>
      <c r="J747" s="50">
        <v>112.288084212301</v>
      </c>
      <c r="K747" s="50">
        <v>136.98857227251978</v>
      </c>
      <c r="L747" s="50">
        <v>231.34754205725005</v>
      </c>
      <c r="M747" s="50">
        <v>83.65817767895042</v>
      </c>
      <c r="N747" s="50">
        <v>200.2896662044215</v>
      </c>
      <c r="O747" s="50">
        <v>190.1828072865853</v>
      </c>
      <c r="P747" s="50">
        <v>143.19424900105054</v>
      </c>
      <c r="R747" s="362"/>
      <c r="S747" s="217"/>
      <c r="T747" s="165"/>
      <c r="U747" s="165"/>
      <c r="V747" s="165"/>
      <c r="W747" s="165"/>
      <c r="X747" s="165"/>
      <c r="Y747" s="162"/>
      <c r="Z747" s="162"/>
      <c r="AA747" s="162"/>
      <c r="AB747" s="162"/>
    </row>
    <row r="748" spans="2:28" ht="12.75">
      <c r="B748" s="120" t="s">
        <v>92</v>
      </c>
      <c r="C748" s="50">
        <v>142.74604180223588</v>
      </c>
      <c r="D748" s="50">
        <v>175.6424325417805</v>
      </c>
      <c r="E748" s="50">
        <v>158.05519521134386</v>
      </c>
      <c r="F748" s="50">
        <v>190.51896514505626</v>
      </c>
      <c r="G748" s="50">
        <v>140.30241809373754</v>
      </c>
      <c r="H748" s="50">
        <v>217.47039577672112</v>
      </c>
      <c r="I748" s="50">
        <v>152.3565742226872</v>
      </c>
      <c r="J748" s="50">
        <v>48.67373381818263</v>
      </c>
      <c r="K748" s="50">
        <v>163.20430453663514</v>
      </c>
      <c r="L748" s="50">
        <v>247.3976926860188</v>
      </c>
      <c r="M748" s="50">
        <v>89.2655971832814</v>
      </c>
      <c r="N748" s="50">
        <v>244.05974292249772</v>
      </c>
      <c r="O748" s="50">
        <v>212.37674071742356</v>
      </c>
      <c r="P748" s="50">
        <v>170.77416180109148</v>
      </c>
      <c r="R748" s="362"/>
      <c r="S748" s="217"/>
      <c r="T748" s="165"/>
      <c r="U748" s="165"/>
      <c r="V748" s="165"/>
      <c r="W748" s="165"/>
      <c r="X748" s="165"/>
      <c r="Y748" s="162"/>
      <c r="Z748" s="162"/>
      <c r="AA748" s="162"/>
      <c r="AB748" s="162"/>
    </row>
    <row r="749" spans="2:28" ht="12.75">
      <c r="B749" s="230" t="s">
        <v>251</v>
      </c>
      <c r="C749" s="50">
        <v>124.59193072015708</v>
      </c>
      <c r="D749" s="50">
        <v>160.263749210176</v>
      </c>
      <c r="E749" s="50">
        <v>141.1926984447781</v>
      </c>
      <c r="F749" s="50">
        <v>126.6340483401956</v>
      </c>
      <c r="G749" s="50">
        <v>143.1014991676038</v>
      </c>
      <c r="H749" s="50">
        <v>147.3133254266111</v>
      </c>
      <c r="I749" s="50">
        <v>146.99712469146573</v>
      </c>
      <c r="J749" s="50">
        <v>135.55682370860683</v>
      </c>
      <c r="K749" s="50">
        <v>139.72463093407987</v>
      </c>
      <c r="L749" s="50">
        <v>242.18929016785538</v>
      </c>
      <c r="M749" s="50">
        <v>201.11736959101887</v>
      </c>
      <c r="N749" s="50">
        <v>182.03821375518953</v>
      </c>
      <c r="O749" s="50">
        <v>215.3171521965794</v>
      </c>
      <c r="P749" s="50">
        <v>154.17160645182548</v>
      </c>
      <c r="R749" s="362"/>
      <c r="S749" s="217"/>
      <c r="T749" s="165"/>
      <c r="U749" s="165"/>
      <c r="V749" s="165"/>
      <c r="W749" s="165"/>
      <c r="X749" s="165"/>
      <c r="Y749" s="162"/>
      <c r="Z749" s="162"/>
      <c r="AA749" s="162"/>
      <c r="AB749" s="162"/>
    </row>
    <row r="750" spans="2:28" ht="12.75">
      <c r="B750" s="230" t="s">
        <v>252</v>
      </c>
      <c r="C750" s="50">
        <v>137.31212624724338</v>
      </c>
      <c r="D750" s="50">
        <v>173.3016820544428</v>
      </c>
      <c r="E750" s="50">
        <v>154.0607609330465</v>
      </c>
      <c r="F750" s="50">
        <v>177.32451747350794</v>
      </c>
      <c r="G750" s="50">
        <v>165.5139595390011</v>
      </c>
      <c r="H750" s="50">
        <v>61.3573673255387</v>
      </c>
      <c r="I750" s="50">
        <v>165.07478044370745</v>
      </c>
      <c r="J750" s="50">
        <v>95.45873824964492</v>
      </c>
      <c r="K750" s="50">
        <v>166.66705056491892</v>
      </c>
      <c r="L750" s="50">
        <v>241.40350078709565</v>
      </c>
      <c r="M750" s="50">
        <v>99.20688102753317</v>
      </c>
      <c r="N750" s="50">
        <v>259.8514905923638</v>
      </c>
      <c r="O750" s="50">
        <v>216.31934205068106</v>
      </c>
      <c r="P750" s="50">
        <v>172.9255055058538</v>
      </c>
      <c r="R750" s="362"/>
      <c r="S750" s="217"/>
      <c r="T750" s="165"/>
      <c r="U750" s="165"/>
      <c r="V750" s="165"/>
      <c r="W750" s="165"/>
      <c r="X750" s="165"/>
      <c r="Y750" s="162"/>
      <c r="Z750" s="162"/>
      <c r="AA750" s="162"/>
      <c r="AB750" s="162"/>
    </row>
    <row r="751" spans="2:28" ht="12.75">
      <c r="B751" s="230" t="s">
        <v>253</v>
      </c>
      <c r="C751" s="50">
        <v>105.21252304721344</v>
      </c>
      <c r="D751" s="50">
        <v>130.55887426857467</v>
      </c>
      <c r="E751" s="50">
        <v>117.0080778325747</v>
      </c>
      <c r="F751" s="50">
        <v>132.35423449394185</v>
      </c>
      <c r="G751" s="50">
        <v>136.16358487017848</v>
      </c>
      <c r="H751" s="50">
        <v>56.23597845279258</v>
      </c>
      <c r="I751" s="50">
        <v>140.69409335192705</v>
      </c>
      <c r="J751" s="50">
        <v>131.72080787711064</v>
      </c>
      <c r="K751" s="50">
        <v>135.0295598125526</v>
      </c>
      <c r="L751" s="50">
        <v>197.23299684647785</v>
      </c>
      <c r="M751" s="50">
        <v>42.96238298812902</v>
      </c>
      <c r="N751" s="50">
        <v>149.62655234846983</v>
      </c>
      <c r="O751" s="50">
        <v>149.77682637504734</v>
      </c>
      <c r="P751" s="50">
        <v>133.42287028021985</v>
      </c>
      <c r="R751" s="362"/>
      <c r="S751" s="217"/>
      <c r="T751" s="165"/>
      <c r="U751" s="165"/>
      <c r="V751" s="165"/>
      <c r="W751" s="165"/>
      <c r="X751" s="165"/>
      <c r="Y751" s="162"/>
      <c r="Z751" s="162"/>
      <c r="AA751" s="162"/>
      <c r="AB751" s="162"/>
    </row>
    <row r="752" spans="2:28" ht="12.75">
      <c r="B752" s="230" t="s">
        <v>254</v>
      </c>
      <c r="C752" s="50">
        <v>103.96636700051188</v>
      </c>
      <c r="D752" s="50">
        <v>200.82459048677978</v>
      </c>
      <c r="E752" s="50">
        <v>149.04174970814884</v>
      </c>
      <c r="F752" s="50">
        <v>148.53043330429844</v>
      </c>
      <c r="G752" s="50">
        <v>156.3990482191359</v>
      </c>
      <c r="H752" s="50">
        <v>77.37647667379504</v>
      </c>
      <c r="I752" s="50">
        <v>176.74711560869474</v>
      </c>
      <c r="J752" s="50">
        <v>134.51278162723546</v>
      </c>
      <c r="K752" s="50">
        <v>159.4831829515556</v>
      </c>
      <c r="L752" s="50">
        <v>224.09771200519438</v>
      </c>
      <c r="M752" s="50">
        <v>72.14330933128844</v>
      </c>
      <c r="N752" s="50">
        <v>268.9337904546075</v>
      </c>
      <c r="O752" s="50">
        <v>204.85469959503342</v>
      </c>
      <c r="P752" s="50">
        <v>165.33583376127595</v>
      </c>
      <c r="R752" s="362"/>
      <c r="S752" s="217"/>
      <c r="T752" s="165"/>
      <c r="U752" s="165"/>
      <c r="V752" s="165"/>
      <c r="W752" s="165"/>
      <c r="X752" s="165"/>
      <c r="Y752" s="162"/>
      <c r="Z752" s="162"/>
      <c r="AA752" s="162"/>
      <c r="AB752" s="162"/>
    </row>
    <row r="753" spans="2:28" ht="12.75">
      <c r="B753" s="370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R753" s="362"/>
      <c r="S753" s="217"/>
      <c r="T753" s="165"/>
      <c r="U753" s="165"/>
      <c r="V753" s="165"/>
      <c r="W753" s="165"/>
      <c r="X753" s="165"/>
      <c r="Y753" s="162"/>
      <c r="Z753" s="162"/>
      <c r="AA753" s="162"/>
      <c r="AB753" s="162"/>
    </row>
    <row r="754" spans="2:21" ht="12.75">
      <c r="B754" s="90"/>
      <c r="C754" s="72"/>
      <c r="D754" s="72"/>
      <c r="E754" s="72"/>
      <c r="F754" s="72"/>
      <c r="G754" s="72"/>
      <c r="H754" s="72"/>
      <c r="I754" s="72"/>
      <c r="J754" s="89"/>
      <c r="K754" s="2"/>
      <c r="L754" s="2"/>
      <c r="M754" s="89" t="s">
        <v>80</v>
      </c>
      <c r="N754" s="2"/>
      <c r="O754" s="2"/>
      <c r="S754" s="217"/>
      <c r="T754" s="165"/>
      <c r="U754" s="165"/>
    </row>
    <row r="755" spans="2:21" ht="12.75">
      <c r="B755" s="86" t="s">
        <v>132</v>
      </c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89"/>
      <c r="S755" s="217"/>
      <c r="T755" s="165"/>
      <c r="U755" s="165"/>
    </row>
    <row r="756" spans="2:13" ht="12.75">
      <c r="B756" s="86" t="s">
        <v>103</v>
      </c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</row>
    <row r="757" spans="2:13" ht="12.75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</row>
    <row r="758" spans="2:13" ht="12.75">
      <c r="B758" s="84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</row>
  </sheetData>
  <sheetProtection/>
  <mergeCells count="19">
    <mergeCell ref="C14:F14"/>
    <mergeCell ref="G14:K14"/>
    <mergeCell ref="B134:O134"/>
    <mergeCell ref="C138:F138"/>
    <mergeCell ref="G138:K138"/>
    <mergeCell ref="C513:E513"/>
    <mergeCell ref="F513:K513"/>
    <mergeCell ref="L513:O513"/>
    <mergeCell ref="C388:E388"/>
    <mergeCell ref="F388:K388"/>
    <mergeCell ref="C638:E638"/>
    <mergeCell ref="F638:K638"/>
    <mergeCell ref="L638:O638"/>
    <mergeCell ref="C263:F263"/>
    <mergeCell ref="G263:K263"/>
    <mergeCell ref="B259:O259"/>
    <mergeCell ref="B509:O509"/>
    <mergeCell ref="B384:O384"/>
    <mergeCell ref="L388:O388"/>
  </mergeCells>
  <hyperlinks>
    <hyperlink ref="B2:F2" location="Sheet1!B40" display="Table 2.6.1 : Trade Indices (Exports) - Value (a)"/>
    <hyperlink ref="B3:F3" location="'2.06'!A77" display="Table 2.6.2 : Trade Indices (Exports) - Unit Value "/>
    <hyperlink ref="B4:F4" location="'2.06'!A143" display="Table 2.6.3 : Trade Indices (Exports) - Volume"/>
    <hyperlink ref="B5:F5" location="Sheet1!B153" display="Table 2.6.4 : Trade Indices (Imports) - Value (a)"/>
    <hyperlink ref="B7:F8" location="Sheet1!B224" display="Table 2.6.6 : Trade Indices (Imports) - Volume (a) "/>
    <hyperlink ref="B6:F6" location="'2.06'!A276" display="Table 2.6.5 : Trade Indices (Imports) - Unit Value "/>
    <hyperlink ref="B2:E2" location="'2.06'!A11" display="Table 2.6.1 : Trade Indices (Exports) - Value"/>
    <hyperlink ref="B5:E5" location="'2.06'!A209" display="Table 2.6.4 : Trade Indices (Imports) - Value "/>
    <hyperlink ref="B7:F7" location="'2.06'!A342" display="Table 2.6.6 : Trade Indices (Imports) - Volume"/>
    <hyperlink ref="B634:F634" location="Sheet1!B224" display="Table 2.6.6 : Trade Indices (Imports) - Volume (a) "/>
    <hyperlink ref="B2" location="'Base period 2010-100'!B10" display="Table 2.6.1 : Trade Indices (Exports) - Value"/>
    <hyperlink ref="B3" location="'Base period 2010-100'!B114" display="Table 2.6.2 : Trade Indices (Exports) - Unit Value "/>
    <hyperlink ref="B4" location="'Base period 2010-100'!B219" display="Table 2.6.3 : Trade Indices (Exports) - Volume"/>
    <hyperlink ref="B5" location="'Base period 2010-100'!B324" display="Table 2.6.4 : Trade Indices (Imports) - Value "/>
    <hyperlink ref="B6" location="'Base period 2010-100'!B429" display="Table 2.6.5 : Trade Indices (Imports) - Unit Value "/>
    <hyperlink ref="B7" location="'Base period 2010-100'!B534" display="Table 2.6.6 : Trade Indices (Imports) - Volume"/>
  </hyperlinks>
  <printOptions/>
  <pageMargins left="0.7" right="0.7" top="0.75" bottom="0.75" header="0.3" footer="0.3"/>
  <pageSetup fitToHeight="1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31">
      <selection activeCell="C51" sqref="C51:P51"/>
    </sheetView>
  </sheetViews>
  <sheetFormatPr defaultColWidth="9.140625" defaultRowHeight="12.75"/>
  <cols>
    <col min="2" max="2" width="16.28125" style="0" customWidth="1"/>
    <col min="3" max="3" width="10.421875" style="0" customWidth="1"/>
    <col min="5" max="5" width="9.8515625" style="0" customWidth="1"/>
    <col min="7" max="7" width="10.421875" style="0" customWidth="1"/>
    <col min="10" max="10" width="9.421875" style="0" customWidth="1"/>
    <col min="16" max="16" width="11.8515625" style="186" customWidth="1"/>
    <col min="17" max="18" width="9.140625" style="68" customWidth="1"/>
    <col min="19" max="19" width="41.00390625" style="68" hidden="1" customWidth="1"/>
    <col min="20" max="22" width="9.57421875" style="0" hidden="1" customWidth="1"/>
    <col min="23" max="23" width="9.140625" style="0" hidden="1" customWidth="1"/>
    <col min="24" max="24" width="22.8515625" style="0" hidden="1" customWidth="1"/>
    <col min="25" max="27" width="9.140625" style="0" hidden="1" customWidth="1"/>
    <col min="28" max="29" width="9.140625" style="0" customWidth="1"/>
  </cols>
  <sheetData>
    <row r="1" spans="1:14" ht="12.75">
      <c r="A1" s="2"/>
      <c r="B1" s="47"/>
      <c r="C1" s="47"/>
      <c r="D1" s="47"/>
      <c r="E1" s="47"/>
      <c r="F1" s="47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>
      <c r="B3" s="161" t="s">
        <v>61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2:13" ht="12.75">
      <c r="B4" s="103"/>
      <c r="C4" s="104" t="s">
        <v>32</v>
      </c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2:24" ht="12.75">
      <c r="B5" s="106"/>
      <c r="C5" s="447" t="s">
        <v>24</v>
      </c>
      <c r="D5" s="448"/>
      <c r="E5" s="448"/>
      <c r="F5" s="449"/>
      <c r="G5" s="447" t="s">
        <v>25</v>
      </c>
      <c r="H5" s="448"/>
      <c r="I5" s="448"/>
      <c r="J5" s="448"/>
      <c r="K5" s="449"/>
      <c r="L5" s="107" t="s">
        <v>39</v>
      </c>
      <c r="M5" s="108" t="s">
        <v>3</v>
      </c>
      <c r="X5" s="68"/>
    </row>
    <row r="6" spans="2:24" ht="12.75">
      <c r="B6" s="109" t="s">
        <v>0</v>
      </c>
      <c r="C6" s="110" t="s">
        <v>27</v>
      </c>
      <c r="D6" s="110" t="s">
        <v>88</v>
      </c>
      <c r="E6" s="110" t="s">
        <v>135</v>
      </c>
      <c r="F6" s="111" t="s">
        <v>3</v>
      </c>
      <c r="G6" s="111" t="s">
        <v>4</v>
      </c>
      <c r="H6" s="111" t="s">
        <v>5</v>
      </c>
      <c r="I6" s="110" t="s">
        <v>30</v>
      </c>
      <c r="J6" s="112" t="s">
        <v>89</v>
      </c>
      <c r="K6" s="113" t="s">
        <v>29</v>
      </c>
      <c r="L6" s="111" t="s">
        <v>32</v>
      </c>
      <c r="M6" s="108" t="s">
        <v>32</v>
      </c>
      <c r="X6" s="68"/>
    </row>
    <row r="7" spans="2:13" ht="12.75">
      <c r="B7" s="114"/>
      <c r="C7" s="115" t="s">
        <v>33</v>
      </c>
      <c r="D7" s="115" t="s">
        <v>52</v>
      </c>
      <c r="E7" s="115" t="s">
        <v>52</v>
      </c>
      <c r="F7" s="116"/>
      <c r="G7" s="117"/>
      <c r="H7" s="116"/>
      <c r="I7" s="115" t="s">
        <v>34</v>
      </c>
      <c r="J7" s="118" t="s">
        <v>34</v>
      </c>
      <c r="K7" s="116"/>
      <c r="L7" s="117"/>
      <c r="M7" s="119"/>
    </row>
    <row r="8" spans="2:24" ht="14.25" customHeight="1">
      <c r="B8" s="231"/>
      <c r="C8" s="24">
        <f>Sheet2!E21</f>
        <v>264.8730624776921</v>
      </c>
      <c r="D8" s="24">
        <f>Sheet2!E29</f>
        <v>305.3056420439477</v>
      </c>
      <c r="E8" s="24">
        <f>Sheet2!E25</f>
        <v>255.92868859660575</v>
      </c>
      <c r="F8" s="24">
        <f>Sheet2!E18</f>
        <v>242.0651591604015</v>
      </c>
      <c r="G8" s="24">
        <f>Sheet2!E7</f>
        <v>144.39895090538246</v>
      </c>
      <c r="H8" s="24">
        <f>Sheet2!E8</f>
        <v>20.868464257318426</v>
      </c>
      <c r="I8" s="24">
        <f>Sheet2!E9</f>
        <v>348.12871365228307</v>
      </c>
      <c r="J8" s="24">
        <f>Sheet2!E15</f>
        <v>230.49890277567744</v>
      </c>
      <c r="K8" s="24">
        <f>Sheet2!E6</f>
        <v>166.17136664854996</v>
      </c>
      <c r="L8" s="24">
        <f>Sheet2!E39</f>
        <v>209.07826136697025</v>
      </c>
      <c r="M8" s="24">
        <f>Sheet2!E46</f>
        <v>216.3199314853138</v>
      </c>
      <c r="X8" s="68"/>
    </row>
    <row r="9" spans="2:24" ht="14.25" customHeight="1">
      <c r="B9" s="233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X9" s="68"/>
    </row>
    <row r="10" spans="2:24" ht="14.25" customHeight="1">
      <c r="B10" s="233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P10" s="369"/>
      <c r="Q10" s="73"/>
      <c r="R10" s="73"/>
      <c r="X10" s="68"/>
    </row>
    <row r="11" spans="2:24" ht="18.75">
      <c r="B11" s="401" t="s">
        <v>62</v>
      </c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369"/>
      <c r="Q11" s="73"/>
      <c r="R11" s="73"/>
      <c r="X11" s="68"/>
    </row>
    <row r="12" spans="2:26" ht="12.75">
      <c r="B12" s="103"/>
      <c r="C12" s="104" t="s">
        <v>32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P12" s="72"/>
      <c r="Q12" s="72"/>
      <c r="R12" s="72"/>
      <c r="S12" s="368">
        <f>Sheet2!T14</f>
        <v>0</v>
      </c>
      <c r="T12" s="24">
        <f>Sheet2!T3</f>
        <v>0</v>
      </c>
      <c r="U12" s="24">
        <f>Sheet2!T4</f>
        <v>0</v>
      </c>
      <c r="V12" s="24">
        <f>Sheet2!T5</f>
        <v>0</v>
      </c>
      <c r="W12" s="24">
        <f>Sheet2!T11</f>
        <v>0</v>
      </c>
      <c r="X12" s="24">
        <f>Sheet2!T2</f>
        <v>0</v>
      </c>
      <c r="Y12" s="24">
        <f>Sheet2!T35</f>
        <v>0</v>
      </c>
      <c r="Z12" s="24">
        <f>Sheet2!T42</f>
        <v>0</v>
      </c>
    </row>
    <row r="13" spans="2:26" ht="12.75">
      <c r="B13" s="106"/>
      <c r="C13" s="447" t="s">
        <v>24</v>
      </c>
      <c r="D13" s="448"/>
      <c r="E13" s="448"/>
      <c r="F13" s="449"/>
      <c r="G13" s="447" t="s">
        <v>25</v>
      </c>
      <c r="H13" s="448"/>
      <c r="I13" s="448"/>
      <c r="J13" s="448"/>
      <c r="K13" s="449"/>
      <c r="L13" s="107" t="s">
        <v>39</v>
      </c>
      <c r="M13" s="108" t="s">
        <v>3</v>
      </c>
      <c r="P13" s="72"/>
      <c r="Q13" s="72"/>
      <c r="R13" s="72"/>
      <c r="S13" s="368">
        <f>Sheet2!T15</f>
        <v>0</v>
      </c>
      <c r="T13" s="24">
        <f>Sheet2!T4</f>
        <v>0</v>
      </c>
      <c r="U13" s="24">
        <f>Sheet2!T5</f>
        <v>0</v>
      </c>
      <c r="V13" s="24">
        <f>Sheet2!T6</f>
        <v>0</v>
      </c>
      <c r="W13" s="24">
        <f>Sheet2!T12</f>
        <v>0</v>
      </c>
      <c r="X13" s="24">
        <f>Sheet2!T3</f>
        <v>0</v>
      </c>
      <c r="Y13" s="24">
        <f>Sheet2!T36</f>
        <v>0</v>
      </c>
      <c r="Z13" s="24">
        <f>Sheet2!T43</f>
        <v>0</v>
      </c>
    </row>
    <row r="14" spans="2:24" ht="12.75">
      <c r="B14" s="109" t="s">
        <v>0</v>
      </c>
      <c r="C14" s="110" t="s">
        <v>27</v>
      </c>
      <c r="D14" s="110" t="s">
        <v>88</v>
      </c>
      <c r="E14" s="110" t="s">
        <v>135</v>
      </c>
      <c r="F14" s="111" t="s">
        <v>3</v>
      </c>
      <c r="G14" s="111" t="s">
        <v>4</v>
      </c>
      <c r="H14" s="111" t="s">
        <v>5</v>
      </c>
      <c r="I14" s="110" t="s">
        <v>30</v>
      </c>
      <c r="J14" s="112" t="s">
        <v>89</v>
      </c>
      <c r="K14" s="113" t="s">
        <v>29</v>
      </c>
      <c r="L14" s="111" t="s">
        <v>32</v>
      </c>
      <c r="M14" s="108" t="s">
        <v>32</v>
      </c>
      <c r="P14" s="369"/>
      <c r="Q14" s="73"/>
      <c r="R14" s="73"/>
      <c r="X14" s="68"/>
    </row>
    <row r="15" spans="2:24" ht="12.75">
      <c r="B15" s="114"/>
      <c r="C15" s="115" t="s">
        <v>33</v>
      </c>
      <c r="D15" s="115" t="s">
        <v>52</v>
      </c>
      <c r="E15" s="115" t="s">
        <v>52</v>
      </c>
      <c r="F15" s="116"/>
      <c r="G15" s="117"/>
      <c r="H15" s="116"/>
      <c r="I15" s="115" t="s">
        <v>34</v>
      </c>
      <c r="J15" s="118" t="s">
        <v>34</v>
      </c>
      <c r="K15" s="116"/>
      <c r="L15" s="117"/>
      <c r="M15" s="119"/>
      <c r="P15" s="369"/>
      <c r="Q15" s="73"/>
      <c r="R15" s="73"/>
      <c r="X15" s="68"/>
    </row>
    <row r="16" spans="1:24" ht="12.75">
      <c r="A16" s="82"/>
      <c r="B16" s="231"/>
      <c r="C16" s="24">
        <f>Sheet2!G21</f>
        <v>185.79614352425006</v>
      </c>
      <c r="D16" s="24">
        <f>Sheet2!G29</f>
        <v>133.76332373568093</v>
      </c>
      <c r="E16" s="24">
        <f>Sheet2!G25</f>
        <v>238.78085703068848</v>
      </c>
      <c r="F16" s="24">
        <f>Sheet2!G18</f>
        <v>159.22476373506774</v>
      </c>
      <c r="G16" s="24">
        <f>Sheet2!G7</f>
        <v>159.3604170505509</v>
      </c>
      <c r="H16" s="24">
        <f>Sheet2!G8</f>
        <v>96.9814055995793</v>
      </c>
      <c r="I16" s="24">
        <f>Sheet2!G9</f>
        <v>163.5044788014871</v>
      </c>
      <c r="J16" s="24">
        <f>Sheet2!G15</f>
        <v>169.97421363741702</v>
      </c>
      <c r="K16" s="24">
        <f>Sheet2!G6</f>
        <v>167.28012606030802</v>
      </c>
      <c r="L16" s="24">
        <f>Sheet2!G39</f>
        <v>160.6336713227849</v>
      </c>
      <c r="M16" s="24">
        <f>Sheet2!G46</f>
        <v>160.89357747974523</v>
      </c>
      <c r="P16" s="369"/>
      <c r="Q16" s="73"/>
      <c r="R16" s="73"/>
      <c r="X16" s="68"/>
    </row>
    <row r="17" spans="2:24" ht="12.75">
      <c r="B17" s="90"/>
      <c r="C17" s="72"/>
      <c r="D17" s="72"/>
      <c r="E17" s="72"/>
      <c r="F17" s="72"/>
      <c r="G17" s="72"/>
      <c r="H17" s="72"/>
      <c r="I17" s="72"/>
      <c r="J17" s="89" t="s">
        <v>80</v>
      </c>
      <c r="K17" s="2"/>
      <c r="L17" s="2"/>
      <c r="P17" s="369"/>
      <c r="Q17" s="73"/>
      <c r="R17" s="73"/>
      <c r="X17" s="68"/>
    </row>
    <row r="18" spans="2:2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89"/>
      <c r="P18" s="369"/>
      <c r="Q18" s="73"/>
      <c r="R18" s="73"/>
      <c r="X18" s="68"/>
    </row>
    <row r="19" spans="2:24" ht="18.75">
      <c r="B19" s="401" t="s">
        <v>68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X19" s="68"/>
    </row>
    <row r="20" spans="2:24" ht="12.75">
      <c r="B20" s="103"/>
      <c r="C20" s="104" t="s">
        <v>32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X20" s="68"/>
    </row>
    <row r="21" spans="2:24" ht="12.75">
      <c r="B21" s="106"/>
      <c r="C21" s="447" t="s">
        <v>24</v>
      </c>
      <c r="D21" s="448"/>
      <c r="E21" s="448"/>
      <c r="F21" s="449"/>
      <c r="G21" s="447" t="s">
        <v>25</v>
      </c>
      <c r="H21" s="448"/>
      <c r="I21" s="448"/>
      <c r="J21" s="448"/>
      <c r="K21" s="449"/>
      <c r="L21" s="107" t="s">
        <v>39</v>
      </c>
      <c r="M21" s="108" t="s">
        <v>3</v>
      </c>
      <c r="X21" s="68"/>
    </row>
    <row r="22" spans="2:24" ht="12.75">
      <c r="B22" s="109" t="s">
        <v>0</v>
      </c>
      <c r="C22" s="110" t="s">
        <v>27</v>
      </c>
      <c r="D22" s="110" t="s">
        <v>88</v>
      </c>
      <c r="E22" s="110" t="s">
        <v>135</v>
      </c>
      <c r="F22" s="111" t="s">
        <v>29</v>
      </c>
      <c r="G22" s="111" t="s">
        <v>4</v>
      </c>
      <c r="H22" s="111" t="s">
        <v>5</v>
      </c>
      <c r="I22" s="110" t="s">
        <v>30</v>
      </c>
      <c r="J22" s="112" t="s">
        <v>89</v>
      </c>
      <c r="K22" s="113" t="s">
        <v>29</v>
      </c>
      <c r="L22" s="111" t="s">
        <v>32</v>
      </c>
      <c r="M22" s="108" t="s">
        <v>32</v>
      </c>
      <c r="X22" s="68"/>
    </row>
    <row r="23" spans="2:24" ht="12.75">
      <c r="B23" s="114"/>
      <c r="C23" s="115" t="s">
        <v>33</v>
      </c>
      <c r="D23" s="115" t="s">
        <v>52</v>
      </c>
      <c r="E23" s="115" t="s">
        <v>52</v>
      </c>
      <c r="F23" s="116"/>
      <c r="G23" s="117"/>
      <c r="H23" s="116"/>
      <c r="I23" s="115" t="s">
        <v>34</v>
      </c>
      <c r="J23" s="118" t="s">
        <v>34</v>
      </c>
      <c r="K23" s="116"/>
      <c r="L23" s="117"/>
      <c r="M23" s="119"/>
      <c r="X23" s="68"/>
    </row>
    <row r="24" spans="1:13" ht="12.75">
      <c r="A24" s="82"/>
      <c r="B24" s="231"/>
      <c r="C24" s="24">
        <f>Sheet2!F21</f>
        <v>142.5611196516148</v>
      </c>
      <c r="D24" s="24">
        <f>Sheet2!F29</f>
        <v>228.2431637593261</v>
      </c>
      <c r="E24" s="24">
        <f>Sheet2!F25</f>
        <v>107.18140967377188</v>
      </c>
      <c r="F24" s="24">
        <f>Sheet2!F18</f>
        <v>152.0273313535393</v>
      </c>
      <c r="G24" s="24">
        <f>Sheet2!F7</f>
        <v>90.61155434826549</v>
      </c>
      <c r="H24" s="24">
        <f>Sheet2!F8</f>
        <v>21.51800556849111</v>
      </c>
      <c r="I24" s="24">
        <f>Sheet2!F9</f>
        <v>212.91692815029896</v>
      </c>
      <c r="J24" s="24">
        <f>Sheet2!F15</f>
        <v>135.60815952199053</v>
      </c>
      <c r="K24" s="24">
        <f>Sheet2!F6</f>
        <v>99.33718401709099</v>
      </c>
      <c r="L24" s="24">
        <f>Sheet2!F39</f>
        <v>130.15842795925303</v>
      </c>
      <c r="M24" s="24">
        <f>Sheet2!F46</f>
        <v>134.44907800160397</v>
      </c>
    </row>
    <row r="25" spans="2:12" ht="12.75">
      <c r="B25" s="90"/>
      <c r="C25" s="72"/>
      <c r="D25" s="72"/>
      <c r="E25" s="72"/>
      <c r="F25" s="72"/>
      <c r="G25" s="72"/>
      <c r="H25" s="72"/>
      <c r="I25" s="72"/>
      <c r="J25" s="89" t="s">
        <v>80</v>
      </c>
      <c r="K25" s="2"/>
      <c r="L25" s="2"/>
    </row>
    <row r="26" spans="2:1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89"/>
    </row>
    <row r="27" spans="2:15" ht="18.75">
      <c r="B27" s="401" t="s">
        <v>67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</row>
    <row r="28" spans="2:16" ht="12.75">
      <c r="B28" s="103"/>
      <c r="C28" s="128" t="s">
        <v>105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83"/>
    </row>
    <row r="29" spans="2:16" ht="12.75">
      <c r="B29" s="130"/>
      <c r="C29" s="447" t="s">
        <v>6</v>
      </c>
      <c r="D29" s="448"/>
      <c r="E29" s="449"/>
      <c r="F29" s="447" t="s">
        <v>7</v>
      </c>
      <c r="G29" s="448"/>
      <c r="H29" s="448"/>
      <c r="I29" s="448"/>
      <c r="J29" s="448"/>
      <c r="K29" s="448"/>
      <c r="L29" s="447" t="s">
        <v>8</v>
      </c>
      <c r="M29" s="448"/>
      <c r="N29" s="448"/>
      <c r="O29" s="449"/>
      <c r="P29" s="113" t="s">
        <v>3</v>
      </c>
    </row>
    <row r="30" spans="2:16" ht="12.75">
      <c r="B30" s="109" t="s">
        <v>0</v>
      </c>
      <c r="C30" s="131" t="s">
        <v>106</v>
      </c>
      <c r="D30" s="132" t="s">
        <v>136</v>
      </c>
      <c r="E30" s="113" t="s">
        <v>29</v>
      </c>
      <c r="F30" s="133" t="s">
        <v>88</v>
      </c>
      <c r="G30" s="163" t="s">
        <v>137</v>
      </c>
      <c r="H30" s="134" t="s">
        <v>10</v>
      </c>
      <c r="I30" s="135" t="s">
        <v>45</v>
      </c>
      <c r="J30" s="135" t="s">
        <v>107</v>
      </c>
      <c r="K30" s="156" t="s">
        <v>3</v>
      </c>
      <c r="L30" s="107" t="s">
        <v>108</v>
      </c>
      <c r="M30" s="131" t="s">
        <v>48</v>
      </c>
      <c r="N30" s="107" t="s">
        <v>49</v>
      </c>
      <c r="O30" s="136" t="s">
        <v>3</v>
      </c>
      <c r="P30" s="113" t="s">
        <v>105</v>
      </c>
    </row>
    <row r="31" spans="2:16" ht="12.75">
      <c r="B31" s="109"/>
      <c r="C31" s="131" t="s">
        <v>109</v>
      </c>
      <c r="D31" s="132" t="s">
        <v>110</v>
      </c>
      <c r="E31" s="111"/>
      <c r="F31" s="137" t="s">
        <v>52</v>
      </c>
      <c r="G31" s="164" t="s">
        <v>46</v>
      </c>
      <c r="H31" s="135"/>
      <c r="I31" s="135"/>
      <c r="J31" s="135" t="s">
        <v>111</v>
      </c>
      <c r="K31" s="157"/>
      <c r="L31" s="159" t="s">
        <v>112</v>
      </c>
      <c r="M31" s="131" t="s">
        <v>53</v>
      </c>
      <c r="N31" s="110" t="s">
        <v>54</v>
      </c>
      <c r="O31" s="111"/>
      <c r="P31" s="184"/>
    </row>
    <row r="32" spans="2:16" ht="12.75">
      <c r="B32" s="114"/>
      <c r="C32" s="139"/>
      <c r="D32" s="140" t="s">
        <v>51</v>
      </c>
      <c r="E32" s="115"/>
      <c r="F32" s="141"/>
      <c r="G32" s="142" t="s">
        <v>138</v>
      </c>
      <c r="H32" s="143"/>
      <c r="I32" s="143"/>
      <c r="J32" s="144"/>
      <c r="K32" s="158"/>
      <c r="L32" s="115" t="s">
        <v>113</v>
      </c>
      <c r="M32" s="114"/>
      <c r="N32" s="116"/>
      <c r="O32" s="116"/>
      <c r="P32" s="185"/>
    </row>
    <row r="33" spans="2:24" ht="12.75">
      <c r="B33" s="231"/>
      <c r="C33" s="24">
        <f>Sheet2!E101</f>
        <v>154.30565663919938</v>
      </c>
      <c r="D33" s="24">
        <f>Sheet2!E112</f>
        <v>400.26598142264027</v>
      </c>
      <c r="E33" s="24">
        <f>Sheet2!E100</f>
        <v>268.76940965321285</v>
      </c>
      <c r="F33" s="24">
        <f>Sheet2!E125</f>
        <v>193.28013182483053</v>
      </c>
      <c r="G33" s="24">
        <f>Sheet2!E126</f>
        <v>256.6973034500253</v>
      </c>
      <c r="H33" s="24">
        <f>Sheet2!E133</f>
        <v>93.17692428319623</v>
      </c>
      <c r="I33" s="24">
        <f>Sheet2!E127</f>
        <v>270.1432543784666</v>
      </c>
      <c r="J33" s="24">
        <f>Sheet2!E129</f>
        <v>246.90325500489791</v>
      </c>
      <c r="K33" s="24">
        <f>Sheet2!E124</f>
        <v>225.01785876208984</v>
      </c>
      <c r="L33" s="24">
        <f>Sheet2!E143</f>
        <v>270.1775026142154</v>
      </c>
      <c r="M33" s="24">
        <f>Sheet2!E145</f>
        <v>147.4582115434964</v>
      </c>
      <c r="N33" s="24">
        <f>Sheet2!E144</f>
        <v>338.1649956823732</v>
      </c>
      <c r="O33" s="24">
        <f>Sheet2!E142</f>
        <v>264.33311174110764</v>
      </c>
      <c r="P33" s="24">
        <f>Sheet2!E150</f>
        <v>239.03901184453665</v>
      </c>
      <c r="X33" s="68"/>
    </row>
    <row r="34" spans="2:24" ht="12.75">
      <c r="B34" s="233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X34" s="68"/>
    </row>
    <row r="35" spans="3:24" ht="12.75"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X35" s="68"/>
    </row>
    <row r="36" spans="2:24" ht="18.75">
      <c r="B36" s="401" t="s">
        <v>69</v>
      </c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X36" s="68"/>
    </row>
    <row r="37" spans="2:24" ht="12.75">
      <c r="B37" s="103"/>
      <c r="C37" s="128" t="s">
        <v>105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48"/>
      <c r="P37" s="183"/>
      <c r="Q37" s="105"/>
      <c r="X37" s="68"/>
    </row>
    <row r="38" spans="2:24" ht="12.75">
      <c r="B38" s="130"/>
      <c r="C38" s="447" t="s">
        <v>6</v>
      </c>
      <c r="D38" s="448"/>
      <c r="E38" s="449"/>
      <c r="F38" s="447" t="s">
        <v>7</v>
      </c>
      <c r="G38" s="448"/>
      <c r="H38" s="448"/>
      <c r="I38" s="448"/>
      <c r="J38" s="448"/>
      <c r="K38" s="449"/>
      <c r="L38" s="447" t="s">
        <v>8</v>
      </c>
      <c r="M38" s="448"/>
      <c r="N38" s="448"/>
      <c r="O38" s="449"/>
      <c r="P38" s="184" t="s">
        <v>3</v>
      </c>
      <c r="Q38" s="56" t="s">
        <v>126</v>
      </c>
      <c r="X38" s="68"/>
    </row>
    <row r="39" spans="2:24" ht="12.75">
      <c r="B39" s="109" t="s">
        <v>0</v>
      </c>
      <c r="C39" s="131" t="s">
        <v>106</v>
      </c>
      <c r="D39" s="132" t="s">
        <v>136</v>
      </c>
      <c r="E39" s="113" t="s">
        <v>29</v>
      </c>
      <c r="F39" s="133" t="s">
        <v>88</v>
      </c>
      <c r="G39" s="163" t="s">
        <v>137</v>
      </c>
      <c r="H39" s="134" t="s">
        <v>10</v>
      </c>
      <c r="I39" s="135" t="s">
        <v>45</v>
      </c>
      <c r="J39" s="135" t="s">
        <v>107</v>
      </c>
      <c r="K39" s="107" t="s">
        <v>3</v>
      </c>
      <c r="L39" s="131" t="s">
        <v>127</v>
      </c>
      <c r="M39" s="112" t="s">
        <v>48</v>
      </c>
      <c r="N39" s="107" t="s">
        <v>49</v>
      </c>
      <c r="O39" s="136" t="s">
        <v>3</v>
      </c>
      <c r="P39" s="184" t="s">
        <v>105</v>
      </c>
      <c r="Q39" s="56" t="s">
        <v>247</v>
      </c>
      <c r="X39" s="68"/>
    </row>
    <row r="40" spans="2:24" ht="12.75">
      <c r="B40" s="109"/>
      <c r="C40" s="131" t="s">
        <v>109</v>
      </c>
      <c r="D40" s="132" t="s">
        <v>110</v>
      </c>
      <c r="E40" s="111"/>
      <c r="F40" s="137" t="s">
        <v>52</v>
      </c>
      <c r="G40" s="164" t="s">
        <v>46</v>
      </c>
      <c r="H40" s="135"/>
      <c r="I40" s="135"/>
      <c r="J40" s="135" t="s">
        <v>111</v>
      </c>
      <c r="K40" s="110"/>
      <c r="L40" s="138" t="s">
        <v>112</v>
      </c>
      <c r="M40" s="112" t="s">
        <v>53</v>
      </c>
      <c r="N40" s="110" t="s">
        <v>54</v>
      </c>
      <c r="O40" s="111"/>
      <c r="P40" s="184"/>
      <c r="Q40" s="149"/>
      <c r="X40" s="68"/>
    </row>
    <row r="41" spans="2:24" ht="12.75">
      <c r="B41" s="114"/>
      <c r="C41" s="118"/>
      <c r="D41" s="140" t="s">
        <v>51</v>
      </c>
      <c r="E41" s="115"/>
      <c r="F41" s="141"/>
      <c r="G41" s="142" t="s">
        <v>138</v>
      </c>
      <c r="H41" s="143"/>
      <c r="I41" s="143"/>
      <c r="J41" s="144"/>
      <c r="K41" s="150"/>
      <c r="L41" s="118" t="s">
        <v>113</v>
      </c>
      <c r="M41" s="158"/>
      <c r="N41" s="116"/>
      <c r="O41" s="116"/>
      <c r="P41" s="185"/>
      <c r="Q41" s="151"/>
      <c r="X41" s="68"/>
    </row>
    <row r="42" spans="2:28" ht="12.75">
      <c r="B42" s="231"/>
      <c r="C42" s="24">
        <f>Sheet2!G101</f>
        <v>148.418821481412</v>
      </c>
      <c r="D42" s="24">
        <f>Sheet2!G112</f>
        <v>199.31123994946705</v>
      </c>
      <c r="E42" s="24">
        <f>Sheet2!G100</f>
        <v>180.33162531942412</v>
      </c>
      <c r="F42" s="24">
        <f>Sheet2!G125</f>
        <v>130.12830268181614</v>
      </c>
      <c r="G42" s="24">
        <f>Sheet2!G126</f>
        <v>164.12970946623548</v>
      </c>
      <c r="H42" s="24">
        <f>Sheet2!G133</f>
        <v>120.42022109124063</v>
      </c>
      <c r="I42" s="24">
        <f>Sheet2!G127</f>
        <v>152.84167633973962</v>
      </c>
      <c r="J42" s="24">
        <f>Sheet2!G129</f>
        <v>183.55375007344745</v>
      </c>
      <c r="K42" s="24">
        <f>Sheet2!G124</f>
        <v>141.09190360869647</v>
      </c>
      <c r="L42" s="24">
        <f>Sheet2!G143</f>
        <v>120.56236549525903</v>
      </c>
      <c r="M42" s="24">
        <f>Sheet2!G145</f>
        <v>204.39623980424196</v>
      </c>
      <c r="N42" s="24">
        <f>Sheet2!G144</f>
        <v>125.74284366078982</v>
      </c>
      <c r="O42" s="24">
        <f>Sheet2!G142</f>
        <v>129.0344386844207</v>
      </c>
      <c r="P42" s="24">
        <f>Sheet2!G150</f>
        <v>144.5778609552233</v>
      </c>
      <c r="Q42" s="24">
        <f>Sheet2!G152</f>
        <v>111.2850725669368</v>
      </c>
      <c r="X42" s="68"/>
      <c r="AB42" s="165"/>
    </row>
    <row r="43" spans="3:24" ht="12.7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X43" s="68"/>
    </row>
    <row r="44" ht="12.75">
      <c r="X44" s="68"/>
    </row>
    <row r="45" spans="2:24" ht="18.75">
      <c r="B45" s="361" t="s">
        <v>70</v>
      </c>
      <c r="C45" s="361"/>
      <c r="D45" s="361"/>
      <c r="E45" s="361"/>
      <c r="F45" s="361"/>
      <c r="G45" s="175"/>
      <c r="X45" s="68"/>
    </row>
    <row r="46" spans="2:24" ht="12.75">
      <c r="B46" s="103"/>
      <c r="C46" s="128" t="s">
        <v>105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48"/>
      <c r="P46" s="183"/>
      <c r="X46" s="68"/>
    </row>
    <row r="47" spans="2:24" ht="12.75">
      <c r="B47" s="130"/>
      <c r="C47" s="447" t="s">
        <v>6</v>
      </c>
      <c r="D47" s="448"/>
      <c r="E47" s="449"/>
      <c r="F47" s="447" t="s">
        <v>7</v>
      </c>
      <c r="G47" s="448"/>
      <c r="H47" s="448"/>
      <c r="I47" s="448"/>
      <c r="J47" s="448"/>
      <c r="K47" s="449"/>
      <c r="L47" s="447" t="s">
        <v>8</v>
      </c>
      <c r="M47" s="448"/>
      <c r="N47" s="448"/>
      <c r="O47" s="449"/>
      <c r="P47" s="184" t="s">
        <v>3</v>
      </c>
      <c r="X47" s="68"/>
    </row>
    <row r="48" spans="2:24" ht="12.75">
      <c r="B48" s="109" t="s">
        <v>0</v>
      </c>
      <c r="C48" s="131" t="s">
        <v>106</v>
      </c>
      <c r="D48" s="132" t="s">
        <v>136</v>
      </c>
      <c r="E48" s="113" t="s">
        <v>29</v>
      </c>
      <c r="F48" s="133" t="s">
        <v>88</v>
      </c>
      <c r="G48" s="163" t="s">
        <v>137</v>
      </c>
      <c r="H48" s="134" t="s">
        <v>10</v>
      </c>
      <c r="I48" s="135" t="s">
        <v>45</v>
      </c>
      <c r="J48" s="135" t="s">
        <v>107</v>
      </c>
      <c r="K48" s="107" t="s">
        <v>3</v>
      </c>
      <c r="L48" s="107" t="s">
        <v>108</v>
      </c>
      <c r="M48" s="112" t="s">
        <v>48</v>
      </c>
      <c r="N48" s="107" t="s">
        <v>49</v>
      </c>
      <c r="O48" s="136" t="s">
        <v>3</v>
      </c>
      <c r="P48" s="184" t="s">
        <v>105</v>
      </c>
      <c r="X48" s="68"/>
    </row>
    <row r="49" spans="2:30" ht="12.75">
      <c r="B49" s="109"/>
      <c r="C49" s="131" t="s">
        <v>109</v>
      </c>
      <c r="D49" s="132" t="s">
        <v>110</v>
      </c>
      <c r="E49" s="111"/>
      <c r="F49" s="137" t="s">
        <v>52</v>
      </c>
      <c r="G49" s="164" t="s">
        <v>46</v>
      </c>
      <c r="H49" s="135"/>
      <c r="I49" s="135"/>
      <c r="J49" s="135" t="s">
        <v>111</v>
      </c>
      <c r="K49" s="110"/>
      <c r="L49" s="138" t="s">
        <v>112</v>
      </c>
      <c r="M49" s="112" t="s">
        <v>53</v>
      </c>
      <c r="N49" s="110" t="s">
        <v>54</v>
      </c>
      <c r="O49" s="111"/>
      <c r="P49" s="184"/>
      <c r="AD49" s="162"/>
    </row>
    <row r="50" spans="2:30" ht="12.75">
      <c r="B50" s="114"/>
      <c r="C50" s="118"/>
      <c r="D50" s="140" t="s">
        <v>51</v>
      </c>
      <c r="E50" s="115"/>
      <c r="F50" s="141"/>
      <c r="G50" s="142" t="s">
        <v>138</v>
      </c>
      <c r="H50" s="143"/>
      <c r="I50" s="143"/>
      <c r="J50" s="144"/>
      <c r="K50" s="150"/>
      <c r="L50" s="115" t="s">
        <v>113</v>
      </c>
      <c r="M50" s="158"/>
      <c r="N50" s="116"/>
      <c r="O50" s="116"/>
      <c r="P50" s="185"/>
      <c r="AD50" s="162"/>
    </row>
    <row r="51" spans="2:21" ht="12.75">
      <c r="B51" s="231"/>
      <c r="C51" s="24">
        <f>Sheet2!F101</f>
        <v>103.96636700051188</v>
      </c>
      <c r="D51" s="24">
        <f>Sheet2!F112</f>
        <v>200.82459048677978</v>
      </c>
      <c r="E51" s="24">
        <f>Sheet2!F100</f>
        <v>149.04174970814884</v>
      </c>
      <c r="F51" s="24">
        <f>Sheet2!F125</f>
        <v>148.53043330429844</v>
      </c>
      <c r="G51" s="24">
        <f>Sheet2!F126</f>
        <v>156.3990482191359</v>
      </c>
      <c r="H51" s="24">
        <f>Sheet2!F133</f>
        <v>77.37647667379504</v>
      </c>
      <c r="I51" s="24">
        <f>Sheet2!F127</f>
        <v>176.74711560869474</v>
      </c>
      <c r="J51" s="24">
        <f>Sheet2!F129</f>
        <v>134.51278162723546</v>
      </c>
      <c r="K51" s="24">
        <f>Sheet2!F124</f>
        <v>159.4831829515556</v>
      </c>
      <c r="L51" s="24">
        <f>Sheet2!F143</f>
        <v>224.09771200519438</v>
      </c>
      <c r="M51" s="24">
        <f>Sheet2!F145</f>
        <v>72.14330933128844</v>
      </c>
      <c r="N51" s="24">
        <f>Sheet2!F144</f>
        <v>268.9337904546075</v>
      </c>
      <c r="O51" s="24">
        <f>Sheet2!F142</f>
        <v>204.85469959503342</v>
      </c>
      <c r="P51" s="24">
        <f>Sheet2!F150</f>
        <v>165.33583376127595</v>
      </c>
      <c r="S51" s="217"/>
      <c r="T51" s="165"/>
      <c r="U51" s="165"/>
    </row>
    <row r="52" spans="2:13" ht="12.7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 ht="12.75">
      <c r="B53" s="8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</sheetData>
  <sheetProtection/>
  <mergeCells count="19">
    <mergeCell ref="C47:E47"/>
    <mergeCell ref="F47:K47"/>
    <mergeCell ref="L47:O47"/>
    <mergeCell ref="G13:K13"/>
    <mergeCell ref="B19:O19"/>
    <mergeCell ref="C21:F21"/>
    <mergeCell ref="G21:K21"/>
    <mergeCell ref="B27:O27"/>
    <mergeCell ref="C29:E29"/>
    <mergeCell ref="F29:K29"/>
    <mergeCell ref="L29:O29"/>
    <mergeCell ref="B36:O36"/>
    <mergeCell ref="C38:E38"/>
    <mergeCell ref="F38:K38"/>
    <mergeCell ref="C5:F5"/>
    <mergeCell ref="G5:K5"/>
    <mergeCell ref="B11:O11"/>
    <mergeCell ref="C13:F13"/>
    <mergeCell ref="L38:O38"/>
  </mergeCells>
  <hyperlinks>
    <hyperlink ref="B1:F1" location="Sheet1!B224" display="Table 2.6.6 : Trade Indices (Imports) - Volume (a) "/>
    <hyperlink ref="B45:F45" location="Sheet1!B224" display="Table 2.6.6 : Trade Indices (Imports) - Volume (a) "/>
  </hyperlink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4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5.28125" style="234" customWidth="1"/>
    <col min="2" max="2" width="10.421875" style="235" customWidth="1"/>
    <col min="3" max="3" width="10.421875" style="360" customWidth="1"/>
    <col min="4" max="5" width="10.421875" style="235" customWidth="1"/>
    <col min="6" max="6" width="10.421875" style="360" customWidth="1"/>
    <col min="7" max="7" width="10.421875" style="235" customWidth="1"/>
    <col min="8" max="8" width="10.421875" style="237" customWidth="1"/>
    <col min="9" max="9" width="12.28125" style="237" bestFit="1" customWidth="1"/>
    <col min="10" max="10" width="12.28125" style="237" customWidth="1"/>
    <col min="11" max="16" width="10.421875" style="235" customWidth="1"/>
    <col min="17" max="19" width="10.421875" style="238" customWidth="1"/>
  </cols>
  <sheetData>
    <row r="1" spans="3:6" ht="12.75">
      <c r="C1" s="236"/>
      <c r="F1" s="236"/>
    </row>
    <row r="2" spans="1:6" ht="23.25">
      <c r="A2" s="239" t="s">
        <v>259</v>
      </c>
      <c r="C2" s="236"/>
      <c r="D2" s="240">
        <v>43647</v>
      </c>
      <c r="E2" s="364"/>
      <c r="F2" s="365">
        <v>163</v>
      </c>
    </row>
    <row r="3" spans="1:19" ht="12.75" customHeight="1">
      <c r="A3" s="450" t="s">
        <v>32</v>
      </c>
      <c r="B3" s="452" t="s">
        <v>260</v>
      </c>
      <c r="C3" s="452"/>
      <c r="D3" s="452"/>
      <c r="E3" s="452"/>
      <c r="F3" s="452"/>
      <c r="G3" s="452"/>
      <c r="H3" s="453" t="s">
        <v>261</v>
      </c>
      <c r="I3" s="453"/>
      <c r="J3" s="453"/>
      <c r="K3" s="452" t="s">
        <v>284</v>
      </c>
      <c r="L3" s="452"/>
      <c r="M3" s="452"/>
      <c r="N3" s="452"/>
      <c r="O3" s="452"/>
      <c r="P3" s="452"/>
      <c r="Q3" s="454" t="s">
        <v>262</v>
      </c>
      <c r="R3" s="454"/>
      <c r="S3" s="454"/>
    </row>
    <row r="4" spans="1:19" ht="12.75" customHeight="1">
      <c r="A4" s="451"/>
      <c r="B4" s="455">
        <v>43282</v>
      </c>
      <c r="C4" s="455"/>
      <c r="D4" s="455"/>
      <c r="E4" s="455">
        <v>43647</v>
      </c>
      <c r="F4" s="455"/>
      <c r="G4" s="455"/>
      <c r="H4" s="453" t="s">
        <v>285</v>
      </c>
      <c r="I4" s="453"/>
      <c r="J4" s="453"/>
      <c r="K4" s="456">
        <v>2018</v>
      </c>
      <c r="L4" s="456"/>
      <c r="M4" s="456"/>
      <c r="N4" s="456">
        <v>2019</v>
      </c>
      <c r="O4" s="456"/>
      <c r="P4" s="456"/>
      <c r="Q4" s="454" t="s">
        <v>286</v>
      </c>
      <c r="R4" s="454"/>
      <c r="S4" s="454"/>
    </row>
    <row r="5" spans="1:19" ht="12.75">
      <c r="A5" s="241" t="s">
        <v>152</v>
      </c>
      <c r="B5" s="371" t="s">
        <v>153</v>
      </c>
      <c r="C5" s="371" t="s">
        <v>154</v>
      </c>
      <c r="D5" s="371" t="s">
        <v>155</v>
      </c>
      <c r="E5" s="371" t="s">
        <v>153</v>
      </c>
      <c r="F5" s="371" t="s">
        <v>154</v>
      </c>
      <c r="G5" s="371" t="s">
        <v>155</v>
      </c>
      <c r="H5" s="372" t="s">
        <v>153</v>
      </c>
      <c r="I5" s="372" t="s">
        <v>154</v>
      </c>
      <c r="J5" s="372" t="s">
        <v>155</v>
      </c>
      <c r="K5" s="371" t="s">
        <v>153</v>
      </c>
      <c r="L5" s="371" t="s">
        <v>154</v>
      </c>
      <c r="M5" s="371" t="s">
        <v>155</v>
      </c>
      <c r="N5" s="371" t="s">
        <v>153</v>
      </c>
      <c r="O5" s="371" t="s">
        <v>154</v>
      </c>
      <c r="P5" s="371" t="s">
        <v>155</v>
      </c>
      <c r="Q5" s="373" t="s">
        <v>153</v>
      </c>
      <c r="R5" s="373" t="s">
        <v>154</v>
      </c>
      <c r="S5" s="373" t="s">
        <v>155</v>
      </c>
    </row>
    <row r="6" spans="1:19" ht="12.75">
      <c r="A6" s="242" t="s">
        <v>156</v>
      </c>
      <c r="B6" s="170">
        <v>165.56241683584028</v>
      </c>
      <c r="C6" s="170">
        <v>95.9082213030175</v>
      </c>
      <c r="D6" s="170">
        <v>172.62588606742443</v>
      </c>
      <c r="E6" s="170">
        <v>166.17136664854996</v>
      </c>
      <c r="F6" s="170">
        <v>99.33718401709099</v>
      </c>
      <c r="G6" s="170">
        <v>167.28012606030802</v>
      </c>
      <c r="H6" s="243">
        <v>0.36780679114720716</v>
      </c>
      <c r="I6" s="243">
        <v>3.575254203953837</v>
      </c>
      <c r="J6" s="243">
        <v>-3.0967313934762153</v>
      </c>
      <c r="K6" s="170">
        <v>154.43183364317863</v>
      </c>
      <c r="L6" s="170">
        <v>90.53159531158039</v>
      </c>
      <c r="M6" s="170">
        <v>170.58335613293275</v>
      </c>
      <c r="N6" s="170">
        <v>169.45858514199497</v>
      </c>
      <c r="O6" s="170">
        <v>97.29965186645674</v>
      </c>
      <c r="P6" s="170">
        <v>174.16155339854248</v>
      </c>
      <c r="Q6" s="188">
        <v>9.730345838887278</v>
      </c>
      <c r="R6" s="188">
        <v>7.475905546105643</v>
      </c>
      <c r="S6" s="188">
        <v>2.097623910518731</v>
      </c>
    </row>
    <row r="7" spans="1:19" ht="12.75">
      <c r="A7" s="244" t="s">
        <v>157</v>
      </c>
      <c r="B7" s="171">
        <v>147.08108369170256</v>
      </c>
      <c r="C7" s="171">
        <v>91.58545991708343</v>
      </c>
      <c r="D7" s="171">
        <v>160.5943605293481</v>
      </c>
      <c r="E7" s="171">
        <v>144.39895090538246</v>
      </c>
      <c r="F7" s="171">
        <v>90.61155434826549</v>
      </c>
      <c r="G7" s="171">
        <v>159.3604170505509</v>
      </c>
      <c r="H7" s="245">
        <v>-1.8235742618963324</v>
      </c>
      <c r="I7" s="245">
        <v>-1.0633844823181082</v>
      </c>
      <c r="J7" s="245">
        <v>-0.7683604048921211</v>
      </c>
      <c r="K7" s="171">
        <v>140.99537904593268</v>
      </c>
      <c r="L7" s="171">
        <v>84.56808754789348</v>
      </c>
      <c r="M7" s="171">
        <v>166.72409550006992</v>
      </c>
      <c r="N7" s="171">
        <v>148.93328182672977</v>
      </c>
      <c r="O7" s="171">
        <v>88.58954713941098</v>
      </c>
      <c r="P7" s="171">
        <v>168.11608890195305</v>
      </c>
      <c r="Q7" s="246">
        <v>5.629902791502928</v>
      </c>
      <c r="R7" s="246">
        <v>4.75529210618606</v>
      </c>
      <c r="S7" s="246">
        <v>0.8349083542531721</v>
      </c>
    </row>
    <row r="8" spans="1:19" ht="12.75">
      <c r="A8" s="244" t="s">
        <v>158</v>
      </c>
      <c r="B8" s="171">
        <v>15.709116100855136</v>
      </c>
      <c r="C8" s="171">
        <v>16.298158476239017</v>
      </c>
      <c r="D8" s="171">
        <v>96.38583477855708</v>
      </c>
      <c r="E8" s="171">
        <v>20.868464257318426</v>
      </c>
      <c r="F8" s="171">
        <v>21.51800556849111</v>
      </c>
      <c r="G8" s="171">
        <v>96.9814055995793</v>
      </c>
      <c r="H8" s="245">
        <v>32.843020086804486</v>
      </c>
      <c r="I8" s="245">
        <v>32.02722012957522</v>
      </c>
      <c r="J8" s="245">
        <v>0.6179028509640583</v>
      </c>
      <c r="K8" s="171">
        <v>27.785545150451732</v>
      </c>
      <c r="L8" s="171">
        <v>29.671502458410675</v>
      </c>
      <c r="M8" s="171">
        <v>93.64387660988042</v>
      </c>
      <c r="N8" s="171">
        <v>26.320260849281343</v>
      </c>
      <c r="O8" s="247">
        <v>29.951009025626426</v>
      </c>
      <c r="P8" s="171">
        <v>87.8777099855348</v>
      </c>
      <c r="Q8" s="246">
        <v>-5.273548865916588</v>
      </c>
      <c r="R8" s="246">
        <v>0.9420034176143455</v>
      </c>
      <c r="S8" s="246">
        <v>-6.15754797120095</v>
      </c>
    </row>
    <row r="9" spans="1:19" ht="12.75">
      <c r="A9" s="244" t="s">
        <v>159</v>
      </c>
      <c r="B9" s="171">
        <v>287.70506279051375</v>
      </c>
      <c r="C9" s="171">
        <v>139.0802802512968</v>
      </c>
      <c r="D9" s="171">
        <v>206.8625848831155</v>
      </c>
      <c r="E9" s="171">
        <v>348.12871365228307</v>
      </c>
      <c r="F9" s="171">
        <v>212.91692815029896</v>
      </c>
      <c r="G9" s="171">
        <v>163.5044788014871</v>
      </c>
      <c r="H9" s="245">
        <v>21.00194215413078</v>
      </c>
      <c r="I9" s="245">
        <v>53.089228584807714</v>
      </c>
      <c r="J9" s="245">
        <v>-20.95985898374383</v>
      </c>
      <c r="K9" s="171">
        <v>255.78880240905332</v>
      </c>
      <c r="L9" s="171">
        <v>126.29183913816043</v>
      </c>
      <c r="M9" s="171">
        <v>202.53787113609624</v>
      </c>
      <c r="N9" s="171">
        <v>331.6779840160738</v>
      </c>
      <c r="O9" s="171">
        <v>177.69811091123265</v>
      </c>
      <c r="P9" s="171">
        <v>186.65250987488568</v>
      </c>
      <c r="Q9" s="246">
        <v>29.66868795361095</v>
      </c>
      <c r="R9" s="246">
        <v>40.70434964276268</v>
      </c>
      <c r="S9" s="246">
        <v>-7.8431560340319395</v>
      </c>
    </row>
    <row r="10" spans="1:19" ht="12.75">
      <c r="A10" s="244" t="s">
        <v>160</v>
      </c>
      <c r="B10" s="171">
        <v>423.94197425108666</v>
      </c>
      <c r="C10" s="171">
        <v>174.96462786277786</v>
      </c>
      <c r="D10" s="171">
        <v>242.30153227518537</v>
      </c>
      <c r="E10" s="171">
        <v>461.1187646544336</v>
      </c>
      <c r="F10" s="171">
        <v>322.34369226988076</v>
      </c>
      <c r="G10" s="171">
        <v>143.05189638032815</v>
      </c>
      <c r="H10" s="245">
        <v>8.769311052301788</v>
      </c>
      <c r="I10" s="245">
        <v>84.2336340821358</v>
      </c>
      <c r="J10" s="245">
        <v>-40.961208525143775</v>
      </c>
      <c r="K10" s="171">
        <v>367.7036611257632</v>
      </c>
      <c r="L10" s="171">
        <v>155.99560081475053</v>
      </c>
      <c r="M10" s="171">
        <v>235.7141221965755</v>
      </c>
      <c r="N10" s="171">
        <v>475.43557631312103</v>
      </c>
      <c r="O10" s="171">
        <v>264.25414380347763</v>
      </c>
      <c r="P10" s="171">
        <v>179.91603441673797</v>
      </c>
      <c r="Q10" s="246">
        <v>29.29857017401605</v>
      </c>
      <c r="R10" s="246">
        <v>69.39845894583104</v>
      </c>
      <c r="S10" s="246">
        <v>-23.67193244930157</v>
      </c>
    </row>
    <row r="11" spans="1:19" ht="12.75">
      <c r="A11" s="244" t="s">
        <v>161</v>
      </c>
      <c r="B11" s="171">
        <v>220.46949549989344</v>
      </c>
      <c r="C11" s="171">
        <v>121.37065631278008</v>
      </c>
      <c r="D11" s="171">
        <v>181.6497514289856</v>
      </c>
      <c r="E11" s="171">
        <v>292.36592443546886</v>
      </c>
      <c r="F11" s="171">
        <v>158.91269035982168</v>
      </c>
      <c r="G11" s="171">
        <v>183.978965917368</v>
      </c>
      <c r="H11" s="245">
        <v>32.61060164924727</v>
      </c>
      <c r="I11" s="245">
        <v>30.931722038557098</v>
      </c>
      <c r="J11" s="245">
        <v>1.2822558082568936</v>
      </c>
      <c r="K11" s="171">
        <v>200.5566415108282</v>
      </c>
      <c r="L11" s="171">
        <v>111.63245464698385</v>
      </c>
      <c r="M11" s="171">
        <v>179.65800550122273</v>
      </c>
      <c r="N11" s="171">
        <v>260.7308143628413</v>
      </c>
      <c r="O11" s="171">
        <v>134.98102409867752</v>
      </c>
      <c r="P11" s="171">
        <v>193.16108771869645</v>
      </c>
      <c r="Q11" s="246">
        <v>30.00358023484564</v>
      </c>
      <c r="R11" s="246">
        <v>20.91557470945975</v>
      </c>
      <c r="S11" s="246">
        <v>7.515992499082835</v>
      </c>
    </row>
    <row r="12" spans="1:19" ht="12.75">
      <c r="A12" s="244" t="s">
        <v>162</v>
      </c>
      <c r="B12" s="171">
        <v>279.8536825060802</v>
      </c>
      <c r="C12" s="171">
        <v>134.78995025579064</v>
      </c>
      <c r="D12" s="171">
        <v>207.62206824396208</v>
      </c>
      <c r="E12" s="171">
        <v>238.74187283957207</v>
      </c>
      <c r="F12" s="171">
        <v>119.89827919892986</v>
      </c>
      <c r="G12" s="171">
        <v>199.12034971199398</v>
      </c>
      <c r="H12" s="245">
        <v>-14.690465852853274</v>
      </c>
      <c r="I12" s="245">
        <v>-11.048057387513598</v>
      </c>
      <c r="J12" s="245">
        <v>-4.094804855704604</v>
      </c>
      <c r="K12" s="171">
        <v>211.12950464433666</v>
      </c>
      <c r="L12" s="171">
        <v>108.28949883757393</v>
      </c>
      <c r="M12" s="171">
        <v>194.96766252562955</v>
      </c>
      <c r="N12" s="171">
        <v>221.32159039570365</v>
      </c>
      <c r="O12" s="171">
        <v>107.70779724675958</v>
      </c>
      <c r="P12" s="171">
        <v>205.48335037309675</v>
      </c>
      <c r="Q12" s="246">
        <v>4.827409493777912</v>
      </c>
      <c r="R12" s="246">
        <v>-0.5371726686877132</v>
      </c>
      <c r="S12" s="246">
        <v>5.39355486507147</v>
      </c>
    </row>
    <row r="13" spans="1:19" ht="12.75">
      <c r="A13" s="248" t="s">
        <v>263</v>
      </c>
      <c r="B13" s="171">
        <v>250.8532101097894</v>
      </c>
      <c r="C13" s="171">
        <v>188.1713887750238</v>
      </c>
      <c r="D13" s="171">
        <v>133.31102658210568</v>
      </c>
      <c r="E13" s="171">
        <v>198.19386651742752</v>
      </c>
      <c r="F13" s="171">
        <v>128.48875145905052</v>
      </c>
      <c r="G13" s="171">
        <v>154.2499746217801</v>
      </c>
      <c r="H13" s="245">
        <v>-20.99209476702123</v>
      </c>
      <c r="I13" s="245">
        <v>-31.71716896203033</v>
      </c>
      <c r="J13" s="245">
        <v>15.706838793847421</v>
      </c>
      <c r="K13" s="171">
        <v>163.15172290592608</v>
      </c>
      <c r="L13" s="171">
        <v>117.7582381628089</v>
      </c>
      <c r="M13" s="171">
        <v>138.54803320032485</v>
      </c>
      <c r="N13" s="171">
        <v>212.38747449461314</v>
      </c>
      <c r="O13" s="171">
        <v>132.86556075166908</v>
      </c>
      <c r="P13" s="171">
        <v>159.8514116773824</v>
      </c>
      <c r="Q13" s="246">
        <v>30.17789252343759</v>
      </c>
      <c r="R13" s="246">
        <v>12.829100387841464</v>
      </c>
      <c r="S13" s="246">
        <v>15.376168094898368</v>
      </c>
    </row>
    <row r="14" spans="1:19" ht="12.75">
      <c r="A14" s="249" t="s">
        <v>264</v>
      </c>
      <c r="B14" s="171">
        <v>155.89477515822696</v>
      </c>
      <c r="C14" s="171">
        <v>114.61195768965918</v>
      </c>
      <c r="D14" s="171">
        <v>136.01964254057282</v>
      </c>
      <c r="E14" s="171">
        <v>161.93853645106626</v>
      </c>
      <c r="F14" s="171">
        <v>116.54961415102852</v>
      </c>
      <c r="G14" s="171">
        <v>138.94386320423283</v>
      </c>
      <c r="H14" s="245">
        <v>3.8768209432965994</v>
      </c>
      <c r="I14" s="245">
        <v>1.6906233000713922</v>
      </c>
      <c r="J14" s="245">
        <v>2.149851748645615</v>
      </c>
      <c r="K14" s="171">
        <v>146.037052808918</v>
      </c>
      <c r="L14" s="171">
        <v>141.07010449075705</v>
      </c>
      <c r="M14" s="171">
        <v>103.52090780402476</v>
      </c>
      <c r="N14" s="171">
        <v>161.78518563218913</v>
      </c>
      <c r="O14" s="171">
        <v>141.21186617487248</v>
      </c>
      <c r="P14" s="171">
        <v>114.56911519874632</v>
      </c>
      <c r="Q14" s="246">
        <v>10.783655599977603</v>
      </c>
      <c r="R14" s="246">
        <v>0.10049023825933201</v>
      </c>
      <c r="S14" s="246">
        <v>10.672440600730537</v>
      </c>
    </row>
    <row r="15" spans="1:19" ht="12.75">
      <c r="A15" s="244" t="s">
        <v>165</v>
      </c>
      <c r="B15" s="171">
        <v>282.03126323737047</v>
      </c>
      <c r="C15" s="171">
        <v>179.3301852406485</v>
      </c>
      <c r="D15" s="171">
        <v>157.26926443470984</v>
      </c>
      <c r="E15" s="171">
        <v>230.49890277567744</v>
      </c>
      <c r="F15" s="171">
        <v>135.60815952199053</v>
      </c>
      <c r="G15" s="171">
        <v>169.97421363741702</v>
      </c>
      <c r="H15" s="245">
        <v>-18.271861023549373</v>
      </c>
      <c r="I15" s="245">
        <v>-24.380739728778</v>
      </c>
      <c r="J15" s="245">
        <v>8.078469272666844</v>
      </c>
      <c r="K15" s="171">
        <v>246.4235694773238</v>
      </c>
      <c r="L15" s="171">
        <v>169.39486313271865</v>
      </c>
      <c r="M15" s="171">
        <v>145.4728702630458</v>
      </c>
      <c r="N15" s="171">
        <v>230.30608371523408</v>
      </c>
      <c r="O15" s="171">
        <v>142.08312731692726</v>
      </c>
      <c r="P15" s="171">
        <v>162.09249336236724</v>
      </c>
      <c r="Q15" s="246">
        <v>-6.5405617637451225</v>
      </c>
      <c r="R15" s="246">
        <v>-16.123119267431985</v>
      </c>
      <c r="S15" s="246">
        <v>11.424551580834041</v>
      </c>
    </row>
    <row r="16" spans="1:19" ht="12.75">
      <c r="A16" s="249" t="s">
        <v>265</v>
      </c>
      <c r="B16" s="171">
        <v>158.53434674002898</v>
      </c>
      <c r="C16" s="171">
        <v>75.55026918039665</v>
      </c>
      <c r="D16" s="171">
        <v>209.83955247265294</v>
      </c>
      <c r="E16" s="171">
        <v>198.04836204524238</v>
      </c>
      <c r="F16" s="171">
        <v>94.86342126180256</v>
      </c>
      <c r="G16" s="171">
        <v>208.772105634554</v>
      </c>
      <c r="H16" s="245">
        <v>24.924576987730028</v>
      </c>
      <c r="I16" s="245">
        <v>25.563313395072807</v>
      </c>
      <c r="J16" s="245">
        <v>-0.5086966806403415</v>
      </c>
      <c r="K16" s="171">
        <v>186.87915101423383</v>
      </c>
      <c r="L16" s="171">
        <v>98.98748435752165</v>
      </c>
      <c r="M16" s="171">
        <v>188.7906862439965</v>
      </c>
      <c r="N16" s="171">
        <v>229.9017599764598</v>
      </c>
      <c r="O16" s="171">
        <v>114.38447147361674</v>
      </c>
      <c r="P16" s="171">
        <v>200.9903591061201</v>
      </c>
      <c r="Q16" s="246">
        <v>23.021620511829653</v>
      </c>
      <c r="R16" s="246">
        <v>15.554478645486602</v>
      </c>
      <c r="S16" s="246">
        <v>6.462009914173694</v>
      </c>
    </row>
    <row r="17" spans="1:19" ht="12.75">
      <c r="A17" s="249"/>
      <c r="B17" s="171"/>
      <c r="C17" s="171"/>
      <c r="D17" s="171"/>
      <c r="E17" s="172"/>
      <c r="F17" s="172"/>
      <c r="G17" s="172"/>
      <c r="H17" s="245"/>
      <c r="I17" s="245"/>
      <c r="J17" s="245"/>
      <c r="K17" s="171"/>
      <c r="L17" s="171"/>
      <c r="M17" s="171"/>
      <c r="N17" s="171"/>
      <c r="O17" s="171"/>
      <c r="P17" s="171"/>
      <c r="Q17" s="246"/>
      <c r="R17" s="246"/>
      <c r="S17" s="246"/>
    </row>
    <row r="18" spans="1:19" ht="12.75">
      <c r="A18" s="242" t="s">
        <v>167</v>
      </c>
      <c r="B18" s="172">
        <v>234.1861226585466</v>
      </c>
      <c r="C18" s="172">
        <v>166.55873225381004</v>
      </c>
      <c r="D18" s="172">
        <v>140.60272883302375</v>
      </c>
      <c r="E18" s="172">
        <v>242.0651591604015</v>
      </c>
      <c r="F18" s="172">
        <v>152.0273313535393</v>
      </c>
      <c r="G18" s="172">
        <v>159.22476373506774</v>
      </c>
      <c r="H18" s="250">
        <v>3.3644335592604158</v>
      </c>
      <c r="I18" s="250">
        <v>-8.724490576769705</v>
      </c>
      <c r="J18" s="250">
        <v>13.244433487602535</v>
      </c>
      <c r="K18" s="172">
        <v>205.8992864006023</v>
      </c>
      <c r="L18" s="172">
        <v>155.48509334804672</v>
      </c>
      <c r="M18" s="172">
        <v>132.42381116220935</v>
      </c>
      <c r="N18" s="172">
        <v>244.072888371564</v>
      </c>
      <c r="O18" s="172">
        <v>169.11735537731033</v>
      </c>
      <c r="P18" s="172">
        <v>144.3216089957318</v>
      </c>
      <c r="Q18" s="251">
        <v>18.539938937277455</v>
      </c>
      <c r="R18" s="251">
        <v>8.767568476000708</v>
      </c>
      <c r="S18" s="251">
        <v>8.984636319633289</v>
      </c>
    </row>
    <row r="19" spans="1:19" ht="12.75">
      <c r="A19" s="252" t="s">
        <v>168</v>
      </c>
      <c r="B19" s="171">
        <v>267.91778208229533</v>
      </c>
      <c r="C19" s="171">
        <v>170.70251003823452</v>
      </c>
      <c r="D19" s="171">
        <v>156.95011281456038</v>
      </c>
      <c r="E19" s="171">
        <v>279.9890746854219</v>
      </c>
      <c r="F19" s="171">
        <v>177.22929295582622</v>
      </c>
      <c r="G19" s="171">
        <v>157.98126258688407</v>
      </c>
      <c r="H19" s="245">
        <v>4.5055958993489575</v>
      </c>
      <c r="I19" s="245">
        <v>3.8234838586320707</v>
      </c>
      <c r="J19" s="245">
        <v>0.6569920555214992</v>
      </c>
      <c r="K19" s="171">
        <v>263.10072142072556</v>
      </c>
      <c r="L19" s="171">
        <v>170.6382713170742</v>
      </c>
      <c r="M19" s="171">
        <v>154.1862323088358</v>
      </c>
      <c r="N19" s="171">
        <v>297.8332153589546</v>
      </c>
      <c r="O19" s="171">
        <v>193.73373741046905</v>
      </c>
      <c r="P19" s="171">
        <v>153.73327296521776</v>
      </c>
      <c r="Q19" s="246">
        <v>13.201215774200836</v>
      </c>
      <c r="R19" s="246">
        <v>13.534751562549307</v>
      </c>
      <c r="S19" s="246">
        <v>-0.2937741825811968</v>
      </c>
    </row>
    <row r="20" spans="1:19" ht="12.75">
      <c r="A20" s="252" t="s">
        <v>169</v>
      </c>
      <c r="B20" s="171">
        <v>274.12274211779015</v>
      </c>
      <c r="C20" s="171">
        <v>259.8663715574516</v>
      </c>
      <c r="D20" s="171">
        <v>105.4860390264797</v>
      </c>
      <c r="E20" s="171">
        <v>255.0740697937218</v>
      </c>
      <c r="F20" s="171">
        <v>310.31121124057245</v>
      </c>
      <c r="G20" s="171">
        <v>82.19943738867127</v>
      </c>
      <c r="H20" s="245">
        <v>-6.948957309015668</v>
      </c>
      <c r="I20" s="245">
        <v>19.411838238549638</v>
      </c>
      <c r="J20" s="245">
        <v>-22.075529475481492</v>
      </c>
      <c r="K20" s="171">
        <v>214.4987326620242</v>
      </c>
      <c r="L20" s="171">
        <v>208.84159517238706</v>
      </c>
      <c r="M20" s="171">
        <v>102.70881741013685</v>
      </c>
      <c r="N20" s="171">
        <v>297.63989064416376</v>
      </c>
      <c r="O20" s="171">
        <v>302.02563762182774</v>
      </c>
      <c r="P20" s="171">
        <v>98.54788917517146</v>
      </c>
      <c r="Q20" s="246">
        <v>38.760675622797855</v>
      </c>
      <c r="R20" s="246">
        <v>44.619484146595646</v>
      </c>
      <c r="S20" s="246">
        <v>-4.0511889240725685</v>
      </c>
    </row>
    <row r="21" spans="1:19" ht="12.75">
      <c r="A21" s="252" t="s">
        <v>170</v>
      </c>
      <c r="B21" s="171">
        <v>234.79689675394096</v>
      </c>
      <c r="C21" s="171">
        <v>136.815478513178</v>
      </c>
      <c r="D21" s="171">
        <v>171.61574063516903</v>
      </c>
      <c r="E21" s="171">
        <v>264.8730624776921</v>
      </c>
      <c r="F21" s="171">
        <v>142.5611196516148</v>
      </c>
      <c r="G21" s="171">
        <v>185.79614352425006</v>
      </c>
      <c r="H21" s="245">
        <v>12.80943919598303</v>
      </c>
      <c r="I21" s="245">
        <v>4.199554904808078</v>
      </c>
      <c r="J21" s="245">
        <v>8.262880104469295</v>
      </c>
      <c r="K21" s="171">
        <v>211.4884463028816</v>
      </c>
      <c r="L21" s="171">
        <v>130.9795663627629</v>
      </c>
      <c r="M21" s="171">
        <v>161.46674796367864</v>
      </c>
      <c r="N21" s="171">
        <v>260.06520575593214</v>
      </c>
      <c r="O21" s="171">
        <v>145.31897848698887</v>
      </c>
      <c r="P21" s="171">
        <v>178.96162529054462</v>
      </c>
      <c r="Q21" s="246">
        <v>22.96898970238861</v>
      </c>
      <c r="R21" s="246">
        <v>10.947823788415455</v>
      </c>
      <c r="S21" s="246">
        <v>10.834972245060248</v>
      </c>
    </row>
    <row r="22" spans="1:19" ht="12.75">
      <c r="A22" s="253" t="s">
        <v>171</v>
      </c>
      <c r="B22" s="171">
        <v>231.69981966795063</v>
      </c>
      <c r="C22" s="171">
        <v>136.05129820376163</v>
      </c>
      <c r="D22" s="171">
        <v>170.3032773130455</v>
      </c>
      <c r="E22" s="171">
        <v>260.73332750903705</v>
      </c>
      <c r="F22" s="171">
        <v>141.42972556078985</v>
      </c>
      <c r="G22" s="171">
        <v>184.35539380083694</v>
      </c>
      <c r="H22" s="245">
        <v>12.530656209700286</v>
      </c>
      <c r="I22" s="245">
        <v>3.953234866581745</v>
      </c>
      <c r="J22" s="245">
        <v>8.251230809822484</v>
      </c>
      <c r="K22" s="171">
        <v>208.43673628643563</v>
      </c>
      <c r="L22" s="171">
        <v>129.94750290713228</v>
      </c>
      <c r="M22" s="171">
        <v>160.40072461830692</v>
      </c>
      <c r="N22" s="171">
        <v>255.7039106567385</v>
      </c>
      <c r="O22" s="171">
        <v>144.47161046361774</v>
      </c>
      <c r="P22" s="171">
        <v>176.99249688999097</v>
      </c>
      <c r="Q22" s="246">
        <v>22.676988333451863</v>
      </c>
      <c r="R22" s="246">
        <v>11.176903927784743</v>
      </c>
      <c r="S22" s="246">
        <v>10.343950946085933</v>
      </c>
    </row>
    <row r="23" spans="1:19" ht="12.75">
      <c r="A23" s="253" t="s">
        <v>172</v>
      </c>
      <c r="B23" s="171">
        <v>309.2984698863749</v>
      </c>
      <c r="C23" s="171">
        <v>154.6317931473064</v>
      </c>
      <c r="D23" s="171">
        <v>200.0225591329261</v>
      </c>
      <c r="E23" s="171">
        <v>349.42275463889956</v>
      </c>
      <c r="F23" s="171">
        <v>157.48120797180766</v>
      </c>
      <c r="G23" s="171">
        <v>221.88219098589423</v>
      </c>
      <c r="H23" s="245">
        <v>12.972674829999931</v>
      </c>
      <c r="I23" s="245">
        <v>1.842709553129751</v>
      </c>
      <c r="J23" s="245">
        <v>10.928583229675205</v>
      </c>
      <c r="K23" s="171">
        <v>276.1540320227546</v>
      </c>
      <c r="L23" s="171">
        <v>149.7336145348054</v>
      </c>
      <c r="M23" s="171">
        <v>184.43021821166477</v>
      </c>
      <c r="N23" s="171">
        <v>351.72501897541684</v>
      </c>
      <c r="O23" s="171">
        <v>157.34110063407186</v>
      </c>
      <c r="P23" s="171">
        <v>223.54300151581091</v>
      </c>
      <c r="Q23" s="246">
        <v>27.365520032108503</v>
      </c>
      <c r="R23" s="246">
        <v>5.080680195226361</v>
      </c>
      <c r="S23" s="246">
        <v>21.207361615360476</v>
      </c>
    </row>
    <row r="24" spans="1:19" ht="12.75">
      <c r="A24" s="253" t="s">
        <v>173</v>
      </c>
      <c r="B24" s="171">
        <v>246.72805467579815</v>
      </c>
      <c r="C24" s="171">
        <v>141.04934944387986</v>
      </c>
      <c r="D24" s="171">
        <v>174.92321350547263</v>
      </c>
      <c r="E24" s="171">
        <v>315.0599210447577</v>
      </c>
      <c r="F24" s="171">
        <v>174.92424421893358</v>
      </c>
      <c r="G24" s="171">
        <v>180.11220940330693</v>
      </c>
      <c r="H24" s="245">
        <v>27.695215470631407</v>
      </c>
      <c r="I24" s="245">
        <v>24.01634244228239</v>
      </c>
      <c r="J24" s="245">
        <v>2.9664421284325115</v>
      </c>
      <c r="K24" s="171">
        <v>243.16092703549427</v>
      </c>
      <c r="L24" s="171">
        <v>148.78614088300955</v>
      </c>
      <c r="M24" s="171">
        <v>163.42982322976678</v>
      </c>
      <c r="N24" s="171">
        <v>307.050729971939</v>
      </c>
      <c r="O24" s="171">
        <v>167.62725250246126</v>
      </c>
      <c r="P24" s="171">
        <v>183.17470780440703</v>
      </c>
      <c r="Q24" s="246">
        <v>26.27469952321688</v>
      </c>
      <c r="R24" s="246">
        <v>12.66321682089091</v>
      </c>
      <c r="S24" s="246">
        <v>12.081567601575882</v>
      </c>
    </row>
    <row r="25" spans="1:19" ht="12.75">
      <c r="A25" s="252" t="s">
        <v>174</v>
      </c>
      <c r="B25" s="171">
        <v>235.07387203166905</v>
      </c>
      <c r="C25" s="171">
        <v>113.52665987438316</v>
      </c>
      <c r="D25" s="171">
        <v>207.06490642090364</v>
      </c>
      <c r="E25" s="171">
        <v>255.92868859660575</v>
      </c>
      <c r="F25" s="171">
        <v>107.18140967377188</v>
      </c>
      <c r="G25" s="171">
        <v>238.78085703068848</v>
      </c>
      <c r="H25" s="245">
        <v>8.871601248022642</v>
      </c>
      <c r="I25" s="245">
        <v>-5.589215967097305</v>
      </c>
      <c r="J25" s="245">
        <v>15.316912536263105</v>
      </c>
      <c r="K25" s="171">
        <v>215.1004572360724</v>
      </c>
      <c r="L25" s="171">
        <v>110.18891762427556</v>
      </c>
      <c r="M25" s="171">
        <v>195.21060908278122</v>
      </c>
      <c r="N25" s="171">
        <v>250.97510902425114</v>
      </c>
      <c r="O25" s="171">
        <v>111.47881895293413</v>
      </c>
      <c r="P25" s="171">
        <v>225.13255108148547</v>
      </c>
      <c r="Q25" s="246">
        <v>16.678091831672106</v>
      </c>
      <c r="R25" s="246">
        <v>1.1706270979599864</v>
      </c>
      <c r="S25" s="246">
        <v>15.328030653300972</v>
      </c>
    </row>
    <row r="26" spans="1:19" ht="12.75">
      <c r="A26" s="252" t="s">
        <v>175</v>
      </c>
      <c r="B26" s="171">
        <v>80.36673695698272</v>
      </c>
      <c r="C26" s="171">
        <v>50.40576439351045</v>
      </c>
      <c r="D26" s="171">
        <v>159.43957585797395</v>
      </c>
      <c r="E26" s="171">
        <v>112.60022056140939</v>
      </c>
      <c r="F26" s="171">
        <v>56.00857368672474</v>
      </c>
      <c r="G26" s="171">
        <v>201.04104273610187</v>
      </c>
      <c r="H26" s="245">
        <v>40.107990973529304</v>
      </c>
      <c r="I26" s="245">
        <v>11.115413803615738</v>
      </c>
      <c r="J26" s="245">
        <v>26.092309048279084</v>
      </c>
      <c r="K26" s="171">
        <v>99.123503999235</v>
      </c>
      <c r="L26" s="171">
        <v>58.430927421583</v>
      </c>
      <c r="M26" s="171">
        <v>169.6421884322533</v>
      </c>
      <c r="N26" s="171">
        <v>115.70125965671335</v>
      </c>
      <c r="O26" s="171">
        <v>60.89743653356777</v>
      </c>
      <c r="P26" s="171">
        <v>189.99364545162214</v>
      </c>
      <c r="Q26" s="246">
        <v>16.72434386258812</v>
      </c>
      <c r="R26" s="246">
        <v>4.221239026703683</v>
      </c>
      <c r="S26" s="246">
        <v>11.996695637710552</v>
      </c>
    </row>
    <row r="27" spans="1:19" ht="12.75">
      <c r="A27" s="252" t="s">
        <v>176</v>
      </c>
      <c r="B27" s="171">
        <v>251.3149676623501</v>
      </c>
      <c r="C27" s="171">
        <v>219.38897771046246</v>
      </c>
      <c r="D27" s="171">
        <v>114.55223060204138</v>
      </c>
      <c r="E27" s="171">
        <v>259.9736937298949</v>
      </c>
      <c r="F27" s="171">
        <v>243.53271226525553</v>
      </c>
      <c r="G27" s="171">
        <v>106.75103615925399</v>
      </c>
      <c r="H27" s="245">
        <v>3.4453682357582727</v>
      </c>
      <c r="I27" s="245">
        <v>11.004989770569363</v>
      </c>
      <c r="J27" s="245">
        <v>-6.810163714654349</v>
      </c>
      <c r="K27" s="171">
        <v>237.70856292129443</v>
      </c>
      <c r="L27" s="171">
        <v>215.9104574499454</v>
      </c>
      <c r="M27" s="171">
        <v>110.09590073996416</v>
      </c>
      <c r="N27" s="171">
        <v>252.7873419938439</v>
      </c>
      <c r="O27" s="171">
        <v>230.50421184153046</v>
      </c>
      <c r="P27" s="171">
        <v>109.66712494070732</v>
      </c>
      <c r="Q27" s="246">
        <v>6.3433891010237</v>
      </c>
      <c r="R27" s="246">
        <v>6.759169779892815</v>
      </c>
      <c r="S27" s="246">
        <v>-0.3894566431402069</v>
      </c>
    </row>
    <row r="28" spans="1:19" ht="12.75">
      <c r="A28" s="252" t="s">
        <v>177</v>
      </c>
      <c r="B28" s="171">
        <v>368.48607534299884</v>
      </c>
      <c r="C28" s="171">
        <v>260.9164650496925</v>
      </c>
      <c r="D28" s="171">
        <v>141.22760526930307</v>
      </c>
      <c r="E28" s="171">
        <v>93.68504523269351</v>
      </c>
      <c r="F28" s="171">
        <v>84.37951039645729</v>
      </c>
      <c r="G28" s="171">
        <v>111.02819249900142</v>
      </c>
      <c r="H28" s="245">
        <v>-74.57568915040048</v>
      </c>
      <c r="I28" s="245">
        <v>-67.66033512665177</v>
      </c>
      <c r="J28" s="245">
        <v>-21.383505521257838</v>
      </c>
      <c r="K28" s="171">
        <v>136.36518686736957</v>
      </c>
      <c r="L28" s="171">
        <v>92.77304545123813</v>
      </c>
      <c r="M28" s="171">
        <v>146.98793836518348</v>
      </c>
      <c r="N28" s="171">
        <v>213.08695768424553</v>
      </c>
      <c r="O28" s="171">
        <v>74.57652300769873</v>
      </c>
      <c r="P28" s="171">
        <v>285.72927389260025</v>
      </c>
      <c r="Q28" s="246">
        <v>56.26199221322996</v>
      </c>
      <c r="R28" s="246">
        <v>-19.614018657071654</v>
      </c>
      <c r="S28" s="246">
        <v>94.38960575303908</v>
      </c>
    </row>
    <row r="29" spans="1:19" ht="12.75">
      <c r="A29" s="252" t="s">
        <v>178</v>
      </c>
      <c r="B29" s="171">
        <v>442.19034490564155</v>
      </c>
      <c r="C29" s="171">
        <v>338.6134629308133</v>
      </c>
      <c r="D29" s="171">
        <v>130.58853037866112</v>
      </c>
      <c r="E29" s="171">
        <v>305.3056420439477</v>
      </c>
      <c r="F29" s="171">
        <v>228.2431637593261</v>
      </c>
      <c r="G29" s="171">
        <v>133.76332373568093</v>
      </c>
      <c r="H29" s="245">
        <v>-30.956058728714098</v>
      </c>
      <c r="I29" s="245">
        <v>-32.59477582970126</v>
      </c>
      <c r="J29" s="245">
        <v>2.431142572639433</v>
      </c>
      <c r="K29" s="171">
        <v>308.06888083272486</v>
      </c>
      <c r="L29" s="171">
        <v>246.98871988344803</v>
      </c>
      <c r="M29" s="171">
        <v>124.72993947986777</v>
      </c>
      <c r="N29" s="171">
        <v>291.42737986169845</v>
      </c>
      <c r="O29" s="171">
        <v>209.37353039269786</v>
      </c>
      <c r="P29" s="171">
        <v>139.19017333045952</v>
      </c>
      <c r="Q29" s="246">
        <v>-5.401876660194837</v>
      </c>
      <c r="R29" s="246">
        <v>-15.229517165197048</v>
      </c>
      <c r="S29" s="246">
        <v>11.593234079076687</v>
      </c>
    </row>
    <row r="30" spans="1:19" ht="12.75">
      <c r="A30" s="252" t="s">
        <v>179</v>
      </c>
      <c r="B30" s="171">
        <v>308.343674415389</v>
      </c>
      <c r="C30" s="171">
        <v>176.39286235941543</v>
      </c>
      <c r="D30" s="171">
        <v>174.80507447467608</v>
      </c>
      <c r="E30" s="171">
        <v>310.6564965545186</v>
      </c>
      <c r="F30" s="171">
        <v>161.06124735464326</v>
      </c>
      <c r="G30" s="171">
        <v>192.8809702252456</v>
      </c>
      <c r="H30" s="245">
        <v>0.750079320911845</v>
      </c>
      <c r="I30" s="245">
        <v>-8.691743418468212</v>
      </c>
      <c r="J30" s="245">
        <v>10.340601269666315</v>
      </c>
      <c r="K30" s="171">
        <v>252.3680235502242</v>
      </c>
      <c r="L30" s="171">
        <v>146.5561079782397</v>
      </c>
      <c r="M30" s="171">
        <v>172.19891209699372</v>
      </c>
      <c r="N30" s="171">
        <v>299.203247998645</v>
      </c>
      <c r="O30" s="171">
        <v>150.29257309407527</v>
      </c>
      <c r="P30" s="171">
        <v>199.08052795886292</v>
      </c>
      <c r="Q30" s="246">
        <v>18.558303777776363</v>
      </c>
      <c r="R30" s="246">
        <v>2.54951169717903</v>
      </c>
      <c r="S30" s="246">
        <v>15.610793084876008</v>
      </c>
    </row>
    <row r="31" spans="1:19" ht="12.75">
      <c r="A31" s="252" t="s">
        <v>180</v>
      </c>
      <c r="B31" s="171">
        <v>221.71808289673768</v>
      </c>
      <c r="C31" s="171">
        <v>156.19733621461756</v>
      </c>
      <c r="D31" s="171">
        <v>141.947416178784</v>
      </c>
      <c r="E31" s="171">
        <v>224.84250648716343</v>
      </c>
      <c r="F31" s="171">
        <v>240.27129712344822</v>
      </c>
      <c r="G31" s="171">
        <v>93.57859601999915</v>
      </c>
      <c r="H31" s="245">
        <v>1.4091875365352724</v>
      </c>
      <c r="I31" s="245">
        <v>53.82547676313234</v>
      </c>
      <c r="J31" s="245">
        <v>-34.075167735257615</v>
      </c>
      <c r="K31" s="171">
        <v>228.5832919101458</v>
      </c>
      <c r="L31" s="171">
        <v>168.7537117706428</v>
      </c>
      <c r="M31" s="171">
        <v>135.45378617853382</v>
      </c>
      <c r="N31" s="171">
        <v>257.58933692547635</v>
      </c>
      <c r="O31" s="171">
        <v>201.25860329798914</v>
      </c>
      <c r="P31" s="171">
        <v>127.98923012701343</v>
      </c>
      <c r="Q31" s="246">
        <v>12.689486083144086</v>
      </c>
      <c r="R31" s="246">
        <v>19.261734267228746</v>
      </c>
      <c r="S31" s="246">
        <v>-5.5107769683763514</v>
      </c>
    </row>
    <row r="32" spans="1:19" ht="12.75">
      <c r="A32" s="252" t="s">
        <v>181</v>
      </c>
      <c r="B32" s="171">
        <v>28.938496561656603</v>
      </c>
      <c r="C32" s="171">
        <v>509.84628055924884</v>
      </c>
      <c r="D32" s="171">
        <v>5.675925796676217</v>
      </c>
      <c r="E32" s="171">
        <v>5.124359790494456</v>
      </c>
      <c r="F32" s="171">
        <v>152.16401081039436</v>
      </c>
      <c r="G32" s="171">
        <v>3.3676555732220548</v>
      </c>
      <c r="H32" s="245">
        <v>-82.29223906094619</v>
      </c>
      <c r="I32" s="245">
        <v>-70.15492382459158</v>
      </c>
      <c r="J32" s="245">
        <v>-40.66773080095355</v>
      </c>
      <c r="K32" s="171">
        <v>14.008335338916464</v>
      </c>
      <c r="L32" s="171">
        <v>532.386883799001</v>
      </c>
      <c r="M32" s="171">
        <v>2.6312322420409617</v>
      </c>
      <c r="N32" s="171">
        <v>26.3415421212585</v>
      </c>
      <c r="O32" s="171">
        <v>621.5616706086611</v>
      </c>
      <c r="P32" s="171">
        <v>4.237961149609447</v>
      </c>
      <c r="Q32" s="246">
        <v>88.04191564488919</v>
      </c>
      <c r="R32" s="245">
        <v>16.749996952090097</v>
      </c>
      <c r="S32" s="246">
        <v>61.06374351517514</v>
      </c>
    </row>
    <row r="33" spans="1:19" ht="12.75">
      <c r="A33" s="252" t="s">
        <v>182</v>
      </c>
      <c r="B33" s="171">
        <v>369.0218247506452</v>
      </c>
      <c r="C33" s="171">
        <v>178.6486128548162</v>
      </c>
      <c r="D33" s="171">
        <v>206.56293875091046</v>
      </c>
      <c r="E33" s="171">
        <v>195.66947645987474</v>
      </c>
      <c r="F33" s="171">
        <v>117.19379943449755</v>
      </c>
      <c r="G33" s="171">
        <v>166.96231149092418</v>
      </c>
      <c r="H33" s="245">
        <v>-46.97617773905589</v>
      </c>
      <c r="I33" s="245">
        <v>-34.399826809884956</v>
      </c>
      <c r="J33" s="245">
        <v>-19.171216046524098</v>
      </c>
      <c r="K33" s="171">
        <v>358.1786233581685</v>
      </c>
      <c r="L33" s="171">
        <v>202.35683879944483</v>
      </c>
      <c r="M33" s="171">
        <v>177.0034684684703</v>
      </c>
      <c r="N33" s="171">
        <v>289.2045841662615</v>
      </c>
      <c r="O33" s="171">
        <v>155.9907784218952</v>
      </c>
      <c r="P33" s="171">
        <v>185.3985133557537</v>
      </c>
      <c r="Q33" s="246">
        <v>-19.256883212411847</v>
      </c>
      <c r="R33" s="246">
        <v>-22.913018730986845</v>
      </c>
      <c r="S33" s="246">
        <v>4.742870272499111</v>
      </c>
    </row>
    <row r="34" spans="1:19" ht="12.75">
      <c r="A34" s="252" t="s">
        <v>183</v>
      </c>
      <c r="B34" s="171">
        <v>202.89794519730538</v>
      </c>
      <c r="C34" s="171">
        <v>155.61515638616922</v>
      </c>
      <c r="D34" s="171">
        <v>130.38443677928186</v>
      </c>
      <c r="E34" s="171">
        <v>249.9943693572012</v>
      </c>
      <c r="F34" s="171">
        <v>169.93927493974175</v>
      </c>
      <c r="G34" s="171">
        <v>147.1080593028574</v>
      </c>
      <c r="H34" s="245">
        <v>23.211878323409117</v>
      </c>
      <c r="I34" s="245">
        <v>9.204835111321863</v>
      </c>
      <c r="J34" s="245">
        <v>12.826394726761547</v>
      </c>
      <c r="K34" s="171">
        <v>224.61430381470822</v>
      </c>
      <c r="L34" s="171">
        <v>172.23084186966622</v>
      </c>
      <c r="M34" s="171">
        <v>130.41468146842283</v>
      </c>
      <c r="N34" s="171">
        <v>245.56207382541302</v>
      </c>
      <c r="O34" s="171">
        <v>173.96402770013222</v>
      </c>
      <c r="P34" s="171">
        <v>141.1568110211249</v>
      </c>
      <c r="Q34" s="246">
        <v>9.326106866277462</v>
      </c>
      <c r="R34" s="246">
        <v>1.0063156004181728</v>
      </c>
      <c r="S34" s="246">
        <v>8.236902035683036</v>
      </c>
    </row>
    <row r="35" spans="1:19" ht="12.75">
      <c r="A35" s="252" t="s">
        <v>184</v>
      </c>
      <c r="B35" s="171">
        <v>394.10656505655675</v>
      </c>
      <c r="C35" s="171">
        <v>465.42822167753025</v>
      </c>
      <c r="D35" s="171">
        <v>84.67612119352995</v>
      </c>
      <c r="E35" s="171">
        <v>485.5194185683173</v>
      </c>
      <c r="F35" s="171">
        <v>822.29313943021</v>
      </c>
      <c r="G35" s="171">
        <v>59.04456638234235</v>
      </c>
      <c r="H35" s="245">
        <v>23.194958322666427</v>
      </c>
      <c r="I35" s="245">
        <v>76.67453350087823</v>
      </c>
      <c r="J35" s="245">
        <v>-30.27010974275247</v>
      </c>
      <c r="K35" s="171">
        <v>346.01256086432494</v>
      </c>
      <c r="L35" s="171">
        <v>405.5670253522125</v>
      </c>
      <c r="M35" s="171">
        <v>85.31575281886691</v>
      </c>
      <c r="N35" s="171">
        <v>457.2456604798953</v>
      </c>
      <c r="O35" s="171">
        <v>545.5255087339593</v>
      </c>
      <c r="P35" s="171">
        <v>83.8174664904412</v>
      </c>
      <c r="Q35" s="246">
        <v>32.14712764696019</v>
      </c>
      <c r="R35" s="246">
        <v>34.50933498851407</v>
      </c>
      <c r="S35" s="246">
        <v>-1.756166099368195</v>
      </c>
    </row>
    <row r="36" spans="1:19" ht="12.75">
      <c r="A36" s="252" t="s">
        <v>185</v>
      </c>
      <c r="B36" s="171">
        <v>112.50215392585929</v>
      </c>
      <c r="C36" s="171">
        <v>63.674352600105216</v>
      </c>
      <c r="D36" s="171">
        <v>176.6836243038196</v>
      </c>
      <c r="E36" s="171">
        <v>126.04084582432942</v>
      </c>
      <c r="F36" s="171">
        <v>67.26392342839421</v>
      </c>
      <c r="G36" s="171">
        <v>187.3825364327821</v>
      </c>
      <c r="H36" s="245">
        <v>12.034162392475034</v>
      </c>
      <c r="I36" s="245">
        <v>5.637388809954014</v>
      </c>
      <c r="J36" s="245">
        <v>6.055406759465698</v>
      </c>
      <c r="K36" s="171">
        <v>103.2520676568158</v>
      </c>
      <c r="L36" s="171">
        <v>61.57870249422573</v>
      </c>
      <c r="M36" s="171">
        <v>167.67496467873417</v>
      </c>
      <c r="N36" s="171">
        <v>113.26203922818455</v>
      </c>
      <c r="O36" s="171">
        <v>57.71434419870058</v>
      </c>
      <c r="P36" s="171">
        <v>196.24590870900792</v>
      </c>
      <c r="Q36" s="246">
        <v>9.694693577119828</v>
      </c>
      <c r="R36" s="246">
        <v>-6.275478597308082</v>
      </c>
      <c r="S36" s="246">
        <v>17.039481168232705</v>
      </c>
    </row>
    <row r="37" spans="1:19" ht="12.75">
      <c r="A37" s="252" t="s">
        <v>186</v>
      </c>
      <c r="B37" s="171">
        <v>255.66239895562538</v>
      </c>
      <c r="C37" s="171">
        <v>147.39286235941543</v>
      </c>
      <c r="D37" s="171">
        <v>173.45643124305178</v>
      </c>
      <c r="E37" s="171">
        <v>265.42285578578077</v>
      </c>
      <c r="F37" s="171">
        <v>141.06124735464326</v>
      </c>
      <c r="G37" s="171">
        <v>188.16142687188847</v>
      </c>
      <c r="H37" s="245">
        <v>3.8177130739704523</v>
      </c>
      <c r="I37" s="245">
        <v>-4.29574058296841</v>
      </c>
      <c r="J37" s="245">
        <v>8.477630678467985</v>
      </c>
      <c r="K37" s="171">
        <v>245.9906090878896</v>
      </c>
      <c r="L37" s="171">
        <v>157.39886902191105</v>
      </c>
      <c r="M37" s="171">
        <v>156.28486444438553</v>
      </c>
      <c r="N37" s="171">
        <v>269.2844796697957</v>
      </c>
      <c r="O37" s="171">
        <v>147.96123624865638</v>
      </c>
      <c r="P37" s="171">
        <v>181.99664080749463</v>
      </c>
      <c r="Q37" s="246">
        <v>9.469414571669056</v>
      </c>
      <c r="R37" s="246">
        <v>-5.995997831433519</v>
      </c>
      <c r="S37" s="246">
        <v>16.451865927335984</v>
      </c>
    </row>
    <row r="38" spans="1:19" ht="12.75">
      <c r="A38" s="244"/>
      <c r="B38" s="171"/>
      <c r="C38" s="171"/>
      <c r="D38" s="171"/>
      <c r="E38" s="172"/>
      <c r="F38" s="172"/>
      <c r="G38" s="172"/>
      <c r="H38" s="245"/>
      <c r="I38" s="245"/>
      <c r="J38" s="245"/>
      <c r="K38" s="171"/>
      <c r="L38" s="171"/>
      <c r="M38" s="171"/>
      <c r="N38" s="171"/>
      <c r="O38" s="171"/>
      <c r="P38" s="171"/>
      <c r="Q38" s="246"/>
      <c r="R38" s="246"/>
      <c r="S38" s="246"/>
    </row>
    <row r="39" spans="1:19" ht="12.75">
      <c r="A39" s="242" t="s">
        <v>187</v>
      </c>
      <c r="B39" s="172">
        <v>192.82289043133088</v>
      </c>
      <c r="C39" s="172">
        <v>96.85908679263903</v>
      </c>
      <c r="D39" s="172">
        <v>199.07568491135598</v>
      </c>
      <c r="E39" s="172">
        <v>209.07826136697025</v>
      </c>
      <c r="F39" s="172">
        <v>130.15842795925303</v>
      </c>
      <c r="G39" s="172">
        <v>160.6336713227849</v>
      </c>
      <c r="H39" s="250">
        <v>8.43020810406756</v>
      </c>
      <c r="I39" s="250">
        <v>34.379160767748054</v>
      </c>
      <c r="J39" s="250">
        <v>-19.31025057414142</v>
      </c>
      <c r="K39" s="172">
        <v>190.89302926521526</v>
      </c>
      <c r="L39" s="172">
        <v>98.350199462933</v>
      </c>
      <c r="M39" s="172">
        <v>194.09521313392</v>
      </c>
      <c r="N39" s="172">
        <v>216.12599046062158</v>
      </c>
      <c r="O39" s="172">
        <v>100.00287633455416</v>
      </c>
      <c r="P39" s="172">
        <v>216.11977413287983</v>
      </c>
      <c r="Q39" s="251">
        <v>13.218377482159994</v>
      </c>
      <c r="R39" s="251">
        <v>1.680400121856418</v>
      </c>
      <c r="S39" s="251">
        <v>11.347297361611663</v>
      </c>
    </row>
    <row r="40" spans="1:19" ht="12.75">
      <c r="A40" s="252" t="s">
        <v>188</v>
      </c>
      <c r="B40" s="171">
        <v>234.5050918065739</v>
      </c>
      <c r="C40" s="171">
        <v>156.15070705770339</v>
      </c>
      <c r="D40" s="171">
        <v>150.1786935360566</v>
      </c>
      <c r="E40" s="171">
        <v>229.39679603413975</v>
      </c>
      <c r="F40" s="171">
        <v>104.69262084783662</v>
      </c>
      <c r="G40" s="171">
        <v>219.1145795915759</v>
      </c>
      <c r="H40" s="245">
        <v>-2.1783304290243666</v>
      </c>
      <c r="I40" s="245">
        <v>-32.954116686036606</v>
      </c>
      <c r="J40" s="245">
        <v>45.90257408183432</v>
      </c>
      <c r="K40" s="171">
        <v>209.39935414821971</v>
      </c>
      <c r="L40" s="171">
        <v>113.13996326582871</v>
      </c>
      <c r="M40" s="171">
        <v>185.07992057256033</v>
      </c>
      <c r="N40" s="171">
        <v>207.42857499670572</v>
      </c>
      <c r="O40" s="171">
        <v>98.97516999247202</v>
      </c>
      <c r="P40" s="171">
        <v>209.57637659271774</v>
      </c>
      <c r="Q40" s="246">
        <v>-0.9411581805161662</v>
      </c>
      <c r="R40" s="246">
        <v>-12.519708213158697</v>
      </c>
      <c r="S40" s="246">
        <v>13.23560975408653</v>
      </c>
    </row>
    <row r="41" spans="1:19" ht="12.75">
      <c r="A41" s="252" t="s">
        <v>189</v>
      </c>
      <c r="B41" s="171">
        <v>133.82270002248393</v>
      </c>
      <c r="C41" s="171">
        <v>12.68110894855463</v>
      </c>
      <c r="D41" s="171">
        <v>1055.2917774414107</v>
      </c>
      <c r="E41" s="171">
        <v>180.48134295131243</v>
      </c>
      <c r="F41" s="171">
        <v>166.55696280054488</v>
      </c>
      <c r="G41" s="171">
        <v>108.36013092256147</v>
      </c>
      <c r="H41" s="245">
        <v>34.8660151984598</v>
      </c>
      <c r="I41" s="245">
        <v>1213.4258484509648</v>
      </c>
      <c r="J41" s="245">
        <v>-89.73173739823083</v>
      </c>
      <c r="K41" s="171">
        <v>164.8404271858906</v>
      </c>
      <c r="L41" s="171">
        <v>77.45815547349983</v>
      </c>
      <c r="M41" s="171">
        <v>212.81222897476073</v>
      </c>
      <c r="N41" s="171">
        <v>228.72836855883457</v>
      </c>
      <c r="O41" s="171">
        <v>101.39600559021387</v>
      </c>
      <c r="P41" s="171">
        <v>225.57926934836777</v>
      </c>
      <c r="Q41" s="246">
        <v>38.757447104221285</v>
      </c>
      <c r="R41" s="246">
        <v>30.90423464176566</v>
      </c>
      <c r="S41" s="246">
        <v>5.999204291554694</v>
      </c>
    </row>
    <row r="42" spans="1:19" ht="12.75">
      <c r="A42" s="252" t="s">
        <v>190</v>
      </c>
      <c r="B42" s="171"/>
      <c r="C42" s="171"/>
      <c r="D42" s="171"/>
      <c r="E42" s="171">
        <v>0</v>
      </c>
      <c r="F42" s="171">
        <v>0</v>
      </c>
      <c r="G42" s="171" t="e">
        <v>#DIV/0!</v>
      </c>
      <c r="H42" s="245"/>
      <c r="I42" s="245"/>
      <c r="J42" s="245"/>
      <c r="K42" s="171">
        <v>4.856411809655735</v>
      </c>
      <c r="L42" s="171">
        <v>0</v>
      </c>
      <c r="M42" s="171" t="e">
        <v>#DIV/0!</v>
      </c>
      <c r="N42" s="171">
        <v>51.25440132229193</v>
      </c>
      <c r="O42" s="171">
        <v>148.092444601248</v>
      </c>
      <c r="P42" s="171">
        <v>34.60973411594288</v>
      </c>
      <c r="Q42" s="246">
        <v>955.3965217773674</v>
      </c>
      <c r="R42" s="246" t="e">
        <v>#DIV/0!</v>
      </c>
      <c r="S42" s="246"/>
    </row>
    <row r="43" spans="1:19" ht="12.75">
      <c r="A43" s="242"/>
      <c r="B43" s="171"/>
      <c r="C43" s="171"/>
      <c r="D43" s="171"/>
      <c r="E43" s="171"/>
      <c r="F43" s="171"/>
      <c r="G43" s="171"/>
      <c r="H43" s="245"/>
      <c r="I43" s="245"/>
      <c r="J43" s="245"/>
      <c r="K43" s="171"/>
      <c r="L43" s="171"/>
      <c r="M43" s="171"/>
      <c r="N43" s="171"/>
      <c r="O43" s="171"/>
      <c r="P43" s="171"/>
      <c r="Q43" s="246"/>
      <c r="R43" s="246"/>
      <c r="S43" s="246"/>
    </row>
    <row r="44" spans="1:19" ht="12.75">
      <c r="A44" s="242" t="s">
        <v>191</v>
      </c>
      <c r="B44" s="173">
        <v>0.22329750149938454</v>
      </c>
      <c r="C44" s="173">
        <v>4.7940605913306555</v>
      </c>
      <c r="D44" s="173">
        <v>4.65779472840174</v>
      </c>
      <c r="E44" s="173">
        <v>0.2790641834839091</v>
      </c>
      <c r="F44" s="173">
        <v>4.848396318957714</v>
      </c>
      <c r="G44" s="173">
        <v>5.7558038808160195</v>
      </c>
      <c r="H44" s="245">
        <v>24.974162993345562</v>
      </c>
      <c r="I44" s="245">
        <v>1.1333967644321374</v>
      </c>
      <c r="J44" s="245">
        <v>23.573583990702108</v>
      </c>
      <c r="K44" s="171">
        <v>0.2833699920623116</v>
      </c>
      <c r="L44" s="171">
        <v>6.660111876341955</v>
      </c>
      <c r="M44" s="171">
        <v>4.254733213550035</v>
      </c>
      <c r="N44" s="171">
        <v>0.31501490826336387</v>
      </c>
      <c r="O44" s="171">
        <v>6.10268959449521</v>
      </c>
      <c r="P44" s="171">
        <v>5.1619028525965955</v>
      </c>
      <c r="Q44" s="246">
        <v>11.16734907981849</v>
      </c>
      <c r="R44" s="246">
        <v>-8.3695633376193</v>
      </c>
      <c r="S44" s="246">
        <v>21.32142236691832</v>
      </c>
    </row>
    <row r="45" spans="1:19" ht="12.75">
      <c r="A45" s="244"/>
      <c r="B45" s="173"/>
      <c r="C45" s="173"/>
      <c r="D45" s="173"/>
      <c r="E45" s="174"/>
      <c r="F45" s="174"/>
      <c r="G45" s="174"/>
      <c r="H45" s="245"/>
      <c r="I45" s="245"/>
      <c r="J45" s="245"/>
      <c r="K45" s="171"/>
      <c r="L45" s="171"/>
      <c r="M45" s="171"/>
      <c r="N45" s="171"/>
      <c r="O45" s="171"/>
      <c r="P45" s="171"/>
      <c r="Q45" s="246"/>
      <c r="R45" s="246"/>
      <c r="S45" s="246"/>
    </row>
    <row r="46" spans="1:19" ht="12.75">
      <c r="A46" s="254" t="s">
        <v>192</v>
      </c>
      <c r="B46" s="255">
        <v>210.48891124100132</v>
      </c>
      <c r="C46" s="255">
        <v>143.70437406978328</v>
      </c>
      <c r="D46" s="256">
        <v>146.47355907119936</v>
      </c>
      <c r="E46" s="256">
        <v>216.3199314853138</v>
      </c>
      <c r="F46" s="255">
        <v>134.44907800160397</v>
      </c>
      <c r="G46" s="255">
        <v>160.89357747974523</v>
      </c>
      <c r="H46" s="257">
        <v>2.7702268066920555</v>
      </c>
      <c r="I46" s="257">
        <v>-6.4405110339125216</v>
      </c>
      <c r="J46" s="257">
        <v>9.844792807646897</v>
      </c>
      <c r="K46" s="255">
        <v>187.5822152389214</v>
      </c>
      <c r="L46" s="255">
        <v>134.49070763930666</v>
      </c>
      <c r="M46" s="255">
        <v>139.47596717388234</v>
      </c>
      <c r="N46" s="255">
        <v>218.67306563147582</v>
      </c>
      <c r="O46" s="255">
        <v>145.9234551244619</v>
      </c>
      <c r="P46" s="255">
        <v>149.85463813542785</v>
      </c>
      <c r="Q46" s="258">
        <v>16.57451925970399</v>
      </c>
      <c r="R46" s="258">
        <v>8.50077130668161</v>
      </c>
      <c r="S46" s="258">
        <v>7.441189454959352</v>
      </c>
    </row>
    <row r="47" spans="1:19" ht="12.75">
      <c r="A47" s="259" t="s">
        <v>266</v>
      </c>
      <c r="B47" s="260">
        <v>203.19268345816596</v>
      </c>
      <c r="C47" s="260">
        <v>137.56672922752782</v>
      </c>
      <c r="D47" s="261">
        <v>147.704815400602</v>
      </c>
      <c r="E47" s="261">
        <v>213.51779080200245</v>
      </c>
      <c r="F47" s="260">
        <v>131.49552262843508</v>
      </c>
      <c r="G47" s="260">
        <v>162.3764722433451</v>
      </c>
      <c r="H47" s="262">
        <v>5.081436579364951</v>
      </c>
      <c r="I47" s="262">
        <v>-4.413281200464747</v>
      </c>
      <c r="J47" s="262">
        <v>9.933093110709311</v>
      </c>
      <c r="K47" s="260">
        <v>183.78807327591397</v>
      </c>
      <c r="L47" s="260">
        <v>130.9481696866176</v>
      </c>
      <c r="M47" s="260">
        <v>140.35176949456545</v>
      </c>
      <c r="N47" s="260">
        <v>216.38204809044495</v>
      </c>
      <c r="O47" s="260">
        <v>143.9254260459489</v>
      </c>
      <c r="P47" s="260">
        <v>150.3431700951602</v>
      </c>
      <c r="Q47" s="263">
        <v>17.734542962207843</v>
      </c>
      <c r="R47" s="263">
        <v>9.910223556685205</v>
      </c>
      <c r="S47" s="263">
        <v>7.1188276689177155</v>
      </c>
    </row>
    <row r="48" spans="3:16" ht="12.75">
      <c r="C48" s="236"/>
      <c r="F48" s="236"/>
      <c r="P48" s="264"/>
    </row>
    <row r="49" spans="1:6" ht="23.25" customHeight="1" hidden="1">
      <c r="A49" s="239" t="s">
        <v>267</v>
      </c>
      <c r="C49" s="236"/>
      <c r="D49" s="265">
        <v>43647</v>
      </c>
      <c r="E49" s="364"/>
      <c r="F49" s="365"/>
    </row>
    <row r="50" spans="1:19" ht="12.75" customHeight="1" hidden="1">
      <c r="A50" s="450" t="s">
        <v>32</v>
      </c>
      <c r="B50" s="457" t="s">
        <v>260</v>
      </c>
      <c r="C50" s="457"/>
      <c r="D50" s="457"/>
      <c r="E50" s="457"/>
      <c r="F50" s="457"/>
      <c r="G50" s="457"/>
      <c r="H50" s="458" t="s">
        <v>268</v>
      </c>
      <c r="I50" s="458"/>
      <c r="J50" s="458"/>
      <c r="K50" s="457" t="s">
        <v>284</v>
      </c>
      <c r="L50" s="457"/>
      <c r="M50" s="457"/>
      <c r="N50" s="457"/>
      <c r="O50" s="457"/>
      <c r="P50" s="457"/>
      <c r="Q50" s="459" t="s">
        <v>268</v>
      </c>
      <c r="R50" s="459"/>
      <c r="S50" s="459"/>
    </row>
    <row r="51" spans="1:19" ht="12.75" customHeight="1" hidden="1">
      <c r="A51" s="451"/>
      <c r="B51" s="460">
        <v>43282</v>
      </c>
      <c r="C51" s="460"/>
      <c r="D51" s="460"/>
      <c r="E51" s="460">
        <v>43647</v>
      </c>
      <c r="F51" s="460"/>
      <c r="G51" s="460"/>
      <c r="H51" s="458" t="s">
        <v>285</v>
      </c>
      <c r="I51" s="458"/>
      <c r="J51" s="458"/>
      <c r="K51" s="461">
        <v>2018</v>
      </c>
      <c r="L51" s="461"/>
      <c r="M51" s="461"/>
      <c r="N51" s="461">
        <v>2019</v>
      </c>
      <c r="O51" s="461"/>
      <c r="P51" s="461"/>
      <c r="Q51" s="459" t="s">
        <v>286</v>
      </c>
      <c r="R51" s="459"/>
      <c r="S51" s="459"/>
    </row>
    <row r="52" spans="1:19" ht="12.75" customHeight="1" hidden="1">
      <c r="A52" s="241" t="s">
        <v>152</v>
      </c>
      <c r="B52" s="374" t="s">
        <v>153</v>
      </c>
      <c r="C52" s="374" t="s">
        <v>154</v>
      </c>
      <c r="D52" s="374" t="s">
        <v>155</v>
      </c>
      <c r="E52" s="374" t="s">
        <v>153</v>
      </c>
      <c r="F52" s="374" t="s">
        <v>154</v>
      </c>
      <c r="G52" s="374" t="s">
        <v>155</v>
      </c>
      <c r="H52" s="375" t="s">
        <v>153</v>
      </c>
      <c r="I52" s="375" t="s">
        <v>154</v>
      </c>
      <c r="J52" s="375" t="s">
        <v>155</v>
      </c>
      <c r="K52" s="374" t="s">
        <v>153</v>
      </c>
      <c r="L52" s="374" t="s">
        <v>154</v>
      </c>
      <c r="M52" s="374" t="s">
        <v>155</v>
      </c>
      <c r="N52" s="374" t="s">
        <v>153</v>
      </c>
      <c r="O52" s="374" t="s">
        <v>154</v>
      </c>
      <c r="P52" s="374" t="s">
        <v>155</v>
      </c>
      <c r="Q52" s="376" t="s">
        <v>153</v>
      </c>
      <c r="R52" s="376" t="s">
        <v>154</v>
      </c>
      <c r="S52" s="376" t="s">
        <v>155</v>
      </c>
    </row>
    <row r="53" spans="1:19" ht="12.75" customHeight="1" hidden="1">
      <c r="A53" s="242" t="s">
        <v>156</v>
      </c>
      <c r="B53" s="266">
        <v>117.48184583749854</v>
      </c>
      <c r="C53" s="266">
        <v>95.9082213030175</v>
      </c>
      <c r="D53" s="266">
        <v>122.49403048182927</v>
      </c>
      <c r="E53" s="266">
        <v>106.75659402595666</v>
      </c>
      <c r="F53" s="266">
        <v>99.33718401709099</v>
      </c>
      <c r="G53" s="266">
        <v>107.4689151723781</v>
      </c>
      <c r="H53" s="267">
        <v>-9.129284388651083</v>
      </c>
      <c r="I53" s="267">
        <v>3.575254203953837</v>
      </c>
      <c r="J53" s="267">
        <v>-12.265997984024201</v>
      </c>
      <c r="K53" s="266">
        <v>111.40338051220067</v>
      </c>
      <c r="L53" s="266">
        <v>90.53159531158039</v>
      </c>
      <c r="M53" s="266">
        <v>123.05469723446977</v>
      </c>
      <c r="N53" s="266">
        <v>107.8454020817061</v>
      </c>
      <c r="O53" s="266">
        <v>97.29965186645674</v>
      </c>
      <c r="P53" s="266">
        <v>110.83842543416635</v>
      </c>
      <c r="Q53" s="268">
        <v>-3.193779591010626</v>
      </c>
      <c r="R53" s="268">
        <v>7.475905546105643</v>
      </c>
      <c r="S53" s="268">
        <v>-9.927513597491044</v>
      </c>
    </row>
    <row r="54" spans="1:19" ht="12.75" customHeight="1" hidden="1">
      <c r="A54" s="269" t="s">
        <v>4</v>
      </c>
      <c r="B54" s="219">
        <v>104.367630831421</v>
      </c>
      <c r="C54" s="219">
        <v>91.58545991708343</v>
      </c>
      <c r="D54" s="219">
        <v>113.95655044579114</v>
      </c>
      <c r="E54" s="219">
        <v>92.7689317990843</v>
      </c>
      <c r="F54" s="219">
        <v>90.61155434826549</v>
      </c>
      <c r="G54" s="219">
        <v>102.38090767379062</v>
      </c>
      <c r="H54" s="270">
        <v>-11.113310649995888</v>
      </c>
      <c r="I54" s="270">
        <v>-1.0633844823181082</v>
      </c>
      <c r="J54" s="270">
        <v>-10.157944169700917</v>
      </c>
      <c r="K54" s="219">
        <v>101.69922065396875</v>
      </c>
      <c r="L54" s="219">
        <v>84.56808754789348</v>
      </c>
      <c r="M54" s="219">
        <v>120.25720765693488</v>
      </c>
      <c r="N54" s="219">
        <v>94.80425807573833</v>
      </c>
      <c r="O54" s="219">
        <v>88.58954713941098</v>
      </c>
      <c r="P54" s="219">
        <v>107.01517406624443</v>
      </c>
      <c r="Q54" s="271">
        <v>-6.77975950444154</v>
      </c>
      <c r="R54" s="271">
        <v>4.75529210618606</v>
      </c>
      <c r="S54" s="271">
        <v>-11.011426132948987</v>
      </c>
    </row>
    <row r="55" spans="1:19" ht="12.75" customHeight="1" hidden="1">
      <c r="A55" s="272" t="s">
        <v>5</v>
      </c>
      <c r="B55" s="273">
        <v>11.147070641242989</v>
      </c>
      <c r="C55" s="273">
        <v>16.298158476239017</v>
      </c>
      <c r="D55" s="273">
        <v>68.39466346761957</v>
      </c>
      <c r="E55" s="273">
        <v>13.406919685360673</v>
      </c>
      <c r="F55" s="273">
        <v>21.51800556849111</v>
      </c>
      <c r="G55" s="273">
        <v>62.3055870242569</v>
      </c>
      <c r="H55" s="274">
        <v>20.273030618075396</v>
      </c>
      <c r="I55" s="274">
        <v>32.02722012957522</v>
      </c>
      <c r="J55" s="274">
        <v>-8.902853138893574</v>
      </c>
      <c r="K55" s="273">
        <v>20.122705251930654</v>
      </c>
      <c r="L55" s="273">
        <v>29.671502458410675</v>
      </c>
      <c r="M55" s="273">
        <v>67.8182888788184</v>
      </c>
      <c r="N55" s="273">
        <v>16.737421265242293</v>
      </c>
      <c r="O55" s="273">
        <v>29.951009025626426</v>
      </c>
      <c r="P55" s="273">
        <v>55.8826624202262</v>
      </c>
      <c r="Q55" s="275">
        <v>-16.823205152118213</v>
      </c>
      <c r="R55" s="275">
        <v>0.9420034176143455</v>
      </c>
      <c r="S55" s="275">
        <v>-17.599421418490014</v>
      </c>
    </row>
    <row r="56" spans="1:19" ht="12.75" customHeight="1" hidden="1">
      <c r="A56" s="269" t="s">
        <v>240</v>
      </c>
      <c r="B56" s="219">
        <v>204.15334880582668</v>
      </c>
      <c r="C56" s="219">
        <v>139.0802802512968</v>
      </c>
      <c r="D56" s="219">
        <v>146.78813447668696</v>
      </c>
      <c r="E56" s="219">
        <v>223.65487208610864</v>
      </c>
      <c r="F56" s="219">
        <v>212.91692815029896</v>
      </c>
      <c r="G56" s="219">
        <v>105.0432551460773</v>
      </c>
      <c r="H56" s="270">
        <v>9.55238961023861</v>
      </c>
      <c r="I56" s="270">
        <v>53.089228584807714</v>
      </c>
      <c r="J56" s="270">
        <v>-28.438864952834198</v>
      </c>
      <c r="K56" s="219">
        <v>184.49439209890767</v>
      </c>
      <c r="L56" s="219">
        <v>126.29183913816043</v>
      </c>
      <c r="M56" s="219">
        <v>146.08575926832054</v>
      </c>
      <c r="N56" s="219">
        <v>211.19573298186864</v>
      </c>
      <c r="O56" s="219">
        <v>177.69811091123265</v>
      </c>
      <c r="P56" s="219">
        <v>118.85085997755452</v>
      </c>
      <c r="Q56" s="271">
        <v>14.472711381192749</v>
      </c>
      <c r="R56" s="271">
        <v>40.70434964276268</v>
      </c>
      <c r="S56" s="271">
        <v>-18.6430898036699</v>
      </c>
    </row>
    <row r="57" spans="1:19" ht="12.75" customHeight="1" hidden="1">
      <c r="A57" s="276" t="s">
        <v>269</v>
      </c>
      <c r="B57" s="273">
        <v>300.8260365780626</v>
      </c>
      <c r="C57" s="273">
        <v>174.96462786277786</v>
      </c>
      <c r="D57" s="273">
        <v>171.93534501956358</v>
      </c>
      <c r="E57" s="273">
        <v>296.2451940356211</v>
      </c>
      <c r="F57" s="273">
        <v>322.34369226988076</v>
      </c>
      <c r="G57" s="273">
        <v>91.90351824461675</v>
      </c>
      <c r="H57" s="274">
        <v>-1.522754677271021</v>
      </c>
      <c r="I57" s="274">
        <v>84.2336340821358</v>
      </c>
      <c r="J57" s="274">
        <v>-46.547629148526994</v>
      </c>
      <c r="K57" s="273">
        <v>265.01625584591204</v>
      </c>
      <c r="L57" s="273">
        <v>155.99560081475053</v>
      </c>
      <c r="M57" s="273">
        <v>169.887006083349</v>
      </c>
      <c r="N57" s="273">
        <v>302.7335475003876</v>
      </c>
      <c r="O57" s="273">
        <v>264.25414380347763</v>
      </c>
      <c r="P57" s="273">
        <v>114.56151383023405</v>
      </c>
      <c r="Q57" s="246">
        <v>14.23206721190924</v>
      </c>
      <c r="R57" s="275">
        <v>69.39845894583104</v>
      </c>
      <c r="S57" s="275">
        <v>-32.56605288927834</v>
      </c>
    </row>
    <row r="58" spans="1:19" ht="12.75" customHeight="1" hidden="1">
      <c r="A58" s="277" t="s">
        <v>2</v>
      </c>
      <c r="B58" s="219">
        <v>156.44349591653568</v>
      </c>
      <c r="C58" s="219">
        <v>121.37065631278008</v>
      </c>
      <c r="D58" s="219">
        <v>128.89729747639382</v>
      </c>
      <c r="E58" s="219">
        <v>187.83013542876964</v>
      </c>
      <c r="F58" s="219">
        <v>158.91269035982168</v>
      </c>
      <c r="G58" s="219">
        <v>118.19706469223507</v>
      </c>
      <c r="H58" s="270">
        <v>20.062604283005193</v>
      </c>
      <c r="I58" s="270">
        <v>30.931722038557098</v>
      </c>
      <c r="J58" s="270">
        <v>-8.301363173357746</v>
      </c>
      <c r="K58" s="219">
        <v>144.75528519839145</v>
      </c>
      <c r="L58" s="219">
        <v>111.63245464698385</v>
      </c>
      <c r="M58" s="219">
        <v>129.67132690591833</v>
      </c>
      <c r="N58" s="219">
        <v>166.02003997977545</v>
      </c>
      <c r="O58" s="219">
        <v>134.98102409867752</v>
      </c>
      <c r="P58" s="219">
        <v>122.99509585762733</v>
      </c>
      <c r="Q58" s="271">
        <v>14.690140503153316</v>
      </c>
      <c r="R58" s="271">
        <v>20.91557470945975</v>
      </c>
      <c r="S58" s="271">
        <v>-5.148579263891451</v>
      </c>
    </row>
    <row r="59" spans="1:19" ht="12.75" customHeight="1" hidden="1">
      <c r="A59" s="272" t="s">
        <v>201</v>
      </c>
      <c r="B59" s="273">
        <v>198.58206840405543</v>
      </c>
      <c r="C59" s="273">
        <v>134.78995025579064</v>
      </c>
      <c r="D59" s="273">
        <v>147.32705815767912</v>
      </c>
      <c r="E59" s="273">
        <v>153.37942817570953</v>
      </c>
      <c r="F59" s="273">
        <v>119.89827919892986</v>
      </c>
      <c r="G59" s="273">
        <v>127.92462844377378</v>
      </c>
      <c r="H59" s="274">
        <v>-22.762699870953085</v>
      </c>
      <c r="I59" s="274">
        <v>-11.048057387513598</v>
      </c>
      <c r="J59" s="274">
        <v>-13.169630858399128</v>
      </c>
      <c r="K59" s="273">
        <v>152.2220829759828</v>
      </c>
      <c r="L59" s="273">
        <v>108.28949883757393</v>
      </c>
      <c r="M59" s="273">
        <v>140.5695700968239</v>
      </c>
      <c r="N59" s="273">
        <v>140.7096015059697</v>
      </c>
      <c r="O59" s="273">
        <v>107.70779724675958</v>
      </c>
      <c r="P59" s="273">
        <v>130.64012550883635</v>
      </c>
      <c r="Q59" s="246">
        <v>-7.562950949652636</v>
      </c>
      <c r="R59" s="275">
        <v>-0.5371726686877132</v>
      </c>
      <c r="S59" s="275">
        <v>-7.063722668532158</v>
      </c>
    </row>
    <row r="60" spans="1:19" ht="12.75" customHeight="1" hidden="1">
      <c r="A60" s="278" t="s">
        <v>195</v>
      </c>
      <c r="B60" s="219">
        <v>178.00355129619132</v>
      </c>
      <c r="C60" s="219">
        <v>188.1713887750238</v>
      </c>
      <c r="D60" s="219">
        <v>94.59650186724771</v>
      </c>
      <c r="E60" s="219">
        <v>127.32941043318</v>
      </c>
      <c r="F60" s="219">
        <v>128.48875145905052</v>
      </c>
      <c r="G60" s="219">
        <v>99.09771010091883</v>
      </c>
      <c r="H60" s="270">
        <v>-28.468050493381124</v>
      </c>
      <c r="I60" s="270">
        <v>-31.71716896203033</v>
      </c>
      <c r="J60" s="270">
        <v>4.758324192566765</v>
      </c>
      <c r="K60" s="219">
        <v>117.5649685235909</v>
      </c>
      <c r="L60" s="219">
        <v>117.7582381628089</v>
      </c>
      <c r="M60" s="219">
        <v>99.8358759079337</v>
      </c>
      <c r="N60" s="219">
        <v>135.21156495905714</v>
      </c>
      <c r="O60" s="219">
        <v>132.86556075166908</v>
      </c>
      <c r="P60" s="219">
        <v>101.76569774297859</v>
      </c>
      <c r="Q60" s="271">
        <v>15.010080517246283</v>
      </c>
      <c r="R60" s="271">
        <v>12.829100387841464</v>
      </c>
      <c r="S60" s="271">
        <v>1.9329943444624353</v>
      </c>
    </row>
    <row r="61" spans="1:19" ht="12.75" customHeight="1" hidden="1">
      <c r="A61" s="279" t="s">
        <v>229</v>
      </c>
      <c r="B61" s="273">
        <v>110.62176001072726</v>
      </c>
      <c r="C61" s="273">
        <v>114.61195768965918</v>
      </c>
      <c r="D61" s="273">
        <v>96.51851538062338</v>
      </c>
      <c r="E61" s="273">
        <v>104.03721737228021</v>
      </c>
      <c r="F61" s="273">
        <v>116.54961415102852</v>
      </c>
      <c r="G61" s="273">
        <v>89.26431728676994</v>
      </c>
      <c r="H61" s="274">
        <v>-5.952303269997261</v>
      </c>
      <c r="I61" s="274">
        <v>1.6906233000713922</v>
      </c>
      <c r="J61" s="274">
        <v>-7.515861661616241</v>
      </c>
      <c r="K61" s="273">
        <v>105.29883018525682</v>
      </c>
      <c r="L61" s="273">
        <v>141.07010449075705</v>
      </c>
      <c r="M61" s="273">
        <v>74.64290932892591</v>
      </c>
      <c r="N61" s="273">
        <v>103.14325820337118</v>
      </c>
      <c r="O61" s="273">
        <v>141.21186617487248</v>
      </c>
      <c r="P61" s="273">
        <v>73.04149502255122</v>
      </c>
      <c r="Q61" s="275">
        <v>-2.047099647824435</v>
      </c>
      <c r="R61" s="275">
        <v>0.10049023825933201</v>
      </c>
      <c r="S61" s="275">
        <v>-2.145433934411378</v>
      </c>
    </row>
    <row r="62" spans="1:19" ht="12.75" customHeight="1" hidden="1">
      <c r="A62" s="269" t="s">
        <v>241</v>
      </c>
      <c r="B62" s="219">
        <v>200.1272633139957</v>
      </c>
      <c r="C62" s="219">
        <v>179.3301852406485</v>
      </c>
      <c r="D62" s="219">
        <v>111.59708726416527</v>
      </c>
      <c r="E62" s="219">
        <v>148.08374200288964</v>
      </c>
      <c r="F62" s="219">
        <v>135.60815952199053</v>
      </c>
      <c r="G62" s="219">
        <v>109.19972848601049</v>
      </c>
      <c r="H62" s="270">
        <v>-26.005213107546886</v>
      </c>
      <c r="I62" s="270">
        <v>-24.380739728778</v>
      </c>
      <c r="J62" s="270">
        <v>-2.1482270164273287</v>
      </c>
      <c r="K62" s="219">
        <v>177.70547807006392</v>
      </c>
      <c r="L62" s="219">
        <v>169.39486313271865</v>
      </c>
      <c r="M62" s="219">
        <v>104.90606077637312</v>
      </c>
      <c r="N62" s="219">
        <v>146.58775046431973</v>
      </c>
      <c r="O62" s="219">
        <v>142.08312731692726</v>
      </c>
      <c r="P62" s="219">
        <v>103.17041385029805</v>
      </c>
      <c r="Q62" s="271">
        <v>-17.510843190481395</v>
      </c>
      <c r="R62" s="271">
        <v>-16.123119267431985</v>
      </c>
      <c r="S62" s="271">
        <v>-1.654477265879739</v>
      </c>
    </row>
    <row r="63" spans="1:19" ht="12.75" customHeight="1" hidden="1">
      <c r="A63" s="279" t="s">
        <v>199</v>
      </c>
      <c r="B63" s="273">
        <v>112.4947801536851</v>
      </c>
      <c r="C63" s="273">
        <v>75.55026918039665</v>
      </c>
      <c r="D63" s="273">
        <v>148.9005682892717</v>
      </c>
      <c r="E63" s="273">
        <v>127.23593126056849</v>
      </c>
      <c r="F63" s="273">
        <v>94.86342126180256</v>
      </c>
      <c r="G63" s="273">
        <v>134.1253873918639</v>
      </c>
      <c r="H63" s="274">
        <v>13.103853429238876</v>
      </c>
      <c r="I63" s="274">
        <v>25.563313395072807</v>
      </c>
      <c r="J63" s="274">
        <v>-9.922850575495312</v>
      </c>
      <c r="K63" s="273">
        <v>134.98002474646222</v>
      </c>
      <c r="L63" s="273">
        <v>98.98748435752165</v>
      </c>
      <c r="M63" s="273">
        <v>136.36069814537686</v>
      </c>
      <c r="N63" s="273">
        <v>146.17750589263372</v>
      </c>
      <c r="O63" s="273">
        <v>114.38447147361674</v>
      </c>
      <c r="P63" s="273">
        <v>127.79488684908614</v>
      </c>
      <c r="Q63" s="275">
        <v>8.295657944354451</v>
      </c>
      <c r="R63" s="275">
        <v>15.554478645486602</v>
      </c>
      <c r="S63" s="275">
        <v>-6.28173030264082</v>
      </c>
    </row>
    <row r="64" spans="1:19" ht="12.75" customHeight="1" hidden="1">
      <c r="A64" s="280"/>
      <c r="B64" s="273"/>
      <c r="C64" s="273"/>
      <c r="D64" s="273"/>
      <c r="E64" s="273"/>
      <c r="F64" s="273"/>
      <c r="G64" s="273"/>
      <c r="H64" s="274"/>
      <c r="I64" s="274"/>
      <c r="J64" s="274"/>
      <c r="K64" s="273"/>
      <c r="L64" s="273"/>
      <c r="M64" s="273"/>
      <c r="N64" s="273"/>
      <c r="O64" s="273"/>
      <c r="P64" s="273"/>
      <c r="Q64" s="275"/>
      <c r="R64" s="275"/>
      <c r="S64" s="275"/>
    </row>
    <row r="65" spans="1:19" ht="12.75" customHeight="1" hidden="1">
      <c r="A65" s="242" t="s">
        <v>167</v>
      </c>
      <c r="B65" s="172">
        <v>166.1767113893512</v>
      </c>
      <c r="C65" s="172">
        <v>166.55873225381004</v>
      </c>
      <c r="D65" s="172">
        <v>99.77063894562026</v>
      </c>
      <c r="E65" s="172">
        <v>155.51446946314843</v>
      </c>
      <c r="F65" s="172">
        <v>152.0273313535393</v>
      </c>
      <c r="G65" s="172">
        <v>102.29375736491737</v>
      </c>
      <c r="H65" s="250">
        <v>-6.416207082845194</v>
      </c>
      <c r="I65" s="250">
        <v>-8.724490576769705</v>
      </c>
      <c r="J65" s="250">
        <v>2.5289187740616947</v>
      </c>
      <c r="K65" s="172">
        <v>148.5084986747732</v>
      </c>
      <c r="L65" s="172">
        <v>155.48509334804672</v>
      </c>
      <c r="M65" s="172">
        <v>95.51301380534485</v>
      </c>
      <c r="N65" s="172">
        <v>155.28506040753444</v>
      </c>
      <c r="O65" s="172">
        <v>169.11735537731033</v>
      </c>
      <c r="P65" s="172">
        <v>91.82088973723882</v>
      </c>
      <c r="Q65" s="251">
        <v>4.563080088501614</v>
      </c>
      <c r="R65" s="251">
        <v>8.767568476000708</v>
      </c>
      <c r="S65" s="251">
        <v>-3.865571738350304</v>
      </c>
    </row>
    <row r="66" spans="1:19" ht="12.75" customHeight="1" hidden="1">
      <c r="A66" s="269" t="s">
        <v>270</v>
      </c>
      <c r="B66" s="219">
        <v>190.11244322994844</v>
      </c>
      <c r="C66" s="219">
        <v>170.70251003823452</v>
      </c>
      <c r="D66" s="219">
        <v>111.3706196747584</v>
      </c>
      <c r="E66" s="219">
        <v>179.87864323889926</v>
      </c>
      <c r="F66" s="219">
        <v>177.22929295582622</v>
      </c>
      <c r="G66" s="219">
        <v>101.49487155248842</v>
      </c>
      <c r="H66" s="270">
        <v>-5.383024812674153</v>
      </c>
      <c r="I66" s="270">
        <v>3.8234838586320707</v>
      </c>
      <c r="J66" s="270">
        <v>-8.867462667542537</v>
      </c>
      <c r="K66" s="219">
        <v>189.9051127828719</v>
      </c>
      <c r="L66" s="219">
        <v>170.6382713170742</v>
      </c>
      <c r="M66" s="219">
        <v>111.29104351391179</v>
      </c>
      <c r="N66" s="219">
        <v>189.1957346277092</v>
      </c>
      <c r="O66" s="219">
        <v>193.73373741046905</v>
      </c>
      <c r="P66" s="219">
        <v>97.65760840449535</v>
      </c>
      <c r="Q66" s="271">
        <v>-0.373543473773541</v>
      </c>
      <c r="R66" s="271">
        <v>13.534751562549307</v>
      </c>
      <c r="S66" s="271">
        <v>-12.250253640323006</v>
      </c>
    </row>
    <row r="67" spans="1:19" ht="12.75" customHeight="1" hidden="1">
      <c r="A67" s="281" t="s">
        <v>169</v>
      </c>
      <c r="B67" s="171">
        <v>194.51543620534474</v>
      </c>
      <c r="C67" s="171">
        <v>259.8663715574516</v>
      </c>
      <c r="D67" s="171">
        <v>74.8520999618225</v>
      </c>
      <c r="E67" s="171">
        <v>163.87202840492805</v>
      </c>
      <c r="F67" s="171">
        <v>310.31121124057245</v>
      </c>
      <c r="G67" s="171">
        <v>52.808929380860924</v>
      </c>
      <c r="H67" s="245">
        <v>-15.753715179738881</v>
      </c>
      <c r="I67" s="245">
        <v>19.411838238549638</v>
      </c>
      <c r="J67" s="245">
        <v>-29.448967486823296</v>
      </c>
      <c r="K67" s="171">
        <v>154.65322983821406</v>
      </c>
      <c r="L67" s="171">
        <v>208.84159517238706</v>
      </c>
      <c r="M67" s="171">
        <v>74.0528866917323</v>
      </c>
      <c r="N67" s="171">
        <v>189.06519779509722</v>
      </c>
      <c r="O67" s="171">
        <v>302.02563762182774</v>
      </c>
      <c r="P67" s="171">
        <v>62.5990559224742</v>
      </c>
      <c r="Q67" s="246">
        <v>22.251050296771837</v>
      </c>
      <c r="R67" s="246">
        <v>44.619484146595646</v>
      </c>
      <c r="S67" s="246">
        <v>-15.46709558661522</v>
      </c>
    </row>
    <row r="68" spans="1:19" ht="12.75" customHeight="1" hidden="1">
      <c r="A68" s="269" t="s">
        <v>170</v>
      </c>
      <c r="B68" s="219">
        <v>166.61011209397975</v>
      </c>
      <c r="C68" s="219">
        <v>136.815478513178</v>
      </c>
      <c r="D68" s="219">
        <v>121.77723888012567</v>
      </c>
      <c r="E68" s="219">
        <v>170.16737943275245</v>
      </c>
      <c r="F68" s="219">
        <v>142.5611196516148</v>
      </c>
      <c r="G68" s="219">
        <v>119.36450825344296</v>
      </c>
      <c r="H68" s="270">
        <v>2.1350848961473323</v>
      </c>
      <c r="I68" s="270">
        <v>4.199554904808078</v>
      </c>
      <c r="J68" s="270">
        <v>-1.9812656690777253</v>
      </c>
      <c r="K68" s="219">
        <v>152.5616174224713</v>
      </c>
      <c r="L68" s="219">
        <v>130.9795663627629</v>
      </c>
      <c r="M68" s="219">
        <v>116.47741831724684</v>
      </c>
      <c r="N68" s="219">
        <v>165.46140191106164</v>
      </c>
      <c r="O68" s="219">
        <v>145.31897848698887</v>
      </c>
      <c r="P68" s="219">
        <v>113.86083471944873</v>
      </c>
      <c r="Q68" s="271">
        <v>8.455458657644188</v>
      </c>
      <c r="R68" s="271">
        <v>10.947823788415455</v>
      </c>
      <c r="S68" s="271">
        <v>-2.2464299394680864</v>
      </c>
    </row>
    <row r="69" spans="1:19" ht="12.75" customHeight="1" hidden="1">
      <c r="A69" s="282" t="s">
        <v>171</v>
      </c>
      <c r="B69" s="171">
        <v>164.41244948602247</v>
      </c>
      <c r="C69" s="171">
        <v>136.05129820376163</v>
      </c>
      <c r="D69" s="171">
        <v>120.84592477742096</v>
      </c>
      <c r="E69" s="171">
        <v>167.50781169652228</v>
      </c>
      <c r="F69" s="171">
        <v>141.42972556078985</v>
      </c>
      <c r="G69" s="171">
        <v>118.43890033182838</v>
      </c>
      <c r="H69" s="245">
        <v>1.8826811595936688</v>
      </c>
      <c r="I69" s="245">
        <v>3.953234866581745</v>
      </c>
      <c r="J69" s="245">
        <v>-1.9918126738869724</v>
      </c>
      <c r="K69" s="171">
        <v>150.3695405390907</v>
      </c>
      <c r="L69" s="171">
        <v>129.94750290713228</v>
      </c>
      <c r="M69" s="171">
        <v>115.71560605250964</v>
      </c>
      <c r="N69" s="171">
        <v>162.68503571477206</v>
      </c>
      <c r="O69" s="171">
        <v>144.47161046361774</v>
      </c>
      <c r="P69" s="171">
        <v>112.60692338979706</v>
      </c>
      <c r="Q69" s="246">
        <v>8.190152827180963</v>
      </c>
      <c r="R69" s="246">
        <v>11.176903927784743</v>
      </c>
      <c r="S69" s="246">
        <v>-2.6864852276726747</v>
      </c>
    </row>
    <row r="70" spans="1:19" ht="12.75" customHeight="1" hidden="1">
      <c r="A70" s="277" t="s">
        <v>172</v>
      </c>
      <c r="B70" s="219">
        <v>219.47586808299843</v>
      </c>
      <c r="C70" s="219">
        <v>154.6317931473064</v>
      </c>
      <c r="D70" s="219">
        <v>141.93450364629723</v>
      </c>
      <c r="E70" s="219">
        <v>224.48622715676498</v>
      </c>
      <c r="F70" s="219">
        <v>157.48120797180766</v>
      </c>
      <c r="G70" s="219">
        <v>142.54794590917322</v>
      </c>
      <c r="H70" s="270">
        <v>2.282874703961446</v>
      </c>
      <c r="I70" s="270">
        <v>1.842709553129751</v>
      </c>
      <c r="J70" s="270">
        <v>0.4322009427705442</v>
      </c>
      <c r="K70" s="219">
        <v>198.98631150023408</v>
      </c>
      <c r="L70" s="219">
        <v>149.7336145348054</v>
      </c>
      <c r="M70" s="219">
        <v>132.89354706252678</v>
      </c>
      <c r="N70" s="219">
        <v>223.77205086307023</v>
      </c>
      <c r="O70" s="219">
        <v>157.34110063407186</v>
      </c>
      <c r="P70" s="219">
        <v>142.22097720257898</v>
      </c>
      <c r="Q70" s="271">
        <v>12.45600221239691</v>
      </c>
      <c r="R70" s="271">
        <v>5.080680195226361</v>
      </c>
      <c r="S70" s="271">
        <v>7.0187231406078965</v>
      </c>
    </row>
    <row r="71" spans="1:19" ht="12.75" customHeight="1" hidden="1">
      <c r="A71" s="282" t="s">
        <v>173</v>
      </c>
      <c r="B71" s="171">
        <v>175.0763720243859</v>
      </c>
      <c r="C71" s="171">
        <v>141.04934944387986</v>
      </c>
      <c r="D71" s="171">
        <v>124.12419675430304</v>
      </c>
      <c r="E71" s="171">
        <v>202.40986617124062</v>
      </c>
      <c r="F71" s="171">
        <v>174.92424421893358</v>
      </c>
      <c r="G71" s="171">
        <v>115.71287163482397</v>
      </c>
      <c r="H71" s="245">
        <v>15.612326112770658</v>
      </c>
      <c r="I71" s="245">
        <v>24.01634244228239</v>
      </c>
      <c r="J71" s="245">
        <v>-6.776539417313476</v>
      </c>
      <c r="K71" s="171">
        <v>175.3699474219057</v>
      </c>
      <c r="L71" s="171">
        <v>148.78614088300955</v>
      </c>
      <c r="M71" s="171">
        <v>117.86712551392739</v>
      </c>
      <c r="N71" s="171">
        <v>195.46145100208747</v>
      </c>
      <c r="O71" s="171">
        <v>167.62725250246126</v>
      </c>
      <c r="P71" s="171">
        <v>116.60481698774937</v>
      </c>
      <c r="Q71" s="246">
        <v>11.456640020450926</v>
      </c>
      <c r="R71" s="246">
        <v>12.66321682089091</v>
      </c>
      <c r="S71" s="246">
        <v>-1.0709589469277914</v>
      </c>
    </row>
    <row r="72" spans="1:19" ht="12.75" customHeight="1" hidden="1">
      <c r="A72" s="269" t="s">
        <v>174</v>
      </c>
      <c r="B72" s="219">
        <v>166.80665166800105</v>
      </c>
      <c r="C72" s="219">
        <v>113.52665987438316</v>
      </c>
      <c r="D72" s="219">
        <v>146.93170031829706</v>
      </c>
      <c r="E72" s="219">
        <v>164.4210772237862</v>
      </c>
      <c r="F72" s="219">
        <v>107.18140967377188</v>
      </c>
      <c r="G72" s="219">
        <v>153.40447352225982</v>
      </c>
      <c r="H72" s="270">
        <v>-1.4301434747116204</v>
      </c>
      <c r="I72" s="270">
        <v>-5.589215967097305</v>
      </c>
      <c r="J72" s="270">
        <v>4.4052938814026055</v>
      </c>
      <c r="K72" s="219">
        <v>155.15667436312546</v>
      </c>
      <c r="L72" s="219">
        <v>110.18891762427556</v>
      </c>
      <c r="M72" s="219">
        <v>140.80969094567376</v>
      </c>
      <c r="N72" s="219">
        <v>159.6509708145684</v>
      </c>
      <c r="O72" s="219">
        <v>111.47881895293413</v>
      </c>
      <c r="P72" s="219">
        <v>143.2119323779097</v>
      </c>
      <c r="Q72" s="271">
        <v>2.896618189253397</v>
      </c>
      <c r="R72" s="271">
        <v>1.1706270979599864</v>
      </c>
      <c r="S72" s="271">
        <v>1.7060199593526226</v>
      </c>
    </row>
    <row r="73" spans="1:19" ht="12.75" customHeight="1" hidden="1">
      <c r="A73" s="281" t="s">
        <v>271</v>
      </c>
      <c r="B73" s="171">
        <v>57.02763212864112</v>
      </c>
      <c r="C73" s="171">
        <v>50.40576439351045</v>
      </c>
      <c r="D73" s="171">
        <v>113.13712392780063</v>
      </c>
      <c r="E73" s="171">
        <v>72.33987585316916</v>
      </c>
      <c r="F73" s="171">
        <v>56.00857368672474</v>
      </c>
      <c r="G73" s="171">
        <v>129.15857535989227</v>
      </c>
      <c r="H73" s="245">
        <v>26.85056901886995</v>
      </c>
      <c r="I73" s="245">
        <v>11.115413803615738</v>
      </c>
      <c r="J73" s="245">
        <v>14.161091316335606</v>
      </c>
      <c r="K73" s="171">
        <v>71.6263551980065</v>
      </c>
      <c r="L73" s="171">
        <v>58.430927421583</v>
      </c>
      <c r="M73" s="171">
        <v>122.58295111631142</v>
      </c>
      <c r="N73" s="171">
        <v>73.62534848741593</v>
      </c>
      <c r="O73" s="171">
        <v>60.89743653356777</v>
      </c>
      <c r="P73" s="171">
        <v>120.90057099009792</v>
      </c>
      <c r="Q73" s="246">
        <v>2.790862782118886</v>
      </c>
      <c r="R73" s="246">
        <v>4.221239026703683</v>
      </c>
      <c r="S73" s="246">
        <v>-1.3724421796773356</v>
      </c>
    </row>
    <row r="74" spans="1:19" ht="12.75" customHeight="1" hidden="1">
      <c r="A74" s="269" t="s">
        <v>176</v>
      </c>
      <c r="B74" s="219">
        <v>178.3312109827374</v>
      </c>
      <c r="C74" s="219">
        <v>219.38897771046246</v>
      </c>
      <c r="D74" s="219">
        <v>81.28540131951804</v>
      </c>
      <c r="E74" s="219">
        <v>167.01978589157235</v>
      </c>
      <c r="F74" s="219">
        <v>243.53271226525553</v>
      </c>
      <c r="G74" s="219">
        <v>68.5820743907515</v>
      </c>
      <c r="H74" s="270">
        <v>-6.342930678724534</v>
      </c>
      <c r="I74" s="270">
        <v>11.004989770569363</v>
      </c>
      <c r="J74" s="270">
        <v>-15.628054635336163</v>
      </c>
      <c r="K74" s="219">
        <v>171.32852541715582</v>
      </c>
      <c r="L74" s="219">
        <v>215.9104574499454</v>
      </c>
      <c r="M74" s="219">
        <v>79.3516569047495</v>
      </c>
      <c r="N74" s="219">
        <v>160.8336189043784</v>
      </c>
      <c r="O74" s="219">
        <v>230.50421184153046</v>
      </c>
      <c r="P74" s="219">
        <v>69.7746985269623</v>
      </c>
      <c r="Q74" s="271">
        <v>-6.125603712063777</v>
      </c>
      <c r="R74" s="271">
        <v>6.759169779892815</v>
      </c>
      <c r="S74" s="271">
        <v>-12.069008702972639</v>
      </c>
    </row>
    <row r="75" spans="1:19" ht="12.75" customHeight="1" hidden="1">
      <c r="A75" s="281" t="s">
        <v>177</v>
      </c>
      <c r="B75" s="171">
        <v>261.47494778138395</v>
      </c>
      <c r="C75" s="171">
        <v>260.9164650496925</v>
      </c>
      <c r="D75" s="171">
        <v>100.21404656528101</v>
      </c>
      <c r="E75" s="171">
        <v>60.18784428344426</v>
      </c>
      <c r="F75" s="171">
        <v>84.37951039645729</v>
      </c>
      <c r="G75" s="171">
        <v>71.32992832104803</v>
      </c>
      <c r="H75" s="245">
        <v>-76.98141072629008</v>
      </c>
      <c r="I75" s="245">
        <v>-67.66033512665177</v>
      </c>
      <c r="J75" s="245">
        <v>-28.822424833845428</v>
      </c>
      <c r="K75" s="171">
        <v>97.9345056376604</v>
      </c>
      <c r="L75" s="171">
        <v>92.77304545123813</v>
      </c>
      <c r="M75" s="171">
        <v>105.56353428015375</v>
      </c>
      <c r="N75" s="171">
        <v>135.99203173752102</v>
      </c>
      <c r="O75" s="171">
        <v>74.57652300769873</v>
      </c>
      <c r="P75" s="171">
        <v>182.35233589997512</v>
      </c>
      <c r="Q75" s="246">
        <v>38.86018094650567</v>
      </c>
      <c r="R75" s="246">
        <v>-19.614018657071654</v>
      </c>
      <c r="S75" s="246">
        <v>72.74178734489179</v>
      </c>
    </row>
    <row r="76" spans="1:19" ht="12.75" customHeight="1" hidden="1">
      <c r="A76" s="269" t="s">
        <v>178</v>
      </c>
      <c r="B76" s="219">
        <v>313.7749431535787</v>
      </c>
      <c r="C76" s="219">
        <v>338.6134629308133</v>
      </c>
      <c r="D76" s="219">
        <v>92.66463903642554</v>
      </c>
      <c r="E76" s="219">
        <v>196.14324139521776</v>
      </c>
      <c r="F76" s="219">
        <v>228.2431637593261</v>
      </c>
      <c r="G76" s="219">
        <v>85.93608595525932</v>
      </c>
      <c r="H76" s="270">
        <v>-37.489195464784295</v>
      </c>
      <c r="I76" s="270">
        <v>-32.59477582970126</v>
      </c>
      <c r="J76" s="270">
        <v>-7.261187386184387</v>
      </c>
      <c r="K76" s="219">
        <v>222.00152957039853</v>
      </c>
      <c r="L76" s="219">
        <v>246.98871988344803</v>
      </c>
      <c r="M76" s="219">
        <v>89.88326660228016</v>
      </c>
      <c r="N76" s="219">
        <v>185.59469354922763</v>
      </c>
      <c r="O76" s="219">
        <v>209.37353039269786</v>
      </c>
      <c r="P76" s="219">
        <v>88.64286388118354</v>
      </c>
      <c r="Q76" s="271">
        <v>-16.399362694312426</v>
      </c>
      <c r="R76" s="271">
        <v>-15.229517165197048</v>
      </c>
      <c r="S76" s="271">
        <v>-1.3800151774470026</v>
      </c>
    </row>
    <row r="77" spans="1:19" ht="12.75" customHeight="1" hidden="1">
      <c r="A77" s="281" t="s">
        <v>179</v>
      </c>
      <c r="B77" s="171">
        <v>218.79835239753987</v>
      </c>
      <c r="C77" s="171">
        <v>176.39286235941543</v>
      </c>
      <c r="D77" s="171">
        <v>124.04036618654084</v>
      </c>
      <c r="E77" s="171">
        <v>199.5808914199969</v>
      </c>
      <c r="F77" s="171">
        <v>161.06124735464326</v>
      </c>
      <c r="G77" s="171">
        <v>123.91614662001012</v>
      </c>
      <c r="H77" s="245">
        <v>-8.783183587519117</v>
      </c>
      <c r="I77" s="245">
        <v>-8.691743418468212</v>
      </c>
      <c r="J77" s="245">
        <v>-0.10014446937692822</v>
      </c>
      <c r="K77" s="171">
        <v>181.8957177346622</v>
      </c>
      <c r="L77" s="171">
        <v>146.5561079782397</v>
      </c>
      <c r="M77" s="171">
        <v>124.1133653478773</v>
      </c>
      <c r="N77" s="171">
        <v>190.45775054692575</v>
      </c>
      <c r="O77" s="171">
        <v>150.29257309407527</v>
      </c>
      <c r="P77" s="171">
        <v>126.72465886102647</v>
      </c>
      <c r="Q77" s="246">
        <v>4.7071107109587285</v>
      </c>
      <c r="R77" s="246">
        <v>2.54951169717903</v>
      </c>
      <c r="S77" s="246">
        <v>2.103958349554036</v>
      </c>
    </row>
    <row r="78" spans="1:19" ht="12.75" customHeight="1" hidden="1">
      <c r="A78" s="269" t="s">
        <v>180</v>
      </c>
      <c r="B78" s="219">
        <v>157.32948414305537</v>
      </c>
      <c r="C78" s="219">
        <v>156.19733621461756</v>
      </c>
      <c r="D78" s="219">
        <v>100.72481897314958</v>
      </c>
      <c r="E78" s="219">
        <v>144.44979703149173</v>
      </c>
      <c r="F78" s="219">
        <v>240.27129712344822</v>
      </c>
      <c r="G78" s="219">
        <v>60.119456115174394</v>
      </c>
      <c r="H78" s="270">
        <v>-8.186442091078428</v>
      </c>
      <c r="I78" s="270">
        <v>53.82547676313234</v>
      </c>
      <c r="J78" s="270">
        <v>-40.31316538657611</v>
      </c>
      <c r="K78" s="219">
        <v>164.96767005667266</v>
      </c>
      <c r="L78" s="219">
        <v>168.7537117706428</v>
      </c>
      <c r="M78" s="219">
        <v>97.75646907303832</v>
      </c>
      <c r="N78" s="219">
        <v>163.78342361908793</v>
      </c>
      <c r="O78" s="219">
        <v>201.25860329798914</v>
      </c>
      <c r="P78" s="219">
        <v>81.37958871581037</v>
      </c>
      <c r="Q78" s="271">
        <v>-0.71786577162537</v>
      </c>
      <c r="R78" s="271">
        <v>19.261734267228746</v>
      </c>
      <c r="S78" s="271">
        <v>-16.75273310556259</v>
      </c>
    </row>
    <row r="79" spans="1:19" ht="12.75" customHeight="1" hidden="1">
      <c r="A79" s="283" t="s">
        <v>181</v>
      </c>
      <c r="B79" s="171">
        <v>20.534539521710816</v>
      </c>
      <c r="C79" s="171">
        <v>509.84628055924884</v>
      </c>
      <c r="D79" s="171">
        <v>4.027594258251044</v>
      </c>
      <c r="E79" s="171">
        <v>3.2921387651205594</v>
      </c>
      <c r="F79" s="171">
        <v>152.16401081039436</v>
      </c>
      <c r="G79" s="171">
        <v>2.1635462601092748</v>
      </c>
      <c r="H79" s="245">
        <v>-83.96779844203549</v>
      </c>
      <c r="I79" s="245">
        <v>-70.15492382459158</v>
      </c>
      <c r="J79" s="245">
        <v>-46.28192113252291</v>
      </c>
      <c r="K79" s="171">
        <v>10.050726116063819</v>
      </c>
      <c r="L79" s="171">
        <v>532.386883799001</v>
      </c>
      <c r="M79" s="171">
        <v>1.8878613320343183</v>
      </c>
      <c r="N79" s="171">
        <v>16.75745962562804</v>
      </c>
      <c r="O79" s="171">
        <v>621.5616706086611</v>
      </c>
      <c r="P79" s="171">
        <v>2.6960252567083787</v>
      </c>
      <c r="Q79" s="246">
        <v>66.72884557907733</v>
      </c>
      <c r="R79" s="284">
        <v>16.749996952090097</v>
      </c>
      <c r="S79" s="246">
        <v>42.80843677237674</v>
      </c>
    </row>
    <row r="80" spans="1:19" ht="12.75" customHeight="1" hidden="1">
      <c r="A80" s="281" t="s">
        <v>182</v>
      </c>
      <c r="B80" s="171">
        <v>261.8551115318265</v>
      </c>
      <c r="C80" s="171">
        <v>178.6486128548162</v>
      </c>
      <c r="D80" s="171">
        <v>146.57550783483012</v>
      </c>
      <c r="E80" s="171">
        <v>125.70761908625498</v>
      </c>
      <c r="F80" s="171">
        <v>117.19379943449755</v>
      </c>
      <c r="G80" s="171">
        <v>107.26473558570478</v>
      </c>
      <c r="H80" s="245">
        <v>-51.99344463780835</v>
      </c>
      <c r="I80" s="245">
        <v>-34.399826809884956</v>
      </c>
      <c r="J80" s="245">
        <v>-26.819468565937377</v>
      </c>
      <c r="K80" s="171">
        <v>258.53116156944543</v>
      </c>
      <c r="L80" s="171">
        <v>202.35683879944483</v>
      </c>
      <c r="M80" s="171">
        <v>127.76003178507585</v>
      </c>
      <c r="N80" s="171">
        <v>183.6464002231123</v>
      </c>
      <c r="O80" s="171">
        <v>155.9907784218952</v>
      </c>
      <c r="P80" s="171">
        <v>117.72901070242708</v>
      </c>
      <c r="Q80" s="246">
        <v>-28.96546818253394</v>
      </c>
      <c r="R80" s="246">
        <v>-22.913018730986845</v>
      </c>
      <c r="S80" s="246">
        <v>-7.851454748792996</v>
      </c>
    </row>
    <row r="81" spans="1:19" ht="12.75" customHeight="1" hidden="1">
      <c r="A81" s="269" t="s">
        <v>183</v>
      </c>
      <c r="B81" s="219">
        <v>143.9748559725963</v>
      </c>
      <c r="C81" s="219">
        <v>155.61515638616922</v>
      </c>
      <c r="D81" s="219">
        <v>92.51981575323758</v>
      </c>
      <c r="E81" s="219">
        <v>160.60858098788876</v>
      </c>
      <c r="F81" s="219">
        <v>169.93927493974175</v>
      </c>
      <c r="G81" s="219">
        <v>94.50939522063894</v>
      </c>
      <c r="H81" s="270">
        <v>11.553215249236626</v>
      </c>
      <c r="I81" s="270">
        <v>9.204835111321863</v>
      </c>
      <c r="J81" s="270">
        <v>2.150436045730819</v>
      </c>
      <c r="K81" s="219">
        <v>162.14793939098922</v>
      </c>
      <c r="L81" s="219">
        <v>172.23084186966622</v>
      </c>
      <c r="M81" s="219">
        <v>94.14570446894342</v>
      </c>
      <c r="N81" s="219">
        <v>156.24238398213816</v>
      </c>
      <c r="O81" s="219">
        <v>173.96402770013222</v>
      </c>
      <c r="P81" s="219">
        <v>89.81304126359878</v>
      </c>
      <c r="Q81" s="271">
        <v>-3.642078604903465</v>
      </c>
      <c r="R81" s="271">
        <v>1.0063156004181728</v>
      </c>
      <c r="S81" s="271">
        <v>-4.602082728876811</v>
      </c>
    </row>
    <row r="82" spans="1:19" ht="12.75" customHeight="1" hidden="1">
      <c r="A82" s="281" t="s">
        <v>184</v>
      </c>
      <c r="B82" s="171">
        <v>279.6550545974971</v>
      </c>
      <c r="C82" s="171">
        <v>465.42822167753025</v>
      </c>
      <c r="D82" s="171">
        <v>60.08553877320632</v>
      </c>
      <c r="E82" s="171">
        <v>311.9213647044328</v>
      </c>
      <c r="F82" s="171">
        <v>822.29313943021</v>
      </c>
      <c r="G82" s="171">
        <v>37.93311043803331</v>
      </c>
      <c r="H82" s="245">
        <v>11.53789626773456</v>
      </c>
      <c r="I82" s="245">
        <v>76.67453350087823</v>
      </c>
      <c r="J82" s="245">
        <v>-36.86815294906093</v>
      </c>
      <c r="K82" s="171">
        <v>249.3597616310444</v>
      </c>
      <c r="L82" s="171">
        <v>405.5670253522125</v>
      </c>
      <c r="M82" s="171">
        <v>61.48422974340412</v>
      </c>
      <c r="N82" s="171">
        <v>291.07414419464413</v>
      </c>
      <c r="O82" s="171">
        <v>545.5255087339593</v>
      </c>
      <c r="P82" s="171">
        <v>53.3566514369165</v>
      </c>
      <c r="Q82" s="246">
        <v>16.728594176842716</v>
      </c>
      <c r="R82" s="246">
        <v>34.50933498851407</v>
      </c>
      <c r="S82" s="246">
        <v>-13.21896418058246</v>
      </c>
    </row>
    <row r="83" spans="1:19" ht="12.75" customHeight="1" hidden="1">
      <c r="A83" s="269" t="s">
        <v>185</v>
      </c>
      <c r="B83" s="219">
        <v>79.83068232815974</v>
      </c>
      <c r="C83" s="219">
        <v>63.674352600105216</v>
      </c>
      <c r="D83" s="219">
        <v>125.37337101724663</v>
      </c>
      <c r="E83" s="219">
        <v>80.97478933789313</v>
      </c>
      <c r="F83" s="219">
        <v>67.26392342839421</v>
      </c>
      <c r="G83" s="219">
        <v>120.38368446362605</v>
      </c>
      <c r="H83" s="270">
        <v>1.433167018453263</v>
      </c>
      <c r="I83" s="270">
        <v>5.637388809954014</v>
      </c>
      <c r="J83" s="270">
        <v>-3.9798615233327173</v>
      </c>
      <c r="K83" s="219">
        <v>74.42743511809446</v>
      </c>
      <c r="L83" s="219">
        <v>61.57870249422573</v>
      </c>
      <c r="M83" s="219">
        <v>120.86554620905429</v>
      </c>
      <c r="N83" s="219">
        <v>72.09975958469639</v>
      </c>
      <c r="O83" s="219">
        <v>57.71434419870058</v>
      </c>
      <c r="P83" s="219">
        <v>124.92519942090875</v>
      </c>
      <c r="Q83" s="271">
        <v>-3.127442897507815</v>
      </c>
      <c r="R83" s="271">
        <v>-6.275478597308082</v>
      </c>
      <c r="S83" s="271">
        <v>3.3588175780322915</v>
      </c>
    </row>
    <row r="84" spans="1:19" ht="12.75" customHeight="1" hidden="1">
      <c r="A84" s="281" t="s">
        <v>186</v>
      </c>
      <c r="B84" s="171">
        <v>181.41611553261538</v>
      </c>
      <c r="C84" s="171">
        <v>147.39286235941543</v>
      </c>
      <c r="D84" s="171">
        <v>123.08337909215354</v>
      </c>
      <c r="E84" s="171">
        <v>170.52059348023604</v>
      </c>
      <c r="F84" s="171">
        <v>141.06124735464326</v>
      </c>
      <c r="G84" s="171">
        <v>120.88408168653777</v>
      </c>
      <c r="H84" s="245">
        <v>-6.00581818235465</v>
      </c>
      <c r="I84" s="245">
        <v>-4.29574058296841</v>
      </c>
      <c r="J84" s="245">
        <v>-1.7868354133900866</v>
      </c>
      <c r="K84" s="171">
        <v>177.39410697161057</v>
      </c>
      <c r="L84" s="171">
        <v>157.39886902191105</v>
      </c>
      <c r="M84" s="171">
        <v>112.70354613978581</v>
      </c>
      <c r="N84" s="171">
        <v>171.29922664150646</v>
      </c>
      <c r="O84" s="171">
        <v>147.96123624865638</v>
      </c>
      <c r="P84" s="171">
        <v>115.77304365964434</v>
      </c>
      <c r="Q84" s="246">
        <v>-3.4357851194456557</v>
      </c>
      <c r="R84" s="246">
        <v>-5.995997831433519</v>
      </c>
      <c r="S84" s="246">
        <v>2.723514587599074</v>
      </c>
    </row>
    <row r="85" spans="1:19" ht="12.75" customHeight="1" hidden="1">
      <c r="A85" s="244"/>
      <c r="B85" s="171"/>
      <c r="C85" s="171"/>
      <c r="D85" s="171"/>
      <c r="E85" s="171"/>
      <c r="F85" s="171"/>
      <c r="G85" s="171"/>
      <c r="H85" s="245"/>
      <c r="I85" s="245"/>
      <c r="J85" s="245"/>
      <c r="K85" s="171"/>
      <c r="L85" s="171"/>
      <c r="M85" s="171"/>
      <c r="N85" s="171"/>
      <c r="O85" s="171"/>
      <c r="P85" s="171"/>
      <c r="Q85" s="246"/>
      <c r="R85" s="246"/>
      <c r="S85" s="246"/>
    </row>
    <row r="86" spans="1:19" ht="12.75" customHeight="1" hidden="1">
      <c r="A86" s="242" t="s">
        <v>187</v>
      </c>
      <c r="B86" s="172">
        <v>136.82567288236527</v>
      </c>
      <c r="C86" s="172">
        <v>96.85908679263903</v>
      </c>
      <c r="D86" s="172">
        <v>141.2626088198506</v>
      </c>
      <c r="E86" s="172">
        <v>134.32207677279322</v>
      </c>
      <c r="F86" s="172">
        <v>130.15842795925303</v>
      </c>
      <c r="G86" s="172">
        <v>103.19890834487003</v>
      </c>
      <c r="H86" s="250">
        <v>-1.8297707271094477</v>
      </c>
      <c r="I86" s="250">
        <v>34.379160767748054</v>
      </c>
      <c r="J86" s="250">
        <v>-26.94534724579698</v>
      </c>
      <c r="K86" s="172">
        <v>137.6297456205577</v>
      </c>
      <c r="L86" s="172">
        <v>98.350199462933</v>
      </c>
      <c r="M86" s="172">
        <v>139.93845093565741</v>
      </c>
      <c r="N86" s="172">
        <v>137.57162219315632</v>
      </c>
      <c r="O86" s="172">
        <v>100.00287633455416</v>
      </c>
      <c r="P86" s="172">
        <v>137.56766528686433</v>
      </c>
      <c r="Q86" s="251">
        <v>-0.04223173351031173</v>
      </c>
      <c r="R86" s="251">
        <v>1.680400121856418</v>
      </c>
      <c r="S86" s="251">
        <v>-1.6941631359655096</v>
      </c>
    </row>
    <row r="87" spans="1:19" ht="12.75" customHeight="1" hidden="1">
      <c r="A87" s="252" t="s">
        <v>188</v>
      </c>
      <c r="B87" s="171">
        <v>166.40304949791252</v>
      </c>
      <c r="C87" s="171">
        <v>156.15070705770339</v>
      </c>
      <c r="D87" s="171">
        <v>106.56567148070646</v>
      </c>
      <c r="E87" s="171">
        <v>147.37569485642516</v>
      </c>
      <c r="F87" s="171">
        <v>104.69262084783662</v>
      </c>
      <c r="G87" s="171">
        <v>140.7698973078775</v>
      </c>
      <c r="H87" s="245">
        <v>-11.434498766037372</v>
      </c>
      <c r="I87" s="245">
        <v>-32.954116686036606</v>
      </c>
      <c r="J87" s="245">
        <v>32.09685197109997</v>
      </c>
      <c r="K87" s="171">
        <v>150.96713059858848</v>
      </c>
      <c r="L87" s="171">
        <v>113.13996326582871</v>
      </c>
      <c r="M87" s="171">
        <v>133.43395758745538</v>
      </c>
      <c r="N87" s="171">
        <v>132.08678977640523</v>
      </c>
      <c r="O87" s="171">
        <v>98.97516999247202</v>
      </c>
      <c r="P87" s="171">
        <v>133.4544712441026</v>
      </c>
      <c r="Q87" s="246">
        <v>-12.506259307785895</v>
      </c>
      <c r="R87" s="246">
        <v>-12.519708213158697</v>
      </c>
      <c r="S87" s="246">
        <v>0.015373640277260847</v>
      </c>
    </row>
    <row r="88" spans="1:19" ht="12.75" customHeight="1" hidden="1">
      <c r="A88" s="252" t="s">
        <v>189</v>
      </c>
      <c r="B88" s="171">
        <v>94.95958149238547</v>
      </c>
      <c r="C88" s="171">
        <v>12.68110894855463</v>
      </c>
      <c r="D88" s="171">
        <v>748.8271087144061</v>
      </c>
      <c r="E88" s="171">
        <v>115.95002103739904</v>
      </c>
      <c r="F88" s="171">
        <v>166.55696280054488</v>
      </c>
      <c r="G88" s="171">
        <v>69.61583538014642</v>
      </c>
      <c r="H88" s="245">
        <v>22.10460410116355</v>
      </c>
      <c r="I88" s="245">
        <v>1213.4258484509648</v>
      </c>
      <c r="J88" s="245">
        <v>-90.70335000295815</v>
      </c>
      <c r="K88" s="171">
        <v>118.85386205232052</v>
      </c>
      <c r="L88" s="171">
        <v>77.45815547349983</v>
      </c>
      <c r="M88" s="171">
        <v>153.4426702078945</v>
      </c>
      <c r="N88" s="171">
        <v>145.52018929221384</v>
      </c>
      <c r="O88" s="171">
        <v>101.39600559021387</v>
      </c>
      <c r="P88" s="171">
        <v>143.516688300647</v>
      </c>
      <c r="Q88" s="246">
        <v>22.436231166097542</v>
      </c>
      <c r="R88" s="246">
        <v>30.90423464176566</v>
      </c>
      <c r="S88" s="246">
        <v>-6.46885373788082</v>
      </c>
    </row>
    <row r="89" spans="1:19" ht="12.75" customHeight="1" hidden="1">
      <c r="A89" s="252" t="s">
        <v>190</v>
      </c>
      <c r="B89" s="171">
        <v>0</v>
      </c>
      <c r="C89" s="285">
        <v>0</v>
      </c>
      <c r="D89" s="171" t="e">
        <v>#DIV/0!</v>
      </c>
      <c r="E89" s="171">
        <v>0</v>
      </c>
      <c r="F89" s="171">
        <v>0</v>
      </c>
      <c r="G89" s="171" t="e">
        <v>#DIV/0!</v>
      </c>
      <c r="H89" s="245" t="e">
        <v>#DIV/0!</v>
      </c>
      <c r="I89" s="245" t="e">
        <v>#DIV/0!</v>
      </c>
      <c r="J89" s="245" t="e">
        <v>#DIV/0!</v>
      </c>
      <c r="K89" s="171">
        <v>3.5170322822562445</v>
      </c>
      <c r="L89" s="171">
        <v>0</v>
      </c>
      <c r="M89" s="171" t="e">
        <v>#DIV/0!</v>
      </c>
      <c r="N89" s="171">
        <v>32.78496020305941</v>
      </c>
      <c r="O89" s="171">
        <v>148.092444601248</v>
      </c>
      <c r="P89" s="171">
        <v>22.138172066330473</v>
      </c>
      <c r="Q89" s="246">
        <v>832.176834670031</v>
      </c>
      <c r="R89" s="246" t="e">
        <v>#DIV/0!</v>
      </c>
      <c r="S89" s="246" t="e">
        <v>#DIV/0!</v>
      </c>
    </row>
    <row r="90" spans="1:19" ht="12.75" customHeight="1" hidden="1">
      <c r="A90" s="242"/>
      <c r="B90" s="171"/>
      <c r="C90" s="171"/>
      <c r="D90" s="171"/>
      <c r="E90" s="171"/>
      <c r="F90" s="171"/>
      <c r="G90" s="171"/>
      <c r="H90" s="245"/>
      <c r="I90" s="245"/>
      <c r="J90" s="245"/>
      <c r="K90" s="171"/>
      <c r="L90" s="171"/>
      <c r="M90" s="171"/>
      <c r="N90" s="171"/>
      <c r="O90" s="171"/>
      <c r="P90" s="171"/>
      <c r="Q90" s="246"/>
      <c r="R90" s="246"/>
      <c r="S90" s="246"/>
    </row>
    <row r="91" spans="1:19" ht="12.75" customHeight="1" hidden="1">
      <c r="A91" s="242" t="s">
        <v>191</v>
      </c>
      <c r="B91" s="172">
        <v>0.15845022770512243</v>
      </c>
      <c r="C91" s="172">
        <v>4.7940605913306555</v>
      </c>
      <c r="D91" s="172">
        <v>3.3051361092860625</v>
      </c>
      <c r="E91" s="172">
        <v>0.17928444800232216</v>
      </c>
      <c r="F91" s="172">
        <v>4.848396318957714</v>
      </c>
      <c r="G91" s="172">
        <v>3.697809259142081</v>
      </c>
      <c r="H91" s="250">
        <v>13.14874746407586</v>
      </c>
      <c r="I91" s="250">
        <v>1.1333967644321374</v>
      </c>
      <c r="J91" s="250">
        <v>11.880695283706167</v>
      </c>
      <c r="K91" s="172">
        <v>0.20500010663607116</v>
      </c>
      <c r="L91" s="172">
        <v>6.660111876341955</v>
      </c>
      <c r="M91" s="172">
        <v>3.0780279737382847</v>
      </c>
      <c r="N91" s="172">
        <v>0.2002441643805629</v>
      </c>
      <c r="O91" s="172">
        <v>6.10268959449521</v>
      </c>
      <c r="P91" s="171">
        <v>3.281244462461084</v>
      </c>
      <c r="Q91" s="251">
        <v>-2.3199706251623153</v>
      </c>
      <c r="R91" s="251">
        <v>-8.3695633376193</v>
      </c>
      <c r="S91" s="251">
        <v>6.602165102352586</v>
      </c>
    </row>
    <row r="92" spans="1:19" ht="12.75" customHeight="1" hidden="1">
      <c r="A92" s="244"/>
      <c r="B92" s="171"/>
      <c r="C92" s="171"/>
      <c r="D92" s="171"/>
      <c r="E92" s="171"/>
      <c r="F92" s="171"/>
      <c r="G92" s="171"/>
      <c r="H92" s="245"/>
      <c r="I92" s="245"/>
      <c r="J92" s="245"/>
      <c r="K92" s="171"/>
      <c r="L92" s="171"/>
      <c r="M92" s="171"/>
      <c r="N92" s="171"/>
      <c r="O92" s="171"/>
      <c r="P92" s="171"/>
      <c r="Q92" s="246"/>
      <c r="R92" s="246"/>
      <c r="S92" s="246"/>
    </row>
    <row r="93" spans="1:19" ht="12.75" customHeight="1" hidden="1">
      <c r="A93" s="286" t="s">
        <v>192</v>
      </c>
      <c r="B93" s="287">
        <v>149.36134838764372</v>
      </c>
      <c r="C93" s="287">
        <v>143.70437406978328</v>
      </c>
      <c r="D93" s="287">
        <v>103.93653592973683</v>
      </c>
      <c r="E93" s="288">
        <v>138.97447900361192</v>
      </c>
      <c r="F93" s="287">
        <v>134.44907800160397</v>
      </c>
      <c r="G93" s="287">
        <v>103.3658847418455</v>
      </c>
      <c r="H93" s="289">
        <v>-6.95418827973776</v>
      </c>
      <c r="I93" s="289">
        <v>-6.4405110339125216</v>
      </c>
      <c r="J93" s="289">
        <v>-0.5490381055965776</v>
      </c>
      <c r="K93" s="287">
        <v>135.3019093854005</v>
      </c>
      <c r="L93" s="287">
        <v>134.49070763930666</v>
      </c>
      <c r="M93" s="287">
        <v>100.60316564640988</v>
      </c>
      <c r="N93" s="287">
        <v>139.1335845143387</v>
      </c>
      <c r="O93" s="287">
        <v>145.9234551244619</v>
      </c>
      <c r="P93" s="287">
        <v>95.34696419822849</v>
      </c>
      <c r="Q93" s="290">
        <v>2.8319446091657596</v>
      </c>
      <c r="R93" s="290">
        <v>8.50077130668161</v>
      </c>
      <c r="S93" s="290">
        <v>-5.224687925482751</v>
      </c>
    </row>
    <row r="94" spans="1:19" ht="12.75" customHeight="1" hidden="1">
      <c r="A94" s="291" t="s">
        <v>272</v>
      </c>
      <c r="B94" s="288">
        <v>144.1840000258579</v>
      </c>
      <c r="C94" s="288">
        <v>137.56672922752782</v>
      </c>
      <c r="D94" s="288">
        <v>104.81022616114211</v>
      </c>
      <c r="E94" s="288">
        <v>137.1742471022605</v>
      </c>
      <c r="F94" s="288">
        <v>131.49552262843508</v>
      </c>
      <c r="G94" s="288">
        <v>104.31856869368221</v>
      </c>
      <c r="H94" s="292">
        <v>-4.861671837610471</v>
      </c>
      <c r="I94" s="292">
        <v>-4.413281200464747</v>
      </c>
      <c r="J94" s="292">
        <v>-0.46909303172764094</v>
      </c>
      <c r="K94" s="288">
        <v>132.571726014587</v>
      </c>
      <c r="L94" s="288">
        <v>130.9481696866176</v>
      </c>
      <c r="M94" s="288">
        <v>101.23984652237206</v>
      </c>
      <c r="N94" s="288">
        <v>137.67053428974515</v>
      </c>
      <c r="O94" s="288">
        <v>143.9254260459489</v>
      </c>
      <c r="P94" s="288">
        <v>95.65407452453408</v>
      </c>
      <c r="Q94" s="293">
        <v>3.8460751990187614</v>
      </c>
      <c r="R94" s="293">
        <v>9.910223556685205</v>
      </c>
      <c r="S94" s="293">
        <v>-5.517365138047337</v>
      </c>
    </row>
    <row r="95" spans="2:10" ht="12.75">
      <c r="B95" s="236"/>
      <c r="C95" s="236"/>
      <c r="D95" s="236"/>
      <c r="E95" s="236"/>
      <c r="F95" s="236"/>
      <c r="H95" s="294"/>
      <c r="I95" s="294"/>
      <c r="J95" s="294"/>
    </row>
    <row r="96" spans="1:15" ht="23.25">
      <c r="A96" s="239" t="s">
        <v>273</v>
      </c>
      <c r="B96" s="236"/>
      <c r="C96" s="236"/>
      <c r="D96" s="265">
        <v>43647</v>
      </c>
      <c r="E96" s="364"/>
      <c r="F96" s="365"/>
      <c r="H96" s="294"/>
      <c r="I96" s="294"/>
      <c r="J96" s="294"/>
      <c r="O96" s="295"/>
    </row>
    <row r="97" spans="1:19" ht="12.75" customHeight="1">
      <c r="A97" s="450" t="s">
        <v>105</v>
      </c>
      <c r="B97" s="457" t="s">
        <v>260</v>
      </c>
      <c r="C97" s="457"/>
      <c r="D97" s="457"/>
      <c r="E97" s="457"/>
      <c r="F97" s="457"/>
      <c r="G97" s="457"/>
      <c r="H97" s="462" t="s">
        <v>261</v>
      </c>
      <c r="I97" s="462"/>
      <c r="J97" s="462"/>
      <c r="K97" s="457" t="s">
        <v>284</v>
      </c>
      <c r="L97" s="457"/>
      <c r="M97" s="457"/>
      <c r="N97" s="457"/>
      <c r="O97" s="457"/>
      <c r="P97" s="457"/>
      <c r="Q97" s="459" t="s">
        <v>262</v>
      </c>
      <c r="R97" s="459"/>
      <c r="S97" s="459"/>
    </row>
    <row r="98" spans="1:19" ht="13.5" customHeight="1" thickBot="1">
      <c r="A98" s="451"/>
      <c r="B98" s="460">
        <v>43282</v>
      </c>
      <c r="C98" s="460"/>
      <c r="D98" s="460"/>
      <c r="E98" s="460">
        <v>43647</v>
      </c>
      <c r="F98" s="460"/>
      <c r="G98" s="460"/>
      <c r="H98" s="462" t="s">
        <v>285</v>
      </c>
      <c r="I98" s="462"/>
      <c r="J98" s="462"/>
      <c r="K98" s="461">
        <v>2018</v>
      </c>
      <c r="L98" s="461"/>
      <c r="M98" s="461"/>
      <c r="N98" s="461">
        <v>2019</v>
      </c>
      <c r="O98" s="461"/>
      <c r="P98" s="461"/>
      <c r="Q98" s="459" t="s">
        <v>286</v>
      </c>
      <c r="R98" s="459"/>
      <c r="S98" s="459"/>
    </row>
    <row r="99" spans="1:19" ht="13.5" thickBot="1">
      <c r="A99" s="296" t="s">
        <v>152</v>
      </c>
      <c r="B99" s="374" t="s">
        <v>153</v>
      </c>
      <c r="C99" s="371" t="s">
        <v>154</v>
      </c>
      <c r="D99" s="374" t="s">
        <v>155</v>
      </c>
      <c r="E99" s="374" t="s">
        <v>153</v>
      </c>
      <c r="F99" s="371" t="s">
        <v>154</v>
      </c>
      <c r="G99" s="374" t="s">
        <v>155</v>
      </c>
      <c r="H99" s="377" t="s">
        <v>153</v>
      </c>
      <c r="I99" s="377" t="s">
        <v>154</v>
      </c>
      <c r="J99" s="377" t="s">
        <v>155</v>
      </c>
      <c r="K99" s="374" t="s">
        <v>153</v>
      </c>
      <c r="L99" s="374" t="s">
        <v>154</v>
      </c>
      <c r="M99" s="374" t="s">
        <v>155</v>
      </c>
      <c r="N99" s="374" t="s">
        <v>153</v>
      </c>
      <c r="O99" s="374" t="s">
        <v>154</v>
      </c>
      <c r="P99" s="374" t="s">
        <v>155</v>
      </c>
      <c r="Q99" s="376" t="s">
        <v>153</v>
      </c>
      <c r="R99" s="376" t="s">
        <v>154</v>
      </c>
      <c r="S99" s="376" t="s">
        <v>155</v>
      </c>
    </row>
    <row r="100" spans="1:19" ht="12.75">
      <c r="A100" s="297" t="s">
        <v>193</v>
      </c>
      <c r="B100" s="193">
        <v>266.1073904461403</v>
      </c>
      <c r="C100" s="170">
        <v>169.18989482533198</v>
      </c>
      <c r="D100" s="170">
        <v>157.28326489053254</v>
      </c>
      <c r="E100" s="170">
        <v>268.76940965321285</v>
      </c>
      <c r="F100" s="188">
        <v>149.04174970814884</v>
      </c>
      <c r="G100" s="188">
        <v>180.33162531942412</v>
      </c>
      <c r="H100" s="298">
        <v>1.0003552335053678</v>
      </c>
      <c r="I100" s="298">
        <v>-11.90859840535018</v>
      </c>
      <c r="J100" s="298">
        <v>14.65404500913241</v>
      </c>
      <c r="K100" s="188">
        <v>288.87225456588754</v>
      </c>
      <c r="L100" s="188">
        <v>190.8502092176123</v>
      </c>
      <c r="M100" s="188">
        <v>151.36072197673516</v>
      </c>
      <c r="N100" s="188">
        <v>235.75614134873118</v>
      </c>
      <c r="O100" s="188">
        <v>138.6510766276953</v>
      </c>
      <c r="P100" s="188">
        <v>170.03556487468293</v>
      </c>
      <c r="Q100" s="188">
        <v>-18.3874056360928</v>
      </c>
      <c r="R100" s="188">
        <v>-27.350838547102786</v>
      </c>
      <c r="S100" s="188">
        <v>12.337971604560781</v>
      </c>
    </row>
    <row r="101" spans="1:19" ht="12.75">
      <c r="A101" s="299" t="s">
        <v>194</v>
      </c>
      <c r="B101" s="189">
        <v>143.77575777765816</v>
      </c>
      <c r="C101" s="189">
        <v>108.42681828554298</v>
      </c>
      <c r="D101" s="189">
        <v>132.6016570909823</v>
      </c>
      <c r="E101" s="189">
        <v>154.30565663919938</v>
      </c>
      <c r="F101" s="190">
        <v>103.96636700051188</v>
      </c>
      <c r="G101" s="190">
        <v>148.418821481412</v>
      </c>
      <c r="H101" s="192">
        <v>7.323834716159294</v>
      </c>
      <c r="I101" s="192">
        <v>-4.113789702179083</v>
      </c>
      <c r="J101" s="192">
        <v>11.928330865109071</v>
      </c>
      <c r="K101" s="190">
        <v>182.73328314536928</v>
      </c>
      <c r="L101" s="190">
        <v>142.69115566716226</v>
      </c>
      <c r="M101" s="190">
        <v>128.06209487265508</v>
      </c>
      <c r="N101" s="190">
        <v>162.61642761895132</v>
      </c>
      <c r="O101" s="190">
        <v>116.53140709297965</v>
      </c>
      <c r="P101" s="190">
        <v>139.5472960256978</v>
      </c>
      <c r="Q101" s="190">
        <v>-11.008862304747435</v>
      </c>
      <c r="R101" s="190">
        <v>-18.33312544976661</v>
      </c>
      <c r="S101" s="190">
        <v>8.968462654358088</v>
      </c>
    </row>
    <row r="102" spans="1:19" ht="12.75">
      <c r="A102" s="300" t="s">
        <v>195</v>
      </c>
      <c r="B102" s="189">
        <v>134.45835201472153</v>
      </c>
      <c r="C102" s="189">
        <v>117.8198216809968</v>
      </c>
      <c r="D102" s="189">
        <v>114.12201282970399</v>
      </c>
      <c r="E102" s="189">
        <v>140.6111345665813</v>
      </c>
      <c r="F102" s="190">
        <v>113.12308569884321</v>
      </c>
      <c r="G102" s="190">
        <v>124.29923892008826</v>
      </c>
      <c r="H102" s="192">
        <v>4.575976471276499</v>
      </c>
      <c r="I102" s="192">
        <v>-3.9863716606788224</v>
      </c>
      <c r="J102" s="192">
        <v>8.917846643286076</v>
      </c>
      <c r="K102" s="190">
        <v>146.4523070244566</v>
      </c>
      <c r="L102" s="190">
        <v>127.00140058578006</v>
      </c>
      <c r="M102" s="190">
        <v>115.31550545817711</v>
      </c>
      <c r="N102" s="190">
        <v>140.71065439197426</v>
      </c>
      <c r="O102" s="190">
        <v>124.76161778066937</v>
      </c>
      <c r="P102" s="190">
        <v>112.78360836851543</v>
      </c>
      <c r="Q102" s="190">
        <v>-3.9204931278573274</v>
      </c>
      <c r="R102" s="192">
        <v>-1.763589058687498</v>
      </c>
      <c r="S102" s="190">
        <v>-2.1956258870841627</v>
      </c>
    </row>
    <row r="103" spans="1:19" ht="12.75">
      <c r="A103" s="300" t="s">
        <v>196</v>
      </c>
      <c r="B103" s="189">
        <v>88.44939529250814</v>
      </c>
      <c r="C103" s="189">
        <v>95.4080509375698</v>
      </c>
      <c r="D103" s="189">
        <v>92.70642720747429</v>
      </c>
      <c r="E103" s="189">
        <v>46.28248433108684</v>
      </c>
      <c r="F103" s="190">
        <v>49.89671651866966</v>
      </c>
      <c r="G103" s="190">
        <v>92.75657309789013</v>
      </c>
      <c r="H103" s="192">
        <v>-47.67348699442485</v>
      </c>
      <c r="I103" s="192">
        <v>-47.70177565903788</v>
      </c>
      <c r="J103" s="192">
        <v>0.05409106134961483</v>
      </c>
      <c r="K103" s="190">
        <v>111.781226078927</v>
      </c>
      <c r="L103" s="190">
        <v>120.96065395454261</v>
      </c>
      <c r="M103" s="190">
        <v>92.41122829985257</v>
      </c>
      <c r="N103" s="190">
        <v>83.6692417522682</v>
      </c>
      <c r="O103" s="190">
        <v>90.46297937577197</v>
      </c>
      <c r="P103" s="190">
        <v>92.49003551465687</v>
      </c>
      <c r="Q103" s="190">
        <v>-25.14911073422057</v>
      </c>
      <c r="R103" s="190">
        <v>-25.212888308483983</v>
      </c>
      <c r="S103" s="190">
        <v>0.08527883056439478</v>
      </c>
    </row>
    <row r="104" spans="1:19" ht="12.75">
      <c r="A104" s="300" t="s">
        <v>197</v>
      </c>
      <c r="B104" s="189">
        <v>42.90143314035878</v>
      </c>
      <c r="C104" s="189">
        <v>36.025661463679924</v>
      </c>
      <c r="D104" s="189">
        <v>119.08576108619359</v>
      </c>
      <c r="E104" s="189">
        <v>78.24600915759109</v>
      </c>
      <c r="F104" s="190">
        <v>82.72385338677246</v>
      </c>
      <c r="G104" s="190">
        <v>94.5869975274902</v>
      </c>
      <c r="H104" s="192">
        <v>82.38553686912269</v>
      </c>
      <c r="I104" s="192">
        <v>129.62480083862542</v>
      </c>
      <c r="J104" s="192">
        <v>-20.572370143371987</v>
      </c>
      <c r="K104" s="190">
        <v>369.9061080026503</v>
      </c>
      <c r="L104" s="190">
        <v>364.8230268485018</v>
      </c>
      <c r="M104" s="190">
        <v>101.3933005265754</v>
      </c>
      <c r="N104" s="190">
        <v>73.48738800923857</v>
      </c>
      <c r="O104" s="190">
        <v>67.42276361826092</v>
      </c>
      <c r="P104" s="190">
        <v>108.99492110011211</v>
      </c>
      <c r="Q104" s="190">
        <v>-80.13350241604769</v>
      </c>
      <c r="R104" s="192">
        <v>-81.51904933175744</v>
      </c>
      <c r="S104" s="190">
        <v>7.497162567998572</v>
      </c>
    </row>
    <row r="105" spans="1:19" ht="12.75">
      <c r="A105" s="300" t="s">
        <v>198</v>
      </c>
      <c r="B105" s="189">
        <v>154.2238621952769</v>
      </c>
      <c r="C105" s="189">
        <v>107.0145476924989</v>
      </c>
      <c r="D105" s="189">
        <v>144.1148568308971</v>
      </c>
      <c r="E105" s="189">
        <v>191.38557111921688</v>
      </c>
      <c r="F105" s="190">
        <v>131.6135384716028</v>
      </c>
      <c r="G105" s="190">
        <v>145.4148056056639</v>
      </c>
      <c r="H105" s="192">
        <v>24.09595272415508</v>
      </c>
      <c r="I105" s="192">
        <v>22.986585758216638</v>
      </c>
      <c r="J105" s="192">
        <v>0.9020227361375532</v>
      </c>
      <c r="K105" s="190">
        <v>174.79530270703862</v>
      </c>
      <c r="L105" s="190">
        <v>118.8756324330033</v>
      </c>
      <c r="M105" s="190">
        <v>147.04048182923518</v>
      </c>
      <c r="N105" s="190">
        <v>185.12550141974447</v>
      </c>
      <c r="O105" s="190">
        <v>123.19597136805919</v>
      </c>
      <c r="P105" s="190">
        <v>150.26911948822186</v>
      </c>
      <c r="Q105" s="190">
        <v>5.909883476685596</v>
      </c>
      <c r="R105" s="190">
        <v>3.634335184286619</v>
      </c>
      <c r="S105" s="190">
        <v>2.195747469554843</v>
      </c>
    </row>
    <row r="106" spans="1:19" ht="12.75">
      <c r="A106" s="300" t="s">
        <v>199</v>
      </c>
      <c r="B106" s="189">
        <v>157.35905872626347</v>
      </c>
      <c r="C106" s="189">
        <v>92.97558008284811</v>
      </c>
      <c r="D106" s="189">
        <v>169.24772998032915</v>
      </c>
      <c r="E106" s="189">
        <v>294.43114142199556</v>
      </c>
      <c r="F106" s="190">
        <v>144.68484667449616</v>
      </c>
      <c r="G106" s="190">
        <v>203.49825720477156</v>
      </c>
      <c r="H106" s="192">
        <v>87.1078435555325</v>
      </c>
      <c r="I106" s="192">
        <v>55.61596555307455</v>
      </c>
      <c r="J106" s="192">
        <v>20.236919708419833</v>
      </c>
      <c r="K106" s="190">
        <v>213.05582986350854</v>
      </c>
      <c r="L106" s="190">
        <v>124.59926312033681</v>
      </c>
      <c r="M106" s="190">
        <v>170.9928490168848</v>
      </c>
      <c r="N106" s="190">
        <v>264.86337541165386</v>
      </c>
      <c r="O106" s="190">
        <v>135.23690919903262</v>
      </c>
      <c r="P106" s="190">
        <v>195.85139661972434</v>
      </c>
      <c r="Q106" s="190">
        <v>24.316417711421078</v>
      </c>
      <c r="R106" s="192">
        <v>8.537487150643951</v>
      </c>
      <c r="S106" s="190">
        <v>14.537770290256336</v>
      </c>
    </row>
    <row r="107" spans="1:19" ht="12.75">
      <c r="A107" s="300" t="s">
        <v>200</v>
      </c>
      <c r="B107" s="189">
        <v>364.9018820763251</v>
      </c>
      <c r="C107" s="189">
        <v>216.15241607528336</v>
      </c>
      <c r="D107" s="189">
        <v>168.81693422720474</v>
      </c>
      <c r="E107" s="189">
        <v>187.65566896755692</v>
      </c>
      <c r="F107" s="190">
        <v>123.25606472318223</v>
      </c>
      <c r="G107" s="190">
        <v>152.24862921675145</v>
      </c>
      <c r="H107" s="192">
        <v>-48.57366372029133</v>
      </c>
      <c r="I107" s="192">
        <v>-42.977244038644656</v>
      </c>
      <c r="J107" s="192">
        <v>-9.81436198109995</v>
      </c>
      <c r="K107" s="190">
        <v>393.57905412818275</v>
      </c>
      <c r="L107" s="190">
        <v>249.63095351552298</v>
      </c>
      <c r="M107" s="190">
        <v>157.66436356768094</v>
      </c>
      <c r="N107" s="190">
        <v>238.71198926225898</v>
      </c>
      <c r="O107" s="190">
        <v>153.18924240995037</v>
      </c>
      <c r="P107" s="190">
        <v>155.82816750502678</v>
      </c>
      <c r="Q107" s="190">
        <v>-39.34840110050315</v>
      </c>
      <c r="R107" s="192">
        <v>-38.633714989024995</v>
      </c>
      <c r="S107" s="190">
        <v>-1.1646233943448658</v>
      </c>
    </row>
    <row r="108" spans="1:19" ht="12.75">
      <c r="A108" s="300" t="s">
        <v>201</v>
      </c>
      <c r="B108" s="189">
        <v>239.6219338505386</v>
      </c>
      <c r="C108" s="189">
        <v>166.64875031651252</v>
      </c>
      <c r="D108" s="189">
        <v>143.78861731361897</v>
      </c>
      <c r="E108" s="189">
        <v>293.1472955733053</v>
      </c>
      <c r="F108" s="190">
        <v>164.5450443599246</v>
      </c>
      <c r="G108" s="190">
        <v>178.1562591043928</v>
      </c>
      <c r="H108" s="192">
        <v>22.337421646948453</v>
      </c>
      <c r="I108" s="192">
        <v>-1.262359275177527</v>
      </c>
      <c r="J108" s="192">
        <v>23.90150377189746</v>
      </c>
      <c r="K108" s="190">
        <v>205.04653270089966</v>
      </c>
      <c r="L108" s="190">
        <v>141.79030270681906</v>
      </c>
      <c r="M108" s="190">
        <v>144.61252200362108</v>
      </c>
      <c r="N108" s="190">
        <v>229.62978134684494</v>
      </c>
      <c r="O108" s="190">
        <v>140.04523212703702</v>
      </c>
      <c r="P108" s="190">
        <v>163.96829642764595</v>
      </c>
      <c r="Q108" s="190">
        <v>11.989107214899718</v>
      </c>
      <c r="R108" s="190">
        <v>-1.2307404289772395</v>
      </c>
      <c r="S108" s="190">
        <v>13.384577044815105</v>
      </c>
    </row>
    <row r="109" spans="1:19" ht="12.75">
      <c r="A109" s="300" t="s">
        <v>202</v>
      </c>
      <c r="B109" s="189">
        <v>284.80826158015986</v>
      </c>
      <c r="C109" s="189">
        <v>111.76002061656285</v>
      </c>
      <c r="D109" s="189">
        <v>254.83912763161322</v>
      </c>
      <c r="E109" s="189">
        <v>284.75929093826164</v>
      </c>
      <c r="F109" s="190">
        <v>101.12004489713146</v>
      </c>
      <c r="G109" s="190">
        <v>281.6051864177323</v>
      </c>
      <c r="H109" s="192">
        <v>-0.017194249080598745</v>
      </c>
      <c r="I109" s="192">
        <v>-9.520377377108813</v>
      </c>
      <c r="J109" s="192">
        <v>10.50311976613385</v>
      </c>
      <c r="K109" s="190">
        <v>396.1343392340049</v>
      </c>
      <c r="L109" s="190">
        <v>171.33580541471065</v>
      </c>
      <c r="M109" s="190">
        <v>231.20347686531693</v>
      </c>
      <c r="N109" s="190">
        <v>375.23302343084896</v>
      </c>
      <c r="O109" s="190">
        <v>151.28031152637263</v>
      </c>
      <c r="P109" s="190">
        <v>248.03824082913445</v>
      </c>
      <c r="Q109" s="190">
        <v>-5.276320109883004</v>
      </c>
      <c r="R109" s="190">
        <v>-11.705372289110617</v>
      </c>
      <c r="S109" s="190">
        <v>7.281362803044811</v>
      </c>
    </row>
    <row r="110" spans="1:19" ht="12.75">
      <c r="A110" s="300" t="s">
        <v>109</v>
      </c>
      <c r="B110" s="189">
        <v>338.9660789929605</v>
      </c>
      <c r="C110" s="189">
        <v>158.6744417676413</v>
      </c>
      <c r="D110" s="189">
        <v>213.623615257039</v>
      </c>
      <c r="E110" s="189">
        <v>248.35630459306256</v>
      </c>
      <c r="F110" s="190">
        <v>99.3664889137383</v>
      </c>
      <c r="G110" s="190">
        <v>249.93970030345423</v>
      </c>
      <c r="H110" s="192">
        <v>-26.731221799270266</v>
      </c>
      <c r="I110" s="192">
        <v>-37.37713030101724</v>
      </c>
      <c r="J110" s="192">
        <v>17.0000329798363</v>
      </c>
      <c r="K110" s="190">
        <v>336.6099041210318</v>
      </c>
      <c r="L110" s="190">
        <v>161.05743625864793</v>
      </c>
      <c r="M110" s="190">
        <v>208.99991452767065</v>
      </c>
      <c r="N110" s="190">
        <v>351.1730555748018</v>
      </c>
      <c r="O110" s="190">
        <v>158.1789945419184</v>
      </c>
      <c r="P110" s="190">
        <v>222.00991768331087</v>
      </c>
      <c r="Q110" s="190">
        <v>4.326417991709985</v>
      </c>
      <c r="R110" s="190">
        <v>-1.7872144146805713</v>
      </c>
      <c r="S110" s="190">
        <v>6.224884438370304</v>
      </c>
    </row>
    <row r="111" spans="1:19" ht="12.75">
      <c r="A111" s="300" t="s">
        <v>203</v>
      </c>
      <c r="B111" s="191">
        <v>279.4668799755986</v>
      </c>
      <c r="C111" s="191">
        <v>155.40509352836645</v>
      </c>
      <c r="D111" s="191">
        <v>179.83122279359966</v>
      </c>
      <c r="E111" s="191">
        <v>286.34962626470224</v>
      </c>
      <c r="F111" s="192">
        <v>161.4259459779893</v>
      </c>
      <c r="G111" s="192">
        <v>177.38760924080103</v>
      </c>
      <c r="H111" s="192">
        <v>2.4628128706001284</v>
      </c>
      <c r="I111" s="192">
        <v>3.874295438407782</v>
      </c>
      <c r="J111" s="192">
        <v>-1.3588372001469895</v>
      </c>
      <c r="K111" s="192">
        <v>360.4080016323686</v>
      </c>
      <c r="L111" s="192">
        <v>227.76650002745728</v>
      </c>
      <c r="M111" s="192">
        <v>158.23573773532164</v>
      </c>
      <c r="N111" s="192">
        <v>295.7636386453769</v>
      </c>
      <c r="O111" s="192">
        <v>168.05581013890273</v>
      </c>
      <c r="P111" s="192">
        <v>175.99132002691258</v>
      </c>
      <c r="Q111" s="192">
        <v>-17.936439450345976</v>
      </c>
      <c r="R111" s="192">
        <v>-26.215747215396657</v>
      </c>
      <c r="S111" s="192">
        <v>11.220968502886763</v>
      </c>
    </row>
    <row r="112" spans="1:19" ht="12.75">
      <c r="A112" s="299" t="s">
        <v>204</v>
      </c>
      <c r="B112" s="189">
        <v>406.64262445068067</v>
      </c>
      <c r="C112" s="189">
        <v>238.9948421973387</v>
      </c>
      <c r="D112" s="189">
        <v>170.1470294136786</v>
      </c>
      <c r="E112" s="189">
        <v>400.26598142264027</v>
      </c>
      <c r="F112" s="190">
        <v>200.82459048677978</v>
      </c>
      <c r="G112" s="190">
        <v>199.31123994946705</v>
      </c>
      <c r="H112" s="192">
        <v>-1.568119681662583</v>
      </c>
      <c r="I112" s="192">
        <v>-15.971161285163483</v>
      </c>
      <c r="J112" s="192">
        <v>17.14059342457368</v>
      </c>
      <c r="K112" s="190">
        <v>410.8052727085189</v>
      </c>
      <c r="L112" s="190">
        <v>246.1755875561083</v>
      </c>
      <c r="M112" s="190">
        <v>166.87490290437034</v>
      </c>
      <c r="N112" s="190">
        <v>319.7794357315906</v>
      </c>
      <c r="O112" s="190">
        <v>164.0622713150794</v>
      </c>
      <c r="P112" s="190">
        <v>194.91345156221712</v>
      </c>
      <c r="Q112" s="190">
        <v>-22.15790376223199</v>
      </c>
      <c r="R112" s="190">
        <v>-33.35558860901008</v>
      </c>
      <c r="S112" s="190">
        <v>16.802136312801096</v>
      </c>
    </row>
    <row r="113" spans="1:19" ht="12.75">
      <c r="A113" s="300" t="s">
        <v>205</v>
      </c>
      <c r="B113" s="189">
        <v>318.6173892367164</v>
      </c>
      <c r="C113" s="189">
        <v>142.6857802414982</v>
      </c>
      <c r="D113" s="189">
        <v>223.30002940548866</v>
      </c>
      <c r="E113" s="189">
        <v>433.8254301636661</v>
      </c>
      <c r="F113" s="190">
        <v>191.25164846980647</v>
      </c>
      <c r="G113" s="190">
        <v>226.8348710375459</v>
      </c>
      <c r="H113" s="192">
        <v>36.15874237214216</v>
      </c>
      <c r="I113" s="192">
        <v>34.03693636892875</v>
      </c>
      <c r="J113" s="192">
        <v>1.583000970249926</v>
      </c>
      <c r="K113" s="190">
        <v>328.00277662461286</v>
      </c>
      <c r="L113" s="190">
        <v>146.0862244931102</v>
      </c>
      <c r="M113" s="190">
        <v>224.52683527328912</v>
      </c>
      <c r="N113" s="190">
        <v>371.38223636259534</v>
      </c>
      <c r="O113" s="190">
        <v>150.42456628075936</v>
      </c>
      <c r="P113" s="190">
        <v>246.889351616564</v>
      </c>
      <c r="Q113" s="190">
        <v>13.225333085405143</v>
      </c>
      <c r="R113" s="190">
        <v>2.9697131284639244</v>
      </c>
      <c r="S113" s="190">
        <v>9.959841243945622</v>
      </c>
    </row>
    <row r="114" spans="1:19" ht="12.75">
      <c r="A114" s="300" t="s">
        <v>206</v>
      </c>
      <c r="B114" s="189">
        <v>512.2213231842996</v>
      </c>
      <c r="C114" s="189">
        <v>331.793436671542</v>
      </c>
      <c r="D114" s="189">
        <v>154.37958276774827</v>
      </c>
      <c r="E114" s="189">
        <v>394.0035249443085</v>
      </c>
      <c r="F114" s="190">
        <v>204.6347384672641</v>
      </c>
      <c r="G114" s="190">
        <v>192.53990202027117</v>
      </c>
      <c r="H114" s="192">
        <v>-23.079437127894774</v>
      </c>
      <c r="I114" s="192">
        <v>-38.324657497718476</v>
      </c>
      <c r="J114" s="192">
        <v>24.718501351264855</v>
      </c>
      <c r="K114" s="190">
        <v>499.27506705281775</v>
      </c>
      <c r="L114" s="190">
        <v>329.84151388318503</v>
      </c>
      <c r="M114" s="190">
        <v>151.3681710876571</v>
      </c>
      <c r="N114" s="190">
        <v>249.5269319423613</v>
      </c>
      <c r="O114" s="190">
        <v>140.63448478910323</v>
      </c>
      <c r="P114" s="190">
        <v>177.4294066754354</v>
      </c>
      <c r="Q114" s="190">
        <v>-50.02215243486931</v>
      </c>
      <c r="R114" s="190">
        <v>-57.36301257733445</v>
      </c>
      <c r="S114" s="190">
        <v>17.217117311066854</v>
      </c>
    </row>
    <row r="115" spans="1:19" ht="12.75">
      <c r="A115" s="301" t="s">
        <v>207</v>
      </c>
      <c r="B115" s="189">
        <v>251.07995062882617</v>
      </c>
      <c r="C115" s="189">
        <v>155.87177381823338</v>
      </c>
      <c r="D115" s="189">
        <v>161.08108894790522</v>
      </c>
      <c r="E115" s="189">
        <v>325.33507817596086</v>
      </c>
      <c r="F115" s="190">
        <v>167.03532914228538</v>
      </c>
      <c r="G115" s="190">
        <v>194.77022007651524</v>
      </c>
      <c r="H115" s="192">
        <v>29.574295901032244</v>
      </c>
      <c r="I115" s="192">
        <v>7.162012114566774</v>
      </c>
      <c r="J115" s="192">
        <v>20.91439246447193</v>
      </c>
      <c r="K115" s="190">
        <v>261.78163856521877</v>
      </c>
      <c r="L115" s="190">
        <v>168.23453553442093</v>
      </c>
      <c r="M115" s="190">
        <v>155.6051721090632</v>
      </c>
      <c r="N115" s="190">
        <v>276.79377926089086</v>
      </c>
      <c r="O115" s="190">
        <v>156.1974056695806</v>
      </c>
      <c r="P115" s="190">
        <v>177.20766748611646</v>
      </c>
      <c r="Q115" s="190">
        <v>5.734604144870925</v>
      </c>
      <c r="R115" s="190">
        <v>-7.154969594443061</v>
      </c>
      <c r="S115" s="190">
        <v>13.882890320581453</v>
      </c>
    </row>
    <row r="116" spans="1:19" ht="12.75">
      <c r="A116" s="301" t="s">
        <v>208</v>
      </c>
      <c r="B116" s="189">
        <v>328.86036307339106</v>
      </c>
      <c r="C116" s="189">
        <v>249.89918412864498</v>
      </c>
      <c r="D116" s="189">
        <v>131.5972135803764</v>
      </c>
      <c r="E116" s="189">
        <v>323.8160726040395</v>
      </c>
      <c r="F116" s="190">
        <v>269.99774516233373</v>
      </c>
      <c r="G116" s="190">
        <v>119.93288033177758</v>
      </c>
      <c r="H116" s="192">
        <v>-1.5338700055579024</v>
      </c>
      <c r="I116" s="192">
        <v>8.042667727695441</v>
      </c>
      <c r="J116" s="192">
        <v>-8.863662786807058</v>
      </c>
      <c r="K116" s="190">
        <v>352.1351572115827</v>
      </c>
      <c r="L116" s="190">
        <v>249.16728282504565</v>
      </c>
      <c r="M116" s="190">
        <v>141.32479722822862</v>
      </c>
      <c r="N116" s="190">
        <v>328.802343288517</v>
      </c>
      <c r="O116" s="190">
        <v>231.60722527039752</v>
      </c>
      <c r="P116" s="190">
        <v>141.9654947744596</v>
      </c>
      <c r="Q116" s="190">
        <v>-6.626096101232514</v>
      </c>
      <c r="R116" s="192">
        <v>-7.047497310061379</v>
      </c>
      <c r="S116" s="190">
        <v>0.45335111657460736</v>
      </c>
    </row>
    <row r="117" spans="1:19" ht="12.75">
      <c r="A117" s="302" t="s">
        <v>209</v>
      </c>
      <c r="B117" s="189">
        <v>451.0487770873482</v>
      </c>
      <c r="C117" s="189">
        <v>184.56677704081787</v>
      </c>
      <c r="D117" s="189">
        <v>244.3824312907607</v>
      </c>
      <c r="E117" s="189">
        <v>446.31709172426804</v>
      </c>
      <c r="F117" s="190">
        <v>156.8713863388873</v>
      </c>
      <c r="G117" s="190">
        <v>284.51147283169587</v>
      </c>
      <c r="H117" s="192">
        <v>-1.0490407254033718</v>
      </c>
      <c r="I117" s="192">
        <v>-15.005620808887821</v>
      </c>
      <c r="J117" s="192">
        <v>16.420591827728614</v>
      </c>
      <c r="K117" s="190">
        <v>491.0944855463254</v>
      </c>
      <c r="L117" s="190">
        <v>206.12901315582977</v>
      </c>
      <c r="M117" s="190">
        <v>238.24617312608342</v>
      </c>
      <c r="N117" s="190">
        <v>459.8384896456742</v>
      </c>
      <c r="O117" s="190">
        <v>158.92401239997125</v>
      </c>
      <c r="P117" s="190">
        <v>289.34487790830366</v>
      </c>
      <c r="Q117" s="190">
        <v>-6.364558515838359</v>
      </c>
      <c r="R117" s="190">
        <v>-22.900706714281117</v>
      </c>
      <c r="S117" s="190">
        <v>21.447859628443243</v>
      </c>
    </row>
    <row r="118" spans="1:19" ht="12.75">
      <c r="A118" s="300" t="s">
        <v>210</v>
      </c>
      <c r="B118" s="191">
        <v>170.07573767270338</v>
      </c>
      <c r="C118" s="191">
        <v>105.52192521450604</v>
      </c>
      <c r="D118" s="191">
        <v>161.17573416801457</v>
      </c>
      <c r="E118" s="191">
        <v>192.292866168243</v>
      </c>
      <c r="F118" s="192">
        <v>121.98303498884736</v>
      </c>
      <c r="G118" s="192">
        <v>157.63902430024297</v>
      </c>
      <c r="H118" s="192">
        <v>13.06307930781674</v>
      </c>
      <c r="I118" s="192">
        <v>15.599705692327937</v>
      </c>
      <c r="J118" s="192">
        <v>-2.194319067958972</v>
      </c>
      <c r="K118" s="192">
        <v>206.52041306079053</v>
      </c>
      <c r="L118" s="192">
        <v>134.47414101271997</v>
      </c>
      <c r="M118" s="192">
        <v>153.57630210945587</v>
      </c>
      <c r="N118" s="192">
        <v>216.18804472761641</v>
      </c>
      <c r="O118" s="192">
        <v>126.69956433867311</v>
      </c>
      <c r="P118" s="192">
        <v>170.6304562735014</v>
      </c>
      <c r="Q118" s="192">
        <v>4.68119907545419</v>
      </c>
      <c r="R118" s="192">
        <v>-5.781465949882103</v>
      </c>
      <c r="S118" s="192">
        <v>11.104678215191566</v>
      </c>
    </row>
    <row r="119" spans="1:19" ht="12.75">
      <c r="A119" s="303" t="s">
        <v>211</v>
      </c>
      <c r="B119" s="191">
        <v>210.6986990383461</v>
      </c>
      <c r="C119" s="191">
        <v>113.83905944337728</v>
      </c>
      <c r="D119" s="191">
        <v>185.0847152713398</v>
      </c>
      <c r="E119" s="191">
        <v>213.31543082585668</v>
      </c>
      <c r="F119" s="192">
        <v>95.68961515578192</v>
      </c>
      <c r="G119" s="192">
        <v>222.9243272413426</v>
      </c>
      <c r="H119" s="192">
        <v>1.2419306808507447</v>
      </c>
      <c r="I119" s="192">
        <v>-15.943072945558512</v>
      </c>
      <c r="J119" s="192">
        <v>20.444482362862203</v>
      </c>
      <c r="K119" s="192">
        <v>178.26891636817714</v>
      </c>
      <c r="L119" s="192">
        <v>99.87287385713115</v>
      </c>
      <c r="M119" s="192">
        <v>178.49583123360614</v>
      </c>
      <c r="N119" s="192">
        <v>167.81740978684306</v>
      </c>
      <c r="O119" s="192">
        <v>80.17866593708388</v>
      </c>
      <c r="P119" s="192">
        <v>209.30431783253817</v>
      </c>
      <c r="Q119" s="192">
        <v>-5.8627756281126935</v>
      </c>
      <c r="R119" s="192">
        <v>-19.719276275377815</v>
      </c>
      <c r="S119" s="192">
        <v>17.26005945685727</v>
      </c>
    </row>
    <row r="120" spans="1:19" ht="12.75">
      <c r="A120" s="303" t="s">
        <v>212</v>
      </c>
      <c r="B120" s="191">
        <v>205.22792978688096</v>
      </c>
      <c r="C120" s="191">
        <v>177.86513517232797</v>
      </c>
      <c r="D120" s="191">
        <v>115.38401249241006</v>
      </c>
      <c r="E120" s="191">
        <v>165.50749355586558</v>
      </c>
      <c r="F120" s="192">
        <v>114.48379688391731</v>
      </c>
      <c r="G120" s="192">
        <v>144.56848747223555</v>
      </c>
      <c r="H120" s="192">
        <v>-19.354303418771067</v>
      </c>
      <c r="I120" s="192">
        <v>-35.63449251985358</v>
      </c>
      <c r="J120" s="192">
        <v>25.293343808567272</v>
      </c>
      <c r="K120" s="192">
        <v>169.145378388162</v>
      </c>
      <c r="L120" s="192">
        <v>156.46151994327283</v>
      </c>
      <c r="M120" s="192">
        <v>108.10669514746364</v>
      </c>
      <c r="N120" s="192">
        <v>161.3053501136691</v>
      </c>
      <c r="O120" s="192">
        <v>126.56684250898384</v>
      </c>
      <c r="P120" s="192">
        <v>127.4467679812898</v>
      </c>
      <c r="Q120" s="192">
        <v>-4.635082760878784</v>
      </c>
      <c r="R120" s="192">
        <v>-19.106728251858797</v>
      </c>
      <c r="S120" s="192">
        <v>17.889801188950607</v>
      </c>
    </row>
    <row r="121" spans="1:19" ht="12.75">
      <c r="A121" s="303" t="s">
        <v>213</v>
      </c>
      <c r="B121" s="191">
        <v>966.5866490753615</v>
      </c>
      <c r="C121" s="191">
        <v>435.29557083918303</v>
      </c>
      <c r="D121" s="191">
        <v>222.05294834770103</v>
      </c>
      <c r="E121" s="191">
        <v>1489.758353284989</v>
      </c>
      <c r="F121" s="192">
        <v>658.0750670644472</v>
      </c>
      <c r="G121" s="192">
        <v>226.38121816870057</v>
      </c>
      <c r="H121" s="192">
        <v>54.125691132822325</v>
      </c>
      <c r="I121" s="192">
        <v>51.17890260077298</v>
      </c>
      <c r="J121" s="192">
        <v>1.9492061930302063</v>
      </c>
      <c r="K121" s="192">
        <v>1164.1508673249898</v>
      </c>
      <c r="L121" s="192">
        <v>648.7177665976296</v>
      </c>
      <c r="M121" s="192">
        <v>179.45413664723324</v>
      </c>
      <c r="N121" s="192">
        <v>1164.5122374572097</v>
      </c>
      <c r="O121" s="192">
        <v>597.7275947548293</v>
      </c>
      <c r="P121" s="192">
        <v>194.8232351452436</v>
      </c>
      <c r="Q121" s="192">
        <v>0.031041520679386814</v>
      </c>
      <c r="R121" s="192">
        <v>-7.8601472733253015</v>
      </c>
      <c r="S121" s="192">
        <v>8.564360111810942</v>
      </c>
    </row>
    <row r="122" spans="1:19" ht="15">
      <c r="A122" s="304" t="s">
        <v>214</v>
      </c>
      <c r="B122" s="191">
        <v>463.13666512577345</v>
      </c>
      <c r="C122" s="191">
        <v>277.7168789442838</v>
      </c>
      <c r="D122" s="191">
        <v>166.7657604702842</v>
      </c>
      <c r="E122" s="191">
        <v>403.1903715119566</v>
      </c>
      <c r="F122" s="192">
        <v>200.33748637320596</v>
      </c>
      <c r="G122" s="192">
        <v>201.25558067592942</v>
      </c>
      <c r="H122" s="192">
        <v>-12.943543046313843</v>
      </c>
      <c r="I122" s="192">
        <v>-27.862689824698005</v>
      </c>
      <c r="J122" s="192">
        <v>20.681595615540594</v>
      </c>
      <c r="K122" s="192">
        <v>355.0541534191061</v>
      </c>
      <c r="L122" s="192">
        <v>231.2212355133736</v>
      </c>
      <c r="M122" s="192">
        <v>153.5560315776317</v>
      </c>
      <c r="N122" s="192">
        <v>469.59312187312116</v>
      </c>
      <c r="O122" s="192">
        <v>288.7756100101732</v>
      </c>
      <c r="P122" s="192">
        <v>162.61522981687338</v>
      </c>
      <c r="Q122" s="192">
        <v>32.2595771239474</v>
      </c>
      <c r="R122" s="192">
        <v>24.891474335829635</v>
      </c>
      <c r="S122" s="192">
        <v>5.899604298292727</v>
      </c>
    </row>
    <row r="123" spans="1:19" ht="15">
      <c r="A123" s="304"/>
      <c r="B123" s="191"/>
      <c r="C123" s="191"/>
      <c r="D123" s="191"/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</row>
    <row r="124" spans="1:19" ht="12.75">
      <c r="A124" s="305" t="s">
        <v>215</v>
      </c>
      <c r="B124" s="193">
        <v>204.91664625356296</v>
      </c>
      <c r="C124" s="193">
        <v>146.26740592631248</v>
      </c>
      <c r="D124" s="193">
        <v>140.09727249610017</v>
      </c>
      <c r="E124" s="193">
        <v>225.01785876208984</v>
      </c>
      <c r="F124" s="194">
        <v>159.4831829515556</v>
      </c>
      <c r="G124" s="194">
        <v>141.09190360869647</v>
      </c>
      <c r="H124" s="196">
        <v>9.809458077726752</v>
      </c>
      <c r="I124" s="196">
        <v>9.035353393702117</v>
      </c>
      <c r="J124" s="196">
        <v>0.7099575137153202</v>
      </c>
      <c r="K124" s="194">
        <v>215.18432823386757</v>
      </c>
      <c r="L124" s="194">
        <v>161.94194870945233</v>
      </c>
      <c r="M124" s="194">
        <v>132.87744772044204</v>
      </c>
      <c r="N124" s="194">
        <v>218.0003852318505</v>
      </c>
      <c r="O124" s="194">
        <v>151.08165401930273</v>
      </c>
      <c r="P124" s="194">
        <v>144.29308882466827</v>
      </c>
      <c r="Q124" s="194">
        <v>1.3086719749043851</v>
      </c>
      <c r="R124" s="194">
        <v>-6.706288751430655</v>
      </c>
      <c r="S124" s="194">
        <v>8.591105037058933</v>
      </c>
    </row>
    <row r="125" spans="1:19" ht="12.75">
      <c r="A125" s="300" t="s">
        <v>216</v>
      </c>
      <c r="B125" s="189">
        <v>153.83684554280472</v>
      </c>
      <c r="C125" s="189">
        <v>114.39008631538124</v>
      </c>
      <c r="D125" s="189">
        <v>134.48442124491987</v>
      </c>
      <c r="E125" s="189">
        <v>193.28013182483053</v>
      </c>
      <c r="F125" s="190">
        <v>148.53043330429844</v>
      </c>
      <c r="G125" s="190">
        <v>130.12830268181614</v>
      </c>
      <c r="H125" s="192">
        <v>25.639687386238563</v>
      </c>
      <c r="I125" s="192">
        <v>29.84554701251816</v>
      </c>
      <c r="J125" s="192">
        <v>-3.2391250397475257</v>
      </c>
      <c r="K125" s="190">
        <v>185.06995890522057</v>
      </c>
      <c r="L125" s="190">
        <v>149.64163132292046</v>
      </c>
      <c r="M125" s="190">
        <v>123.67544864961224</v>
      </c>
      <c r="N125" s="190">
        <v>205.08784824123583</v>
      </c>
      <c r="O125" s="190">
        <v>152.73549670641927</v>
      </c>
      <c r="P125" s="190">
        <v>134.27647970755987</v>
      </c>
      <c r="Q125" s="190">
        <v>10.816390436584555</v>
      </c>
      <c r="R125" s="192">
        <v>2.0675164766296827</v>
      </c>
      <c r="S125" s="190">
        <v>8.571653609263752</v>
      </c>
    </row>
    <row r="126" spans="1:19" ht="12.75">
      <c r="A126" s="300" t="s">
        <v>217</v>
      </c>
      <c r="B126" s="189">
        <v>233.308757268899</v>
      </c>
      <c r="C126" s="189">
        <v>146.79914977874117</v>
      </c>
      <c r="D126" s="189">
        <v>158.93059164208168</v>
      </c>
      <c r="E126" s="189">
        <v>256.6973034500253</v>
      </c>
      <c r="F126" s="190">
        <v>156.3990482191359</v>
      </c>
      <c r="G126" s="190">
        <v>164.12970946623548</v>
      </c>
      <c r="H126" s="192">
        <v>10.02471851246025</v>
      </c>
      <c r="I126" s="192">
        <v>6.539478229174955</v>
      </c>
      <c r="J126" s="192">
        <v>3.271313452266278</v>
      </c>
      <c r="K126" s="190">
        <v>211.4819413788929</v>
      </c>
      <c r="L126" s="190">
        <v>138.1400632669044</v>
      </c>
      <c r="M126" s="190">
        <v>153.0924022890322</v>
      </c>
      <c r="N126" s="190">
        <v>244.66733958076566</v>
      </c>
      <c r="O126" s="190">
        <v>149.37541962941077</v>
      </c>
      <c r="P126" s="190">
        <v>163.79357473121547</v>
      </c>
      <c r="Q126" s="190">
        <v>15.691835428358146</v>
      </c>
      <c r="R126" s="190">
        <v>8.133307671068746</v>
      </c>
      <c r="S126" s="190">
        <v>6.9900088326916965</v>
      </c>
    </row>
    <row r="127" spans="1:19" ht="12.75">
      <c r="A127" s="300" t="s">
        <v>179</v>
      </c>
      <c r="B127" s="189">
        <v>255.4262578722982</v>
      </c>
      <c r="C127" s="189">
        <v>169.40424598202554</v>
      </c>
      <c r="D127" s="189">
        <v>150.7791356654661</v>
      </c>
      <c r="E127" s="189">
        <v>270.1432543784666</v>
      </c>
      <c r="F127" s="190">
        <v>176.74711560869474</v>
      </c>
      <c r="G127" s="190">
        <v>152.84167633973962</v>
      </c>
      <c r="H127" s="192">
        <v>5.7617398574293155</v>
      </c>
      <c r="I127" s="192">
        <v>4.33452513784589</v>
      </c>
      <c r="J127" s="192">
        <v>1.367921805076322</v>
      </c>
      <c r="K127" s="190">
        <v>239.72979129739548</v>
      </c>
      <c r="L127" s="190">
        <v>165.76945713321476</v>
      </c>
      <c r="M127" s="190">
        <v>144.61638195795328</v>
      </c>
      <c r="N127" s="190">
        <v>252.1000219160011</v>
      </c>
      <c r="O127" s="190">
        <v>153.59494946665663</v>
      </c>
      <c r="P127" s="190">
        <v>164.13301530512146</v>
      </c>
      <c r="Q127" s="190">
        <v>5.160072326288323</v>
      </c>
      <c r="R127" s="190">
        <v>-7.344240535682345</v>
      </c>
      <c r="S127" s="190">
        <v>13.495451264188429</v>
      </c>
    </row>
    <row r="128" spans="1:19" ht="12.75">
      <c r="A128" s="300" t="s">
        <v>218</v>
      </c>
      <c r="B128" s="189">
        <v>235.2546931971659</v>
      </c>
      <c r="C128" s="189">
        <v>164.36817737975477</v>
      </c>
      <c r="D128" s="189">
        <v>143.1266665770927</v>
      </c>
      <c r="E128" s="189">
        <v>242.91190239026534</v>
      </c>
      <c r="F128" s="190">
        <v>165.07199656070992</v>
      </c>
      <c r="G128" s="190">
        <v>147.15512470398187</v>
      </c>
      <c r="H128" s="192">
        <v>3.2548592714713553</v>
      </c>
      <c r="I128" s="192">
        <v>0.4281967423225952</v>
      </c>
      <c r="J128" s="192">
        <v>2.8146104588548715</v>
      </c>
      <c r="K128" s="190">
        <v>231.32181752204065</v>
      </c>
      <c r="L128" s="190">
        <v>168.36602678847967</v>
      </c>
      <c r="M128" s="190">
        <v>137.39221738162956</v>
      </c>
      <c r="N128" s="190">
        <v>219.61481535477057</v>
      </c>
      <c r="O128" s="190">
        <v>149.8249911047846</v>
      </c>
      <c r="P128" s="190">
        <v>146.58089664172005</v>
      </c>
      <c r="Q128" s="190">
        <v>-5.060915694281465</v>
      </c>
      <c r="R128" s="190">
        <v>-11.012337843541564</v>
      </c>
      <c r="S128" s="190">
        <v>6.687918308041718</v>
      </c>
    </row>
    <row r="129" spans="1:19" ht="12.75">
      <c r="A129" s="300" t="s">
        <v>274</v>
      </c>
      <c r="B129" s="189">
        <v>121.23540715094548</v>
      </c>
      <c r="C129" s="189">
        <v>75.7123626280642</v>
      </c>
      <c r="D129" s="189">
        <v>160.1263029480569</v>
      </c>
      <c r="E129" s="189">
        <v>246.90325500489791</v>
      </c>
      <c r="F129" s="190">
        <v>134.51278162723546</v>
      </c>
      <c r="G129" s="190">
        <v>183.55375007344745</v>
      </c>
      <c r="H129" s="192">
        <v>103.65606121773342</v>
      </c>
      <c r="I129" s="192">
        <v>77.66290333327386</v>
      </c>
      <c r="J129" s="192">
        <v>14.630605149854837</v>
      </c>
      <c r="K129" s="190">
        <v>189.43102053617613</v>
      </c>
      <c r="L129" s="190">
        <v>131.9000999333671</v>
      </c>
      <c r="M129" s="190">
        <v>143.61704095135056</v>
      </c>
      <c r="N129" s="190">
        <v>180.5057428973018</v>
      </c>
      <c r="O129" s="190">
        <v>103.24483560661194</v>
      </c>
      <c r="P129" s="190">
        <v>174.8327089066932</v>
      </c>
      <c r="Q129" s="190">
        <v>-4.71162411183329</v>
      </c>
      <c r="R129" s="192">
        <v>-21.724975448260576</v>
      </c>
      <c r="S129" s="190">
        <v>21.735351006094582</v>
      </c>
    </row>
    <row r="130" spans="1:19" ht="12.75">
      <c r="A130" s="306" t="s">
        <v>220</v>
      </c>
      <c r="B130" s="189">
        <v>59.474834465250126</v>
      </c>
      <c r="C130" s="189">
        <v>54.449460912422076</v>
      </c>
      <c r="D130" s="189">
        <v>109.2294275620304</v>
      </c>
      <c r="E130" s="189">
        <v>105.98397992472223</v>
      </c>
      <c r="F130" s="190">
        <v>96.84183168648583</v>
      </c>
      <c r="G130" s="190">
        <v>109.44028843633714</v>
      </c>
      <c r="H130" s="192">
        <v>78.19970560262158</v>
      </c>
      <c r="I130" s="192">
        <v>77.85636453269711</v>
      </c>
      <c r="J130" s="192">
        <v>0.19304401662911808</v>
      </c>
      <c r="K130" s="190">
        <v>317.30218808176886</v>
      </c>
      <c r="L130" s="190">
        <v>251.07099552436344</v>
      </c>
      <c r="M130" s="190">
        <v>126.37946785493129</v>
      </c>
      <c r="N130" s="190">
        <v>78.07797851563949</v>
      </c>
      <c r="O130" s="190">
        <v>61.046705826194014</v>
      </c>
      <c r="P130" s="190">
        <v>127.89875794106759</v>
      </c>
      <c r="Q130" s="190">
        <v>-75.39317992489897</v>
      </c>
      <c r="R130" s="190">
        <v>-75.68548063518944</v>
      </c>
      <c r="S130" s="190">
        <v>1.2021652820062956</v>
      </c>
    </row>
    <row r="131" spans="1:19" ht="12.75">
      <c r="A131" s="300" t="s">
        <v>221</v>
      </c>
      <c r="B131" s="191">
        <v>229.92422234209778</v>
      </c>
      <c r="C131" s="191">
        <v>161.60417497023718</v>
      </c>
      <c r="D131" s="191">
        <v>142.27616482336745</v>
      </c>
      <c r="E131" s="191">
        <v>226.12239514061528</v>
      </c>
      <c r="F131" s="192">
        <v>148.32586582421703</v>
      </c>
      <c r="G131" s="192">
        <v>152.44973888006558</v>
      </c>
      <c r="H131" s="192">
        <v>-1.6535131282626958</v>
      </c>
      <c r="I131" s="192">
        <v>-8.21656318499545</v>
      </c>
      <c r="J131" s="192">
        <v>7.1505821578255135</v>
      </c>
      <c r="K131" s="192">
        <v>202.83484292048985</v>
      </c>
      <c r="L131" s="192">
        <v>145.0736603261125</v>
      </c>
      <c r="M131" s="192">
        <v>139.81507219472883</v>
      </c>
      <c r="N131" s="192">
        <v>195.54248916664594</v>
      </c>
      <c r="O131" s="192">
        <v>129.57751695476802</v>
      </c>
      <c r="P131" s="192">
        <v>150.90772979922474</v>
      </c>
      <c r="Q131" s="192">
        <v>-3.5952174926388136</v>
      </c>
      <c r="R131" s="192">
        <v>-10.681569167353022</v>
      </c>
      <c r="S131" s="192">
        <v>7.933806727965997</v>
      </c>
    </row>
    <row r="132" spans="1:19" ht="12.75">
      <c r="A132" s="300" t="s">
        <v>222</v>
      </c>
      <c r="B132" s="189">
        <v>649.5902426409492</v>
      </c>
      <c r="C132" s="189">
        <v>520.0363684878092</v>
      </c>
      <c r="D132" s="189">
        <v>124.91246420512165</v>
      </c>
      <c r="E132" s="189">
        <v>367.89821267997036</v>
      </c>
      <c r="F132" s="190">
        <v>324.29843639090717</v>
      </c>
      <c r="G132" s="190">
        <v>113.44433749797928</v>
      </c>
      <c r="H132" s="192">
        <v>-43.36457222875494</v>
      </c>
      <c r="I132" s="192">
        <v>-37.639277550160536</v>
      </c>
      <c r="J132" s="192">
        <v>-9.180930646208607</v>
      </c>
      <c r="K132" s="190">
        <v>379.1071696699099</v>
      </c>
      <c r="L132" s="190">
        <v>311.9612299275166</v>
      </c>
      <c r="M132" s="190">
        <v>121.52380914705154</v>
      </c>
      <c r="N132" s="190">
        <v>365.7491186860149</v>
      </c>
      <c r="O132" s="190">
        <v>294.59643087644696</v>
      </c>
      <c r="P132" s="190">
        <v>124.15259668892908</v>
      </c>
      <c r="Q132" s="190">
        <v>-3.523555356530428</v>
      </c>
      <c r="R132" s="192">
        <v>-5.566332410955144</v>
      </c>
      <c r="S132" s="190">
        <v>2.1631872472797076</v>
      </c>
    </row>
    <row r="133" spans="1:19" ht="12.75">
      <c r="A133" s="300" t="s">
        <v>10</v>
      </c>
      <c r="B133" s="189">
        <v>123.75445614823997</v>
      </c>
      <c r="C133" s="189">
        <v>104.99465688706462</v>
      </c>
      <c r="D133" s="189">
        <v>117.86738470068428</v>
      </c>
      <c r="E133" s="189">
        <v>93.17692428319623</v>
      </c>
      <c r="F133" s="190">
        <v>77.37647667379504</v>
      </c>
      <c r="G133" s="190">
        <v>120.42022109124063</v>
      </c>
      <c r="H133" s="192">
        <v>-24.708226933191213</v>
      </c>
      <c r="I133" s="192">
        <v>-26.30436731935466</v>
      </c>
      <c r="J133" s="192">
        <v>2.1658547842043685</v>
      </c>
      <c r="K133" s="190">
        <v>136.80211261791035</v>
      </c>
      <c r="L133" s="190">
        <v>119.13692560101812</v>
      </c>
      <c r="M133" s="190">
        <v>114.82763377330367</v>
      </c>
      <c r="N133" s="190">
        <v>117.73660892715783</v>
      </c>
      <c r="O133" s="190">
        <v>87.20839342596892</v>
      </c>
      <c r="P133" s="190">
        <v>135.00605194281474</v>
      </c>
      <c r="Q133" s="190">
        <v>-13.936556479944617</v>
      </c>
      <c r="R133" s="190">
        <v>-26.79986243893501</v>
      </c>
      <c r="S133" s="190">
        <v>17.572789324691595</v>
      </c>
    </row>
    <row r="134" spans="1:19" ht="12.75">
      <c r="A134" s="300" t="s">
        <v>224</v>
      </c>
      <c r="B134" s="189">
        <v>223.10721104625642</v>
      </c>
      <c r="C134" s="189">
        <v>136.98579662022345</v>
      </c>
      <c r="D134" s="189">
        <v>162.86886418217077</v>
      </c>
      <c r="E134" s="189">
        <v>257.51982691653717</v>
      </c>
      <c r="F134" s="190">
        <v>135.60537914962853</v>
      </c>
      <c r="G134" s="190">
        <v>189.90384344000606</v>
      </c>
      <c r="H134" s="192">
        <v>15.424250838376551</v>
      </c>
      <c r="I134" s="192">
        <v>-1.0077084666098357</v>
      </c>
      <c r="J134" s="192">
        <v>16.599231162806127</v>
      </c>
      <c r="K134" s="190">
        <v>236.86477576404454</v>
      </c>
      <c r="L134" s="190">
        <v>152.8812688890348</v>
      </c>
      <c r="M134" s="190">
        <v>154.93381071815094</v>
      </c>
      <c r="N134" s="190">
        <v>242.47647184619083</v>
      </c>
      <c r="O134" s="190">
        <v>136.70102259185245</v>
      </c>
      <c r="P134" s="190">
        <v>177.3772187280205</v>
      </c>
      <c r="Q134" s="190">
        <v>2.3691560148801694</v>
      </c>
      <c r="R134" s="190">
        <v>-10.583537417475519</v>
      </c>
      <c r="S134" s="190">
        <v>14.485803909320772</v>
      </c>
    </row>
    <row r="135" spans="1:19" ht="12.75">
      <c r="A135" s="300" t="s">
        <v>225</v>
      </c>
      <c r="B135" s="189">
        <v>343.74129125221475</v>
      </c>
      <c r="C135" s="189">
        <v>281.28032976250665</v>
      </c>
      <c r="D135" s="189">
        <v>122.20594719241325</v>
      </c>
      <c r="E135" s="189">
        <v>379.1151907460737</v>
      </c>
      <c r="F135" s="190">
        <v>313.33979859790327</v>
      </c>
      <c r="G135" s="190">
        <v>120.99171329096865</v>
      </c>
      <c r="H135" s="192">
        <v>10.290849657600187</v>
      </c>
      <c r="I135" s="192">
        <v>11.397693134982244</v>
      </c>
      <c r="J135" s="192">
        <v>-0.9935964078186754</v>
      </c>
      <c r="K135" s="190">
        <v>290.9675873147792</v>
      </c>
      <c r="L135" s="190">
        <v>236.9754686173099</v>
      </c>
      <c r="M135" s="190">
        <v>122.78384299121731</v>
      </c>
      <c r="N135" s="190">
        <v>320.35653919008706</v>
      </c>
      <c r="O135" s="190">
        <v>259.0086199173843</v>
      </c>
      <c r="P135" s="190">
        <v>123.68566702230638</v>
      </c>
      <c r="Q135" s="190">
        <v>10.100421200356525</v>
      </c>
      <c r="R135" s="190">
        <v>9.297650692973459</v>
      </c>
      <c r="S135" s="190">
        <v>0.7344810270790925</v>
      </c>
    </row>
    <row r="136" spans="1:19" ht="12.75">
      <c r="A136" s="300" t="s">
        <v>226</v>
      </c>
      <c r="B136" s="189">
        <v>155.7309706806697</v>
      </c>
      <c r="C136" s="189">
        <v>127.86183593910008</v>
      </c>
      <c r="D136" s="189">
        <v>121.79628857733871</v>
      </c>
      <c r="E136" s="189">
        <v>187.6740967071099</v>
      </c>
      <c r="F136" s="190">
        <v>147.61249138968702</v>
      </c>
      <c r="G136" s="190">
        <v>127.13971218849152</v>
      </c>
      <c r="H136" s="192">
        <v>20.5117362890779</v>
      </c>
      <c r="I136" s="192">
        <v>15.446873029411279</v>
      </c>
      <c r="J136" s="192">
        <v>4.387180983564876</v>
      </c>
      <c r="K136" s="190">
        <v>217.9261338963942</v>
      </c>
      <c r="L136" s="190">
        <v>180.125610471566</v>
      </c>
      <c r="M136" s="190">
        <v>120.98564625311583</v>
      </c>
      <c r="N136" s="190">
        <v>187.62609997694693</v>
      </c>
      <c r="O136" s="190">
        <v>147.13222032055552</v>
      </c>
      <c r="P136" s="190">
        <v>127.52210193536656</v>
      </c>
      <c r="Q136" s="190">
        <v>-13.903809230081787</v>
      </c>
      <c r="R136" s="190">
        <v>-18.316879018277476</v>
      </c>
      <c r="S136" s="190">
        <v>5.402670386680186</v>
      </c>
    </row>
    <row r="137" spans="1:19" ht="12.75">
      <c r="A137" s="300" t="s">
        <v>227</v>
      </c>
      <c r="B137" s="189">
        <v>316.56029551921466</v>
      </c>
      <c r="C137" s="189">
        <v>271.10658881103944</v>
      </c>
      <c r="D137" s="189">
        <v>116.76599115776428</v>
      </c>
      <c r="E137" s="189">
        <v>298.98566446746173</v>
      </c>
      <c r="F137" s="190">
        <v>296.32954229598</v>
      </c>
      <c r="G137" s="190">
        <v>100.89634065874834</v>
      </c>
      <c r="H137" s="192">
        <v>-5.55174837164194</v>
      </c>
      <c r="I137" s="192">
        <v>9.303703608074553</v>
      </c>
      <c r="J137" s="192">
        <v>-13.590986846139309</v>
      </c>
      <c r="K137" s="190">
        <v>271.49916144555544</v>
      </c>
      <c r="L137" s="190">
        <v>235.69432488543566</v>
      </c>
      <c r="M137" s="190">
        <v>115.19121708913589</v>
      </c>
      <c r="N137" s="190">
        <v>264.3619819137083</v>
      </c>
      <c r="O137" s="190">
        <v>240.90486106933494</v>
      </c>
      <c r="P137" s="190">
        <v>109.7370890484531</v>
      </c>
      <c r="Q137" s="190">
        <v>-2.6288035269966703</v>
      </c>
      <c r="R137" s="192">
        <v>2.2107177109300213</v>
      </c>
      <c r="S137" s="190">
        <v>-4.734847133755293</v>
      </c>
    </row>
    <row r="138" spans="1:19" ht="12.75">
      <c r="A138" s="300" t="s">
        <v>228</v>
      </c>
      <c r="B138" s="189">
        <v>294.8646408716498</v>
      </c>
      <c r="C138" s="189">
        <v>226.50068267577842</v>
      </c>
      <c r="D138" s="189">
        <v>130.18267202917446</v>
      </c>
      <c r="E138" s="189">
        <v>431.8125562585403</v>
      </c>
      <c r="F138" s="190">
        <v>312.97128824188</v>
      </c>
      <c r="G138" s="190">
        <v>137.9719394338863</v>
      </c>
      <c r="H138" s="192">
        <v>46.4443328918851</v>
      </c>
      <c r="I138" s="192">
        <v>38.176752734065204</v>
      </c>
      <c r="J138" s="192">
        <v>5.983336555702468</v>
      </c>
      <c r="K138" s="190">
        <v>310.99715502688593</v>
      </c>
      <c r="L138" s="190">
        <v>230.0826031249639</v>
      </c>
      <c r="M138" s="190">
        <v>135.16760972057293</v>
      </c>
      <c r="N138" s="190">
        <v>451.44374890748946</v>
      </c>
      <c r="O138" s="190">
        <v>309.312289801473</v>
      </c>
      <c r="P138" s="190">
        <v>145.95079594064666</v>
      </c>
      <c r="Q138" s="190">
        <v>45.1600896054698</v>
      </c>
      <c r="R138" s="190">
        <v>34.435322619101896</v>
      </c>
      <c r="S138" s="190">
        <v>7.977640680607889</v>
      </c>
    </row>
    <row r="139" spans="1:19" ht="12.75">
      <c r="A139" s="300" t="s">
        <v>229</v>
      </c>
      <c r="B139" s="189">
        <v>607.6701329629025</v>
      </c>
      <c r="C139" s="189">
        <v>360.2723086925711</v>
      </c>
      <c r="D139" s="189">
        <v>168.6696752154332</v>
      </c>
      <c r="E139" s="189">
        <v>432.3326789839179</v>
      </c>
      <c r="F139" s="190">
        <v>270.8981905513421</v>
      </c>
      <c r="G139" s="190">
        <v>159.59230960680034</v>
      </c>
      <c r="H139" s="192">
        <v>-28.8540516421413</v>
      </c>
      <c r="I139" s="192">
        <v>-24.807379303052134</v>
      </c>
      <c r="J139" s="192">
        <v>-5.3817413219292565</v>
      </c>
      <c r="K139" s="190">
        <v>298.564403229098</v>
      </c>
      <c r="L139" s="190">
        <v>201.43464610498262</v>
      </c>
      <c r="M139" s="190">
        <v>148.21899261237007</v>
      </c>
      <c r="N139" s="190">
        <v>246.353466691918</v>
      </c>
      <c r="O139" s="190">
        <v>160.98144180512193</v>
      </c>
      <c r="P139" s="190">
        <v>153.03221534699895</v>
      </c>
      <c r="Q139" s="190">
        <v>-17.487328017840387</v>
      </c>
      <c r="R139" s="190">
        <v>-20.082545422090647</v>
      </c>
      <c r="S139" s="190">
        <v>3.2473724519344715</v>
      </c>
    </row>
    <row r="140" spans="1:19" ht="12.75">
      <c r="A140" s="300" t="s">
        <v>230</v>
      </c>
      <c r="B140" s="189">
        <v>256.3055428633253</v>
      </c>
      <c r="C140" s="189">
        <v>241.77195770986378</v>
      </c>
      <c r="D140" s="189">
        <v>106.01127826863295</v>
      </c>
      <c r="E140" s="189">
        <v>207.24889176711218</v>
      </c>
      <c r="F140" s="190">
        <v>163.33581419883103</v>
      </c>
      <c r="G140" s="190">
        <v>126.88514933707383</v>
      </c>
      <c r="H140" s="192">
        <v>-19.139910338331045</v>
      </c>
      <c r="I140" s="192">
        <v>-32.4422005984496</v>
      </c>
      <c r="J140" s="192">
        <v>19.690236179915143</v>
      </c>
      <c r="K140" s="190">
        <v>238.45631453940106</v>
      </c>
      <c r="L140" s="190">
        <v>228.8608248915353</v>
      </c>
      <c r="M140" s="190">
        <v>104.19271828300602</v>
      </c>
      <c r="N140" s="190">
        <v>207.92139238643563</v>
      </c>
      <c r="O140" s="190">
        <v>170.0557377937958</v>
      </c>
      <c r="P140" s="190">
        <v>122.26661392546161</v>
      </c>
      <c r="Q140" s="190">
        <v>-12.80524787609264</v>
      </c>
      <c r="R140" s="190">
        <v>-25.69469332534704</v>
      </c>
      <c r="S140" s="190">
        <v>17.346601509487126</v>
      </c>
    </row>
    <row r="141" spans="1:19" ht="12.75">
      <c r="A141" s="307"/>
      <c r="B141" s="189"/>
      <c r="C141" s="189"/>
      <c r="D141" s="189"/>
      <c r="E141" s="189"/>
      <c r="F141" s="190"/>
      <c r="G141" s="190"/>
      <c r="H141" s="192"/>
      <c r="I141" s="192"/>
      <c r="J141" s="192"/>
      <c r="K141" s="190"/>
      <c r="L141" s="190"/>
      <c r="M141" s="190"/>
      <c r="N141" s="190"/>
      <c r="O141" s="190"/>
      <c r="P141" s="190"/>
      <c r="Q141" s="190"/>
      <c r="R141" s="190"/>
      <c r="S141" s="190"/>
    </row>
    <row r="142" spans="1:19" ht="12.75">
      <c r="A142" s="305" t="s">
        <v>231</v>
      </c>
      <c r="B142" s="193">
        <v>237.13952806201</v>
      </c>
      <c r="C142" s="193">
        <v>207.816482905091</v>
      </c>
      <c r="D142" s="193">
        <v>114.11006708756145</v>
      </c>
      <c r="E142" s="193">
        <v>264.33311174110764</v>
      </c>
      <c r="F142" s="194">
        <v>204.85469959503342</v>
      </c>
      <c r="G142" s="194">
        <v>129.0344386844207</v>
      </c>
      <c r="H142" s="196">
        <v>11.467334822386398</v>
      </c>
      <c r="I142" s="196">
        <v>-1.4251917213949805</v>
      </c>
      <c r="J142" s="196">
        <v>13.078926318926065</v>
      </c>
      <c r="K142" s="194">
        <v>243.07538287165602</v>
      </c>
      <c r="L142" s="194">
        <v>208.41930444688356</v>
      </c>
      <c r="M142" s="194">
        <v>116.62805588798263</v>
      </c>
      <c r="N142" s="194">
        <v>256.6103496622197</v>
      </c>
      <c r="O142" s="194">
        <v>199.60871823996177</v>
      </c>
      <c r="P142" s="194">
        <v>128.55668425951856</v>
      </c>
      <c r="Q142" s="194">
        <v>5.568217822250698</v>
      </c>
      <c r="R142" s="194">
        <v>-4.227336920782787</v>
      </c>
      <c r="S142" s="194">
        <v>10.227923530675142</v>
      </c>
    </row>
    <row r="143" spans="1:19" ht="12.75">
      <c r="A143" s="300" t="s">
        <v>232</v>
      </c>
      <c r="B143" s="189">
        <v>273.5975682072679</v>
      </c>
      <c r="C143" s="189">
        <v>268.0909281569365</v>
      </c>
      <c r="D143" s="189">
        <v>102.05401954038068</v>
      </c>
      <c r="E143" s="189">
        <v>270.1775026142154</v>
      </c>
      <c r="F143" s="190">
        <v>224.09771200519438</v>
      </c>
      <c r="G143" s="190">
        <v>120.56236549525903</v>
      </c>
      <c r="H143" s="192">
        <v>-1.250035084544887</v>
      </c>
      <c r="I143" s="192">
        <v>-16.409811571836986</v>
      </c>
      <c r="J143" s="192">
        <v>18.135832413298502</v>
      </c>
      <c r="K143" s="190">
        <v>262.82265489437907</v>
      </c>
      <c r="L143" s="190">
        <v>243.47948760091518</v>
      </c>
      <c r="M143" s="190">
        <v>107.94447511125418</v>
      </c>
      <c r="N143" s="190">
        <v>287.2078058355459</v>
      </c>
      <c r="O143" s="190">
        <v>235.2590083933929</v>
      </c>
      <c r="P143" s="190">
        <v>122.08153379414311</v>
      </c>
      <c r="Q143" s="190">
        <v>9.278176933022198</v>
      </c>
      <c r="R143" s="190">
        <v>-3.3762512351744323</v>
      </c>
      <c r="S143" s="190">
        <v>13.096602367391586</v>
      </c>
    </row>
    <row r="144" spans="1:19" ht="12.75">
      <c r="A144" s="300" t="s">
        <v>233</v>
      </c>
      <c r="B144" s="189">
        <v>246.16323298185281</v>
      </c>
      <c r="C144" s="189">
        <v>194.4343170908857</v>
      </c>
      <c r="D144" s="189">
        <v>126.60482813164464</v>
      </c>
      <c r="E144" s="189">
        <v>338.1649956823732</v>
      </c>
      <c r="F144" s="190">
        <v>268.9337904546075</v>
      </c>
      <c r="G144" s="190">
        <v>125.74284366078982</v>
      </c>
      <c r="H144" s="192">
        <v>37.374290866297976</v>
      </c>
      <c r="I144" s="192">
        <v>38.31601050595304</v>
      </c>
      <c r="J144" s="192">
        <v>-0.6808464444646001</v>
      </c>
      <c r="K144" s="190">
        <v>253.99785131363566</v>
      </c>
      <c r="L144" s="190">
        <v>207.7692911890809</v>
      </c>
      <c r="M144" s="190">
        <v>122.24994842114775</v>
      </c>
      <c r="N144" s="190">
        <v>286.56357644853995</v>
      </c>
      <c r="O144" s="190">
        <v>217.84997335446377</v>
      </c>
      <c r="P144" s="190">
        <v>131.54170828484436</v>
      </c>
      <c r="Q144" s="190">
        <v>12.821260088020292</v>
      </c>
      <c r="R144" s="190">
        <v>4.851863385435973</v>
      </c>
      <c r="S144" s="190">
        <v>7.6006247721976505</v>
      </c>
    </row>
    <row r="145" spans="1:19" ht="12.75">
      <c r="A145" s="300" t="s">
        <v>177</v>
      </c>
      <c r="B145" s="189">
        <v>142.60251164080964</v>
      </c>
      <c r="C145" s="189">
        <v>90.64656079263895</v>
      </c>
      <c r="D145" s="189">
        <v>157.3170679547611</v>
      </c>
      <c r="E145" s="189">
        <v>147.4582115434964</v>
      </c>
      <c r="F145" s="190">
        <v>72.14330933128844</v>
      </c>
      <c r="G145" s="190">
        <v>204.39623980424196</v>
      </c>
      <c r="H145" s="192">
        <v>3.405059172392</v>
      </c>
      <c r="I145" s="192">
        <v>-20.412524534359488</v>
      </c>
      <c r="J145" s="192">
        <v>29.92629627639589</v>
      </c>
      <c r="K145" s="190">
        <v>183.23908954994135</v>
      </c>
      <c r="L145" s="190">
        <v>130.30763501793265</v>
      </c>
      <c r="M145" s="190">
        <v>140.6203784795299</v>
      </c>
      <c r="N145" s="190">
        <v>145.57526052834837</v>
      </c>
      <c r="O145" s="190">
        <v>93.85369877110507</v>
      </c>
      <c r="P145" s="190">
        <v>155.1087090167691</v>
      </c>
      <c r="Q145" s="190">
        <v>-20.554472909737854</v>
      </c>
      <c r="R145" s="192">
        <v>-27.97528804955356</v>
      </c>
      <c r="S145" s="190">
        <v>10.303151430749601</v>
      </c>
    </row>
    <row r="146" spans="1:19" ht="12.75">
      <c r="A146" s="300" t="s">
        <v>275</v>
      </c>
      <c r="B146" s="189">
        <v>188.16044639063898</v>
      </c>
      <c r="C146" s="189">
        <v>148.87460970780768</v>
      </c>
      <c r="D146" s="189">
        <v>126.38854050394261</v>
      </c>
      <c r="E146" s="189">
        <v>493.8144535197959</v>
      </c>
      <c r="F146" s="190">
        <v>277.2737889373361</v>
      </c>
      <c r="G146" s="190">
        <v>178.0963341008039</v>
      </c>
      <c r="H146" s="192">
        <v>162.4432833745463</v>
      </c>
      <c r="I146" s="192">
        <v>86.24652617496977</v>
      </c>
      <c r="J146" s="192">
        <v>40.91177363919974</v>
      </c>
      <c r="K146" s="190">
        <v>263.07047330693047</v>
      </c>
      <c r="L146" s="190">
        <v>185.35594519925758</v>
      </c>
      <c r="M146" s="190">
        <v>141.9271839509274</v>
      </c>
      <c r="N146" s="190">
        <v>332.43516440336924</v>
      </c>
      <c r="O146" s="190">
        <v>196.55382316865533</v>
      </c>
      <c r="P146" s="190">
        <v>169.13187392855716</v>
      </c>
      <c r="Q146" s="190">
        <v>26.36734188542298</v>
      </c>
      <c r="R146" s="190">
        <v>6.041283411416898</v>
      </c>
      <c r="S146" s="190">
        <v>19.16806155122195</v>
      </c>
    </row>
    <row r="147" spans="1:19" ht="12.75">
      <c r="A147" s="308"/>
      <c r="B147" s="189"/>
      <c r="C147" s="189"/>
      <c r="D147" s="189"/>
      <c r="E147" s="189"/>
      <c r="F147" s="190"/>
      <c r="G147" s="190"/>
      <c r="H147" s="192"/>
      <c r="I147" s="192"/>
      <c r="J147" s="192"/>
      <c r="K147" s="190"/>
      <c r="L147" s="190"/>
      <c r="M147" s="190"/>
      <c r="N147" s="190"/>
      <c r="O147" s="190"/>
      <c r="P147" s="190"/>
      <c r="Q147" s="190"/>
      <c r="R147" s="190"/>
      <c r="S147" s="190"/>
    </row>
    <row r="148" spans="1:19" ht="12.75">
      <c r="A148" s="305" t="s">
        <v>236</v>
      </c>
      <c r="B148" s="195">
        <v>0.44307615191487587</v>
      </c>
      <c r="C148" s="195">
        <v>3.6081496887095987</v>
      </c>
      <c r="D148" s="195">
        <v>12.279871683298579</v>
      </c>
      <c r="E148" s="195">
        <v>0.05506158815874611</v>
      </c>
      <c r="F148" s="196">
        <v>0.6453068970598296</v>
      </c>
      <c r="G148" s="196">
        <v>8.532620433722263</v>
      </c>
      <c r="H148" s="196">
        <v>-87.57288382126136</v>
      </c>
      <c r="I148" s="196">
        <v>-82.1152958515251</v>
      </c>
      <c r="J148" s="196">
        <v>-30.515394185045274</v>
      </c>
      <c r="K148" s="196">
        <v>1.2557125639925846</v>
      </c>
      <c r="L148" s="196">
        <v>9.928436578004822</v>
      </c>
      <c r="M148" s="196">
        <v>12.64763645440869</v>
      </c>
      <c r="N148" s="196">
        <v>0.06782083735916468</v>
      </c>
      <c r="O148" s="196">
        <v>1.1116063619600538</v>
      </c>
      <c r="P148" s="196">
        <v>6.101155919940827</v>
      </c>
      <c r="Q148" s="196">
        <v>-94.59901578562487</v>
      </c>
      <c r="R148" s="196">
        <v>-88.80381263226604</v>
      </c>
      <c r="S148" s="196">
        <v>-51.76050527753668</v>
      </c>
    </row>
    <row r="149" spans="1:19" ht="13.5" thickBot="1">
      <c r="A149" s="299"/>
      <c r="B149" s="189"/>
      <c r="C149" s="189"/>
      <c r="D149" s="189"/>
      <c r="E149" s="189"/>
      <c r="F149" s="190"/>
      <c r="G149" s="190"/>
      <c r="H149" s="192"/>
      <c r="I149" s="192"/>
      <c r="J149" s="192"/>
      <c r="K149" s="190"/>
      <c r="L149" s="190"/>
      <c r="M149" s="190"/>
      <c r="N149" s="190"/>
      <c r="O149" s="190"/>
      <c r="P149" s="190"/>
      <c r="Q149" s="190"/>
      <c r="R149" s="190"/>
      <c r="S149" s="190"/>
    </row>
    <row r="150" spans="1:19" ht="13.5" thickBot="1">
      <c r="A150" s="309" t="s">
        <v>237</v>
      </c>
      <c r="B150" s="310">
        <v>221.2820352437448</v>
      </c>
      <c r="C150" s="197">
        <v>161.75825885788902</v>
      </c>
      <c r="D150" s="197">
        <v>136.79798287032116</v>
      </c>
      <c r="E150" s="197">
        <v>239.03901184453665</v>
      </c>
      <c r="F150" s="198">
        <v>165.33583376127595</v>
      </c>
      <c r="G150" s="198">
        <v>144.5778609552233</v>
      </c>
      <c r="H150" s="311">
        <v>8.024590238982722</v>
      </c>
      <c r="I150" s="311">
        <v>2.2116799034848533</v>
      </c>
      <c r="J150" s="311">
        <v>5.687129240989708</v>
      </c>
      <c r="K150" s="198">
        <v>233.67876082484082</v>
      </c>
      <c r="L150" s="198">
        <v>175.34971039767757</v>
      </c>
      <c r="M150" s="198">
        <v>133.26441218230596</v>
      </c>
      <c r="N150" s="311">
        <v>227.1602902425577</v>
      </c>
      <c r="O150" s="198">
        <v>157.30175799103364</v>
      </c>
      <c r="P150" s="198">
        <v>144.41052226225344</v>
      </c>
      <c r="Q150" s="198">
        <v>-2.7895006629075736</v>
      </c>
      <c r="R150" s="198">
        <v>-10.292547598574743</v>
      </c>
      <c r="S150" s="312">
        <v>8.363905935141624</v>
      </c>
    </row>
    <row r="151" spans="1:19" ht="13.5" thickBot="1">
      <c r="A151" s="309" t="s">
        <v>238</v>
      </c>
      <c r="B151" s="313">
        <v>241.06413281226088</v>
      </c>
      <c r="C151" s="199">
        <v>175.65164124784366</v>
      </c>
      <c r="D151" s="199">
        <v>137.2398977315108</v>
      </c>
      <c r="E151" s="197">
        <v>252.46037863421637</v>
      </c>
      <c r="F151" s="198">
        <v>170.26496322168697</v>
      </c>
      <c r="G151" s="199">
        <v>148.27500259434467</v>
      </c>
      <c r="H151" s="314">
        <v>4.727474671991461</v>
      </c>
      <c r="I151" s="314">
        <v>-3.066682433417234</v>
      </c>
      <c r="J151" s="314">
        <v>8.040741100246507</v>
      </c>
      <c r="K151" s="199">
        <v>247.936027599927</v>
      </c>
      <c r="L151" s="199">
        <v>182.89005138879915</v>
      </c>
      <c r="M151" s="199">
        <v>135.56561754846305</v>
      </c>
      <c r="N151" s="311">
        <v>233.63427605506217</v>
      </c>
      <c r="O151" s="198">
        <v>158.64107109336328</v>
      </c>
      <c r="P151" s="198">
        <v>147.27225077644866</v>
      </c>
      <c r="Q151" s="198">
        <v>-5.768323257942298</v>
      </c>
      <c r="R151" s="315">
        <v>-13.258774936798435</v>
      </c>
      <c r="S151" s="315">
        <v>8.635399919010167</v>
      </c>
    </row>
    <row r="152" spans="1:19" ht="13.5" thickBot="1">
      <c r="A152" s="316" t="s">
        <v>239</v>
      </c>
      <c r="B152" s="317"/>
      <c r="C152" s="200"/>
      <c r="D152" s="318">
        <v>107.07289391105294</v>
      </c>
      <c r="E152" s="200"/>
      <c r="F152" s="199"/>
      <c r="G152" s="201">
        <v>111.2850725669368</v>
      </c>
      <c r="H152" s="314"/>
      <c r="I152" s="314"/>
      <c r="J152" s="314">
        <v>3.933935566720548</v>
      </c>
      <c r="K152" s="200"/>
      <c r="L152" s="200"/>
      <c r="M152" s="201">
        <v>104.66107559389445</v>
      </c>
      <c r="N152" s="319"/>
      <c r="O152" s="199"/>
      <c r="P152" s="199">
        <v>103.76988863961571</v>
      </c>
      <c r="Q152" s="315"/>
      <c r="R152" s="315"/>
      <c r="S152" s="315">
        <v>-0.8514979893162189</v>
      </c>
    </row>
    <row r="153" spans="1:19" ht="13.5" thickBot="1">
      <c r="A153" s="309" t="s">
        <v>276</v>
      </c>
      <c r="B153" s="320"/>
      <c r="C153" s="321"/>
      <c r="D153" s="318">
        <v>107.62527358448213</v>
      </c>
      <c r="E153" s="321"/>
      <c r="F153" s="321"/>
      <c r="G153" s="318">
        <v>109.51034861053395</v>
      </c>
      <c r="H153" s="322"/>
      <c r="I153" s="323"/>
      <c r="J153" s="314">
        <v>1.7515170584649908</v>
      </c>
      <c r="K153" s="321"/>
      <c r="L153" s="324"/>
      <c r="M153" s="318">
        <v>103.53050576735757</v>
      </c>
      <c r="N153" s="321"/>
      <c r="O153" s="324"/>
      <c r="P153" s="325">
        <v>102.08519887658471</v>
      </c>
      <c r="Q153" s="326"/>
      <c r="R153" s="326"/>
      <c r="S153" s="315">
        <v>-1.3960203131051951</v>
      </c>
    </row>
    <row r="154" spans="1:19" ht="12.75">
      <c r="A154" s="327" t="s">
        <v>86</v>
      </c>
      <c r="B154" s="328"/>
      <c r="C154" s="328"/>
      <c r="D154" s="329"/>
      <c r="E154" s="328"/>
      <c r="F154" s="328"/>
      <c r="G154" s="329"/>
      <c r="H154" s="330"/>
      <c r="I154" s="330"/>
      <c r="J154" s="331"/>
      <c r="K154" s="328"/>
      <c r="L154" s="328"/>
      <c r="M154" s="329"/>
      <c r="N154" s="328"/>
      <c r="O154" s="328"/>
      <c r="P154" s="329"/>
      <c r="Q154" s="332"/>
      <c r="R154" s="332"/>
      <c r="S154" s="333"/>
    </row>
    <row r="155" spans="1:19" ht="12.75">
      <c r="A155" s="327"/>
      <c r="B155" s="328"/>
      <c r="C155" s="328"/>
      <c r="D155" s="329"/>
      <c r="E155" s="328"/>
      <c r="F155" s="328"/>
      <c r="G155" s="329"/>
      <c r="H155" s="330"/>
      <c r="I155" s="330"/>
      <c r="J155" s="331"/>
      <c r="K155" s="328"/>
      <c r="L155" s="328"/>
      <c r="M155" s="329"/>
      <c r="N155" s="328"/>
      <c r="O155" s="328"/>
      <c r="P155" s="329"/>
      <c r="Q155" s="332"/>
      <c r="R155" s="332"/>
      <c r="S155" s="333"/>
    </row>
    <row r="156" spans="1:9" ht="23.25">
      <c r="A156" s="239" t="s">
        <v>267</v>
      </c>
      <c r="C156" s="236"/>
      <c r="D156" s="265">
        <v>43647</v>
      </c>
      <c r="E156" s="364"/>
      <c r="F156" s="365"/>
      <c r="H156" s="294"/>
      <c r="I156" s="294"/>
    </row>
    <row r="157" spans="1:19" ht="12.75" customHeight="1">
      <c r="A157" s="450" t="s">
        <v>105</v>
      </c>
      <c r="B157" s="457" t="s">
        <v>260</v>
      </c>
      <c r="C157" s="457"/>
      <c r="D157" s="457"/>
      <c r="E157" s="457"/>
      <c r="F157" s="457"/>
      <c r="G157" s="457"/>
      <c r="H157" s="458" t="s">
        <v>268</v>
      </c>
      <c r="I157" s="458"/>
      <c r="J157" s="458"/>
      <c r="K157" s="457" t="s">
        <v>284</v>
      </c>
      <c r="L157" s="457"/>
      <c r="M157" s="457"/>
      <c r="N157" s="457"/>
      <c r="O157" s="457"/>
      <c r="P157" s="457"/>
      <c r="Q157" s="462" t="s">
        <v>268</v>
      </c>
      <c r="R157" s="462"/>
      <c r="S157" s="462"/>
    </row>
    <row r="158" spans="1:19" ht="13.5" customHeight="1" thickBot="1">
      <c r="A158" s="451"/>
      <c r="B158" s="460">
        <v>43282</v>
      </c>
      <c r="C158" s="460"/>
      <c r="D158" s="460"/>
      <c r="E158" s="460">
        <v>43647</v>
      </c>
      <c r="F158" s="460"/>
      <c r="G158" s="460"/>
      <c r="H158" s="458" t="s">
        <v>285</v>
      </c>
      <c r="I158" s="458"/>
      <c r="J158" s="458"/>
      <c r="K158" s="461">
        <v>2018</v>
      </c>
      <c r="L158" s="461"/>
      <c r="M158" s="461"/>
      <c r="N158" s="461">
        <v>2019</v>
      </c>
      <c r="O158" s="461"/>
      <c r="P158" s="461"/>
      <c r="Q158" s="459" t="s">
        <v>286</v>
      </c>
      <c r="R158" s="459"/>
      <c r="S158" s="459"/>
    </row>
    <row r="159" spans="1:19" ht="13.5" thickBot="1">
      <c r="A159" s="296" t="s">
        <v>152</v>
      </c>
      <c r="B159" s="374" t="s">
        <v>153</v>
      </c>
      <c r="C159" s="374" t="s">
        <v>154</v>
      </c>
      <c r="D159" s="374" t="s">
        <v>155</v>
      </c>
      <c r="E159" s="374" t="s">
        <v>153</v>
      </c>
      <c r="F159" s="374" t="s">
        <v>154</v>
      </c>
      <c r="G159" s="374" t="s">
        <v>155</v>
      </c>
      <c r="H159" s="375" t="s">
        <v>153</v>
      </c>
      <c r="I159" s="375" t="s">
        <v>154</v>
      </c>
      <c r="J159" s="375" t="s">
        <v>155</v>
      </c>
      <c r="K159" s="374" t="s">
        <v>153</v>
      </c>
      <c r="L159" s="374" t="s">
        <v>154</v>
      </c>
      <c r="M159" s="374" t="s">
        <v>155</v>
      </c>
      <c r="N159" s="374" t="s">
        <v>153</v>
      </c>
      <c r="O159" s="374" t="s">
        <v>154</v>
      </c>
      <c r="P159" s="374" t="s">
        <v>155</v>
      </c>
      <c r="Q159" s="376" t="s">
        <v>153</v>
      </c>
      <c r="R159" s="376" t="s">
        <v>154</v>
      </c>
      <c r="S159" s="376" t="s">
        <v>155</v>
      </c>
    </row>
    <row r="160" spans="1:19" ht="12.75">
      <c r="A160" s="297" t="s">
        <v>193</v>
      </c>
      <c r="B160" s="334">
        <v>188.82780294038835</v>
      </c>
      <c r="C160" s="334">
        <v>169.18989482533198</v>
      </c>
      <c r="D160" s="268">
        <v>111.6070218823235</v>
      </c>
      <c r="E160" s="268">
        <v>172.6705829749187</v>
      </c>
      <c r="F160" s="334">
        <v>149.04174970814884</v>
      </c>
      <c r="G160" s="268">
        <v>115.85383512541918</v>
      </c>
      <c r="H160" s="267">
        <v>-8.556589503173107</v>
      </c>
      <c r="I160" s="267">
        <v>-11.90859840535018</v>
      </c>
      <c r="J160" s="267">
        <v>3.805148790345325</v>
      </c>
      <c r="K160" s="268">
        <v>208.5464382029942</v>
      </c>
      <c r="L160" s="268">
        <v>190.8502092176123</v>
      </c>
      <c r="M160" s="268">
        <v>109.27231311819219</v>
      </c>
      <c r="N160" s="268">
        <v>150.14049084911326</v>
      </c>
      <c r="O160" s="268">
        <v>138.6510766276953</v>
      </c>
      <c r="P160" s="268">
        <v>108.28656689934638</v>
      </c>
      <c r="Q160" s="268">
        <v>-28.006207086131084</v>
      </c>
      <c r="R160" s="268">
        <v>-27.350838547102786</v>
      </c>
      <c r="S160" s="268">
        <v>-0.9021006243178809</v>
      </c>
    </row>
    <row r="161" spans="1:19" ht="12.75">
      <c r="A161" s="335" t="s">
        <v>194</v>
      </c>
      <c r="B161" s="336">
        <v>102.02219642125846</v>
      </c>
      <c r="C161" s="336">
        <v>108.42681828554298</v>
      </c>
      <c r="D161" s="336">
        <v>94.09313861131855</v>
      </c>
      <c r="E161" s="336">
        <v>99.13348294583228</v>
      </c>
      <c r="F161" s="336">
        <v>103.96636700051188</v>
      </c>
      <c r="G161" s="336">
        <v>95.35149280088262</v>
      </c>
      <c r="H161" s="337">
        <v>-2.8314558760315522</v>
      </c>
      <c r="I161" s="337">
        <v>-4.113789702179083</v>
      </c>
      <c r="J161" s="337">
        <v>1.3373495752565967</v>
      </c>
      <c r="K161" s="336">
        <v>132.12253214090876</v>
      </c>
      <c r="L161" s="336">
        <v>142.69115566716226</v>
      </c>
      <c r="M161" s="336">
        <v>92.5933576773983</v>
      </c>
      <c r="N161" s="336">
        <v>103.56838915436944</v>
      </c>
      <c r="O161" s="336">
        <v>116.53140709297965</v>
      </c>
      <c r="P161" s="336">
        <v>88.87594489589651</v>
      </c>
      <c r="Q161" s="336">
        <v>-21.611864777225364</v>
      </c>
      <c r="R161" s="336">
        <v>-18.33312544976661</v>
      </c>
      <c r="S161" s="336">
        <v>-4.014772630293328</v>
      </c>
    </row>
    <row r="162" spans="1:19" ht="12.75">
      <c r="A162" s="306" t="s">
        <v>195</v>
      </c>
      <c r="B162" s="338">
        <v>95.4106353655142</v>
      </c>
      <c r="C162" s="338">
        <v>117.8198216809968</v>
      </c>
      <c r="D162" s="338">
        <v>80.98012202381648</v>
      </c>
      <c r="E162" s="338">
        <v>90.33545376203159</v>
      </c>
      <c r="F162" s="338">
        <v>113.12308569884321</v>
      </c>
      <c r="G162" s="338">
        <v>79.8558960834246</v>
      </c>
      <c r="H162" s="339">
        <v>-5.319303853328083</v>
      </c>
      <c r="I162" s="339">
        <v>-3.9863716606788224</v>
      </c>
      <c r="J162" s="339">
        <v>-1.388273952046215</v>
      </c>
      <c r="K162" s="338">
        <v>105.84435965719335</v>
      </c>
      <c r="L162" s="338">
        <v>127.00140058578006</v>
      </c>
      <c r="M162" s="338">
        <v>83.34109637295165</v>
      </c>
      <c r="N162" s="338">
        <v>89.55941538533628</v>
      </c>
      <c r="O162" s="338">
        <v>124.76161778066937</v>
      </c>
      <c r="P162" s="338">
        <v>71.78442936094459</v>
      </c>
      <c r="Q162" s="338">
        <v>-15.38574594300578</v>
      </c>
      <c r="R162" s="338">
        <v>-1.763589058687498</v>
      </c>
      <c r="S162" s="338">
        <v>-13.866708640705838</v>
      </c>
    </row>
    <row r="163" spans="1:19" ht="12.75">
      <c r="A163" s="340" t="s">
        <v>196</v>
      </c>
      <c r="B163" s="341">
        <v>62.7630256960888</v>
      </c>
      <c r="C163" s="341">
        <v>95.4080509375698</v>
      </c>
      <c r="D163" s="341">
        <v>65.78378352698742</v>
      </c>
      <c r="E163" s="341">
        <v>29.73412622101495</v>
      </c>
      <c r="F163" s="341">
        <v>49.89671651866966</v>
      </c>
      <c r="G163" s="341">
        <v>59.5913484805948</v>
      </c>
      <c r="H163" s="342">
        <v>-52.62477248150277</v>
      </c>
      <c r="I163" s="342">
        <v>-47.70177565903788</v>
      </c>
      <c r="J163" s="342">
        <v>-9.41331543183771</v>
      </c>
      <c r="K163" s="341">
        <v>80.77809926598846</v>
      </c>
      <c r="L163" s="341">
        <v>120.96065395454261</v>
      </c>
      <c r="M163" s="341">
        <v>66.78047499341821</v>
      </c>
      <c r="N163" s="341">
        <v>53.26805385400911</v>
      </c>
      <c r="O163" s="341">
        <v>90.46297937577197</v>
      </c>
      <c r="P163" s="341">
        <v>58.883815480739635</v>
      </c>
      <c r="Q163" s="341">
        <v>-34.05631682591772</v>
      </c>
      <c r="R163" s="341">
        <v>-25.212888308483983</v>
      </c>
      <c r="S163" s="341">
        <v>-11.824802853613814</v>
      </c>
    </row>
    <row r="164" spans="1:19" ht="12.75">
      <c r="A164" s="306" t="s">
        <v>197</v>
      </c>
      <c r="B164" s="338">
        <v>30.44253430656801</v>
      </c>
      <c r="C164" s="338">
        <v>36.025661463679924</v>
      </c>
      <c r="D164" s="338">
        <v>84.50236045564168</v>
      </c>
      <c r="E164" s="338">
        <v>50.26905418341597</v>
      </c>
      <c r="F164" s="338">
        <v>82.72385338677246</v>
      </c>
      <c r="G164" s="338">
        <v>60.76730244707627</v>
      </c>
      <c r="H164" s="339">
        <v>65.12769166058018</v>
      </c>
      <c r="I164" s="339">
        <v>129.62480083862542</v>
      </c>
      <c r="J164" s="339">
        <v>-28.088041423440224</v>
      </c>
      <c r="K164" s="338">
        <v>269.5193130395045</v>
      </c>
      <c r="L164" s="338">
        <v>364.8230268485018</v>
      </c>
      <c r="M164" s="338">
        <v>73.87672740060522</v>
      </c>
      <c r="N164" s="338">
        <v>46.678065442894706</v>
      </c>
      <c r="O164" s="338">
        <v>67.42276361826092</v>
      </c>
      <c r="P164" s="338">
        <v>69.23190764944012</v>
      </c>
      <c r="Q164" s="190">
        <v>-82.68099420539376</v>
      </c>
      <c r="R164" s="190">
        <v>-81.51904933175744</v>
      </c>
      <c r="S164" s="338">
        <v>-6.287257049135409</v>
      </c>
    </row>
    <row r="165" spans="1:19" ht="12.75">
      <c r="A165" s="340" t="s">
        <v>198</v>
      </c>
      <c r="B165" s="341">
        <v>109.43609273869285</v>
      </c>
      <c r="C165" s="341">
        <v>107.0145476924989</v>
      </c>
      <c r="D165" s="341">
        <v>102.26281855916649</v>
      </c>
      <c r="E165" s="341">
        <v>122.95542926846586</v>
      </c>
      <c r="F165" s="341">
        <v>131.6135384716028</v>
      </c>
      <c r="G165" s="341">
        <v>93.42156642570247</v>
      </c>
      <c r="H165" s="342">
        <v>12.353635981918632</v>
      </c>
      <c r="I165" s="342">
        <v>22.986585758216638</v>
      </c>
      <c r="J165" s="342">
        <v>-8.645617496205348</v>
      </c>
      <c r="K165" s="341">
        <v>126.2495134292097</v>
      </c>
      <c r="L165" s="341">
        <v>118.8756324330033</v>
      </c>
      <c r="M165" s="341">
        <v>106.20302146477513</v>
      </c>
      <c r="N165" s="341">
        <v>118.16850857549358</v>
      </c>
      <c r="O165" s="341">
        <v>123.19597136805919</v>
      </c>
      <c r="P165" s="341">
        <v>95.91913376976784</v>
      </c>
      <c r="Q165" s="341">
        <v>-6.400820592664925</v>
      </c>
      <c r="R165" s="341">
        <v>3.634335184286619</v>
      </c>
      <c r="S165" s="341">
        <v>-9.683234575786715</v>
      </c>
    </row>
    <row r="166" spans="1:19" ht="12.75">
      <c r="A166" s="306" t="s">
        <v>199</v>
      </c>
      <c r="B166" s="338">
        <v>111.66080461813364</v>
      </c>
      <c r="C166" s="338">
        <v>92.97558008284811</v>
      </c>
      <c r="D166" s="338">
        <v>120.09691632860545</v>
      </c>
      <c r="E166" s="338">
        <v>189.1569315901832</v>
      </c>
      <c r="F166" s="338">
        <v>144.68484667449616</v>
      </c>
      <c r="G166" s="338">
        <v>130.73720983078334</v>
      </c>
      <c r="H166" s="339">
        <v>69.40316007669556</v>
      </c>
      <c r="I166" s="339">
        <v>55.61596555307455</v>
      </c>
      <c r="J166" s="339">
        <v>8.859755793449576</v>
      </c>
      <c r="K166" s="338">
        <v>154.1255184319714</v>
      </c>
      <c r="L166" s="338">
        <v>124.59926312033681</v>
      </c>
      <c r="M166" s="338">
        <v>123.69697426149173</v>
      </c>
      <c r="N166" s="338">
        <v>168.68081865683516</v>
      </c>
      <c r="O166" s="338">
        <v>135.23690919903262</v>
      </c>
      <c r="P166" s="338">
        <v>124.72986824076408</v>
      </c>
      <c r="Q166" s="338">
        <v>9.443796441332486</v>
      </c>
      <c r="R166" s="338">
        <v>8.537487150643951</v>
      </c>
      <c r="S166" s="338">
        <v>0.8350195996620347</v>
      </c>
    </row>
    <row r="167" spans="1:19" ht="12.75">
      <c r="A167" s="340" t="s">
        <v>200</v>
      </c>
      <c r="B167" s="341">
        <v>258.93163119507994</v>
      </c>
      <c r="C167" s="341">
        <v>216.15241607528336</v>
      </c>
      <c r="D167" s="341">
        <v>119.79122690208426</v>
      </c>
      <c r="E167" s="341">
        <v>120.55915813107146</v>
      </c>
      <c r="F167" s="341">
        <v>123.25606472318223</v>
      </c>
      <c r="G167" s="341">
        <v>97.81194815998086</v>
      </c>
      <c r="H167" s="342">
        <v>-53.439771890888906</v>
      </c>
      <c r="I167" s="342">
        <v>-42.977244038644656</v>
      </c>
      <c r="J167" s="342">
        <v>-18.34798700247805</v>
      </c>
      <c r="K167" s="341">
        <v>284.0406426522194</v>
      </c>
      <c r="L167" s="341">
        <v>249.63095351552298</v>
      </c>
      <c r="M167" s="341">
        <v>113.7842237319166</v>
      </c>
      <c r="N167" s="341">
        <v>151.887445993198</v>
      </c>
      <c r="O167" s="341">
        <v>153.18924240995037</v>
      </c>
      <c r="P167" s="341">
        <v>99.15020376348059</v>
      </c>
      <c r="Q167" s="341">
        <v>-46.52615746290587</v>
      </c>
      <c r="R167" s="341">
        <v>-38.633714989024995</v>
      </c>
      <c r="S167" s="341">
        <v>-12.861202975655706</v>
      </c>
    </row>
    <row r="168" spans="1:19" ht="12.75">
      <c r="A168" s="306" t="s">
        <v>201</v>
      </c>
      <c r="B168" s="338">
        <v>170.03392212995396</v>
      </c>
      <c r="C168" s="338">
        <v>166.64875031651252</v>
      </c>
      <c r="D168" s="338">
        <v>102.03132145126325</v>
      </c>
      <c r="E168" s="338">
        <v>188.33212637358764</v>
      </c>
      <c r="F168" s="338">
        <v>164.5450443599246</v>
      </c>
      <c r="G168" s="338">
        <v>114.45627372504234</v>
      </c>
      <c r="H168" s="339">
        <v>10.761502184045767</v>
      </c>
      <c r="I168" s="339">
        <v>-1.262359275177527</v>
      </c>
      <c r="J168" s="339">
        <v>12.17758635000532</v>
      </c>
      <c r="K168" s="338">
        <v>147.80949125413622</v>
      </c>
      <c r="L168" s="338">
        <v>141.79030270681906</v>
      </c>
      <c r="M168" s="338">
        <v>104.24513413992993</v>
      </c>
      <c r="N168" s="338">
        <v>146.1079484622915</v>
      </c>
      <c r="O168" s="338">
        <v>140.04523212703702</v>
      </c>
      <c r="P168" s="338">
        <v>104.3291129895482</v>
      </c>
      <c r="Q168" s="338">
        <v>-1.151172889783636</v>
      </c>
      <c r="R168" s="338">
        <v>-1.2307404289772395</v>
      </c>
      <c r="S168" s="338">
        <v>0.08055901151753364</v>
      </c>
    </row>
    <row r="169" spans="1:19" ht="12.75">
      <c r="A169" s="340" t="s">
        <v>202</v>
      </c>
      <c r="B169" s="341">
        <v>202.09780045300144</v>
      </c>
      <c r="C169" s="341">
        <v>111.76002061656285</v>
      </c>
      <c r="D169" s="341">
        <v>180.83192839269262</v>
      </c>
      <c r="E169" s="341">
        <v>182.94326291550996</v>
      </c>
      <c r="F169" s="341">
        <v>101.12004489713146</v>
      </c>
      <c r="G169" s="341">
        <v>180.91691227156448</v>
      </c>
      <c r="H169" s="342">
        <v>-9.477855520721478</v>
      </c>
      <c r="I169" s="342">
        <v>-9.520377377108813</v>
      </c>
      <c r="J169" s="342">
        <v>0.04699605850981836</v>
      </c>
      <c r="K169" s="341">
        <v>286.2215975677867</v>
      </c>
      <c r="L169" s="341">
        <v>171.33580541471065</v>
      </c>
      <c r="M169" s="341">
        <v>167.0529968181491</v>
      </c>
      <c r="N169" s="341">
        <v>238.90162355931625</v>
      </c>
      <c r="O169" s="341">
        <v>151.28031152637263</v>
      </c>
      <c r="P169" s="341">
        <v>157.9198384435298</v>
      </c>
      <c r="Q169" s="341">
        <v>-16.53263569576141</v>
      </c>
      <c r="R169" s="341">
        <v>-11.705372289110617</v>
      </c>
      <c r="S169" s="341">
        <v>-5.467222108299841</v>
      </c>
    </row>
    <row r="170" spans="1:19" ht="12.75">
      <c r="A170" s="306" t="s">
        <v>109</v>
      </c>
      <c r="B170" s="338">
        <v>240.52778038313676</v>
      </c>
      <c r="C170" s="338">
        <v>158.6744417676413</v>
      </c>
      <c r="D170" s="338">
        <v>151.58571078218088</v>
      </c>
      <c r="E170" s="338">
        <v>159.55620825641068</v>
      </c>
      <c r="F170" s="338">
        <v>99.3664889137383</v>
      </c>
      <c r="G170" s="338">
        <v>160.57345892026444</v>
      </c>
      <c r="H170" s="339">
        <v>-33.66412478331876</v>
      </c>
      <c r="I170" s="339">
        <v>-37.37713030101724</v>
      </c>
      <c r="J170" s="339">
        <v>5.929152617160849</v>
      </c>
      <c r="K170" s="338">
        <v>242.30178210349908</v>
      </c>
      <c r="L170" s="338">
        <v>161.05743625864793</v>
      </c>
      <c r="M170" s="338">
        <v>150.44433075066334</v>
      </c>
      <c r="N170" s="338">
        <v>223.22803335614972</v>
      </c>
      <c r="O170" s="338">
        <v>158.1789945419184</v>
      </c>
      <c r="P170" s="338">
        <v>141.12368965462915</v>
      </c>
      <c r="Q170" s="338">
        <v>-7.871897838209874</v>
      </c>
      <c r="R170" s="338">
        <v>-1.7872144146805713</v>
      </c>
      <c r="S170" s="338">
        <v>-6.195408660151925</v>
      </c>
    </row>
    <row r="171" spans="1:19" ht="12.75">
      <c r="A171" s="340" t="s">
        <v>203</v>
      </c>
      <c r="B171" s="341">
        <v>198.3075962374607</v>
      </c>
      <c r="C171" s="341">
        <v>155.40509352836645</v>
      </c>
      <c r="D171" s="341">
        <v>127.6068832333756</v>
      </c>
      <c r="E171" s="341">
        <v>183.96497192732207</v>
      </c>
      <c r="F171" s="341">
        <v>161.4259459779893</v>
      </c>
      <c r="G171" s="341">
        <v>113.96245554751528</v>
      </c>
      <c r="H171" s="342">
        <v>-7.2325138231035035</v>
      </c>
      <c r="I171" s="342">
        <v>3.874295438407782</v>
      </c>
      <c r="J171" s="342">
        <v>-10.692548348592235</v>
      </c>
      <c r="K171" s="341">
        <v>260.3830438593907</v>
      </c>
      <c r="L171" s="341">
        <v>227.76650002745728</v>
      </c>
      <c r="M171" s="341">
        <v>114.32016728886884</v>
      </c>
      <c r="N171" s="341">
        <v>188.26953189314412</v>
      </c>
      <c r="O171" s="341">
        <v>168.05581013890273</v>
      </c>
      <c r="P171" s="341">
        <v>112.02798150063018</v>
      </c>
      <c r="Q171" s="341">
        <v>-27.695164361466084</v>
      </c>
      <c r="R171" s="341">
        <v>-26.215747215396657</v>
      </c>
      <c r="S171" s="341">
        <v>-2.0050581123159827</v>
      </c>
    </row>
    <row r="172" spans="1:19" ht="12.75">
      <c r="A172" s="343" t="s">
        <v>204</v>
      </c>
      <c r="B172" s="334">
        <v>288.5505480633268</v>
      </c>
      <c r="C172" s="334">
        <v>238.9948421973387</v>
      </c>
      <c r="D172" s="334">
        <v>120.73505244312754</v>
      </c>
      <c r="E172" s="334">
        <v>257.15039686418083</v>
      </c>
      <c r="F172" s="334">
        <v>200.82459048677978</v>
      </c>
      <c r="G172" s="334">
        <v>128.04726564653893</v>
      </c>
      <c r="H172" s="344">
        <v>-10.882027918468806</v>
      </c>
      <c r="I172" s="344">
        <v>-15.971161285163483</v>
      </c>
      <c r="J172" s="344">
        <v>6.056412827464341</v>
      </c>
      <c r="K172" s="334">
        <v>296.3426303055077</v>
      </c>
      <c r="L172" s="334">
        <v>246.1755875561083</v>
      </c>
      <c r="M172" s="334">
        <v>120.37856119180192</v>
      </c>
      <c r="N172" s="334">
        <v>203.6427704066095</v>
      </c>
      <c r="O172" s="334">
        <v>164.0622713150794</v>
      </c>
      <c r="P172" s="334">
        <v>124.12529021710071</v>
      </c>
      <c r="Q172" s="334">
        <v>-31.281311029510473</v>
      </c>
      <c r="R172" s="334">
        <v>-33.35558860901008</v>
      </c>
      <c r="S172" s="334">
        <v>3.112455397542968</v>
      </c>
    </row>
    <row r="173" spans="1:19" ht="12.75">
      <c r="A173" s="340" t="s">
        <v>205</v>
      </c>
      <c r="B173" s="341">
        <v>226.08850316898193</v>
      </c>
      <c r="C173" s="341">
        <v>142.6857802414982</v>
      </c>
      <c r="D173" s="341">
        <v>158.45202148828224</v>
      </c>
      <c r="E173" s="341">
        <v>278.71062422006423</v>
      </c>
      <c r="F173" s="341">
        <v>191.25164846980647</v>
      </c>
      <c r="G173" s="341">
        <v>145.72978923319724</v>
      </c>
      <c r="H173" s="342">
        <v>23.275009703501716</v>
      </c>
      <c r="I173" s="342">
        <v>34.03693636892875</v>
      </c>
      <c r="J173" s="342">
        <v>-8.029075385463502</v>
      </c>
      <c r="K173" s="341">
        <v>236.63675761224974</v>
      </c>
      <c r="L173" s="341">
        <v>146.0862244931102</v>
      </c>
      <c r="M173" s="341">
        <v>161.98430648292245</v>
      </c>
      <c r="N173" s="341">
        <v>236.5354387147309</v>
      </c>
      <c r="O173" s="341">
        <v>150.42456628075936</v>
      </c>
      <c r="P173" s="341">
        <v>157.24521902443132</v>
      </c>
      <c r="Q173" s="341">
        <v>-0.042816212722474045</v>
      </c>
      <c r="R173" s="341">
        <v>2.9697131284639244</v>
      </c>
      <c r="S173" s="341">
        <v>-2.9256460464525014</v>
      </c>
    </row>
    <row r="174" spans="1:19" ht="12.75">
      <c r="A174" s="306" t="s">
        <v>206</v>
      </c>
      <c r="B174" s="338">
        <v>363.46839865646723</v>
      </c>
      <c r="C174" s="338">
        <v>331.793436671542</v>
      </c>
      <c r="D174" s="338">
        <v>109.54659088578711</v>
      </c>
      <c r="E174" s="338">
        <v>253.12708925501562</v>
      </c>
      <c r="F174" s="338">
        <v>204.6347384672641</v>
      </c>
      <c r="G174" s="338">
        <v>123.69702776320598</v>
      </c>
      <c r="H174" s="339">
        <v>-30.357882503491286</v>
      </c>
      <c r="I174" s="339">
        <v>-38.324657497718476</v>
      </c>
      <c r="J174" s="339">
        <v>12.917277263490611</v>
      </c>
      <c r="K174" s="338">
        <v>359.83679706503443</v>
      </c>
      <c r="L174" s="338">
        <v>329.84151388318503</v>
      </c>
      <c r="M174" s="338">
        <v>109.09384717184882</v>
      </c>
      <c r="N174" s="338">
        <v>158.99294029520635</v>
      </c>
      <c r="O174" s="338">
        <v>140.63448478910323</v>
      </c>
      <c r="P174" s="338">
        <v>113.05402123357841</v>
      </c>
      <c r="Q174" s="338">
        <v>-55.81526358837863</v>
      </c>
      <c r="R174" s="338">
        <v>-57.36301257733445</v>
      </c>
      <c r="S174" s="338">
        <v>3.6300617902780274</v>
      </c>
    </row>
    <row r="175" spans="1:19" ht="12.75">
      <c r="A175" s="340" t="s">
        <v>277</v>
      </c>
      <c r="B175" s="341">
        <v>178.164444663247</v>
      </c>
      <c r="C175" s="341">
        <v>155.87177381823338</v>
      </c>
      <c r="D175" s="341">
        <v>114.30192927104927</v>
      </c>
      <c r="E175" s="341">
        <v>209.01112847372136</v>
      </c>
      <c r="F175" s="341">
        <v>167.03532914228538</v>
      </c>
      <c r="G175" s="341">
        <v>125.12989290767334</v>
      </c>
      <c r="H175" s="342">
        <v>17.313602536565842</v>
      </c>
      <c r="I175" s="342">
        <v>7.162012114566774</v>
      </c>
      <c r="J175" s="342">
        <v>9.473124124569443</v>
      </c>
      <c r="K175" s="341">
        <v>189.05164491726174</v>
      </c>
      <c r="L175" s="341">
        <v>168.23453553442093</v>
      </c>
      <c r="M175" s="341">
        <v>112.37386207101432</v>
      </c>
      <c r="N175" s="341">
        <v>176.2865626940915</v>
      </c>
      <c r="O175" s="341">
        <v>156.1974056695806</v>
      </c>
      <c r="P175" s="341">
        <v>112.86138968723168</v>
      </c>
      <c r="Q175" s="341">
        <v>-6.752166704900597</v>
      </c>
      <c r="R175" s="341">
        <v>-7.154969594443061</v>
      </c>
      <c r="S175" s="341">
        <v>0.4338443186274743</v>
      </c>
    </row>
    <row r="176" spans="1:19" ht="12.75">
      <c r="A176" s="306" t="s">
        <v>278</v>
      </c>
      <c r="B176" s="338">
        <v>233.35684036890882</v>
      </c>
      <c r="C176" s="338">
        <v>249.89918412864498</v>
      </c>
      <c r="D176" s="338">
        <v>93.3803930503349</v>
      </c>
      <c r="E176" s="338">
        <v>208.03524517664434</v>
      </c>
      <c r="F176" s="338">
        <v>269.99774516233373</v>
      </c>
      <c r="G176" s="338">
        <v>77.05073427615665</v>
      </c>
      <c r="H176" s="339">
        <v>-10.85101904543878</v>
      </c>
      <c r="I176" s="339">
        <v>8.042667727695441</v>
      </c>
      <c r="J176" s="339">
        <v>-17.487245706254495</v>
      </c>
      <c r="K176" s="338">
        <v>254.42910674830202</v>
      </c>
      <c r="L176" s="338">
        <v>249.16728282504565</v>
      </c>
      <c r="M176" s="338">
        <v>102.11176357650092</v>
      </c>
      <c r="N176" s="338">
        <v>209.48153521081798</v>
      </c>
      <c r="O176" s="338">
        <v>231.60722527039752</v>
      </c>
      <c r="P176" s="338">
        <v>90.44689126872092</v>
      </c>
      <c r="Q176" s="338">
        <v>-17.666049341575185</v>
      </c>
      <c r="R176" s="338">
        <v>-7.047497310061379</v>
      </c>
      <c r="S176" s="338">
        <v>-11.423632203786994</v>
      </c>
    </row>
    <row r="177" spans="1:19" ht="12.75">
      <c r="A177" s="345" t="s">
        <v>209</v>
      </c>
      <c r="B177" s="341">
        <v>320.06082000789576</v>
      </c>
      <c r="C177" s="341">
        <v>184.56677704081787</v>
      </c>
      <c r="D177" s="341">
        <v>173.41193531114902</v>
      </c>
      <c r="E177" s="341">
        <v>286.7358771191109</v>
      </c>
      <c r="F177" s="341">
        <v>156.8713863388873</v>
      </c>
      <c r="G177" s="341">
        <v>182.78405247192688</v>
      </c>
      <c r="H177" s="342">
        <v>-10.412065709249486</v>
      </c>
      <c r="I177" s="342">
        <v>-15.005620808887821</v>
      </c>
      <c r="J177" s="342">
        <v>5.404539857052915</v>
      </c>
      <c r="K177" s="341">
        <v>354.9813342903631</v>
      </c>
      <c r="L177" s="341">
        <v>206.12901315582977</v>
      </c>
      <c r="M177" s="341">
        <v>172.21318282933987</v>
      </c>
      <c r="N177" s="341">
        <v>292.31343492054833</v>
      </c>
      <c r="O177" s="341">
        <v>158.92401239997125</v>
      </c>
      <c r="P177" s="341">
        <v>183.9328308581021</v>
      </c>
      <c r="Q177" s="341">
        <v>-17.65385763031543</v>
      </c>
      <c r="R177" s="341">
        <v>-22.900706714281117</v>
      </c>
      <c r="S177" s="341">
        <v>6.805314109069216</v>
      </c>
    </row>
    <row r="178" spans="1:19" ht="12.75">
      <c r="A178" s="300" t="s">
        <v>210</v>
      </c>
      <c r="B178" s="338">
        <v>120.684464359897</v>
      </c>
      <c r="C178" s="338">
        <v>105.52192521450604</v>
      </c>
      <c r="D178" s="338">
        <v>114.36908880743827</v>
      </c>
      <c r="E178" s="338">
        <v>123.5383198781068</v>
      </c>
      <c r="F178" s="338">
        <v>121.98303498884736</v>
      </c>
      <c r="G178" s="338">
        <v>101.27500097812917</v>
      </c>
      <c r="H178" s="339">
        <v>2.3647248495044293</v>
      </c>
      <c r="I178" s="339">
        <v>15.599705692327937</v>
      </c>
      <c r="J178" s="339">
        <v>-11.448974513870125</v>
      </c>
      <c r="K178" s="338">
        <v>149.1771791556073</v>
      </c>
      <c r="L178" s="338">
        <v>134.47414101271997</v>
      </c>
      <c r="M178" s="338">
        <v>110.93372899217594</v>
      </c>
      <c r="N178" s="338">
        <v>137.5717789570858</v>
      </c>
      <c r="O178" s="338">
        <v>126.69956433867311</v>
      </c>
      <c r="P178" s="338">
        <v>108.58109866056903</v>
      </c>
      <c r="Q178" s="338">
        <v>-7.7796082914370235</v>
      </c>
      <c r="R178" s="338">
        <v>-5.781465949882103</v>
      </c>
      <c r="S178" s="338">
        <v>-2.120752951316407</v>
      </c>
    </row>
    <row r="179" spans="1:19" ht="12.75">
      <c r="A179" s="345" t="s">
        <v>211</v>
      </c>
      <c r="B179" s="341">
        <v>149.51021223088347</v>
      </c>
      <c r="C179" s="341">
        <v>113.83905944337728</v>
      </c>
      <c r="D179" s="341">
        <v>131.3347219855139</v>
      </c>
      <c r="E179" s="341">
        <v>137.04424117972277</v>
      </c>
      <c r="F179" s="341">
        <v>95.68961515578192</v>
      </c>
      <c r="G179" s="341">
        <v>143.217465089201</v>
      </c>
      <c r="H179" s="342">
        <v>-8.337872620975162</v>
      </c>
      <c r="I179" s="342">
        <v>-15.943072945558512</v>
      </c>
      <c r="J179" s="342">
        <v>9.04767827124784</v>
      </c>
      <c r="K179" s="341">
        <v>128.57610745871233</v>
      </c>
      <c r="L179" s="341">
        <v>99.87287385713115</v>
      </c>
      <c r="M179" s="341">
        <v>128.73976936184027</v>
      </c>
      <c r="N179" s="341">
        <v>106.91048329713381</v>
      </c>
      <c r="O179" s="341">
        <v>80.17866593708388</v>
      </c>
      <c r="P179" s="341">
        <v>133.34031197404352</v>
      </c>
      <c r="Q179" s="341">
        <v>-16.850427804820324</v>
      </c>
      <c r="R179" s="341">
        <v>-19.719276275377815</v>
      </c>
      <c r="S179" s="341">
        <v>3.5735209368542575</v>
      </c>
    </row>
    <row r="180" spans="1:19" ht="12.75">
      <c r="A180" s="346" t="s">
        <v>212</v>
      </c>
      <c r="B180" s="338">
        <v>145.62819551418852</v>
      </c>
      <c r="C180" s="338">
        <v>177.86513517232797</v>
      </c>
      <c r="D180" s="338">
        <v>81.87562749332179</v>
      </c>
      <c r="E180" s="338">
        <v>106.33008955849111</v>
      </c>
      <c r="F180" s="338">
        <v>114.48379688391731</v>
      </c>
      <c r="G180" s="338">
        <v>92.87785036192172</v>
      </c>
      <c r="H180" s="339">
        <v>-26.985231683289378</v>
      </c>
      <c r="I180" s="339">
        <v>-35.63449251985358</v>
      </c>
      <c r="J180" s="339">
        <v>13.437726470551127</v>
      </c>
      <c r="K180" s="338">
        <v>121.69870700382035</v>
      </c>
      <c r="L180" s="338">
        <v>156.46151994327283</v>
      </c>
      <c r="M180" s="338">
        <v>77.7818770058886</v>
      </c>
      <c r="N180" s="338">
        <v>102.77886477832514</v>
      </c>
      <c r="O180" s="338">
        <v>126.56684250898384</v>
      </c>
      <c r="P180" s="338">
        <v>81.20520567701593</v>
      </c>
      <c r="Q180" s="338">
        <v>-15.546461167332925</v>
      </c>
      <c r="R180" s="190">
        <v>-19.106728251858797</v>
      </c>
      <c r="S180" s="338">
        <v>4.401190615222816</v>
      </c>
    </row>
    <row r="181" spans="1:19" ht="12.75">
      <c r="A181" s="345" t="s">
        <v>213</v>
      </c>
      <c r="B181" s="341">
        <v>685.8826167526305</v>
      </c>
      <c r="C181" s="341">
        <v>435.29557083918303</v>
      </c>
      <c r="D181" s="341">
        <v>157.56710214862838</v>
      </c>
      <c r="E181" s="341">
        <v>957.0934567493437</v>
      </c>
      <c r="F181" s="341">
        <v>658.0750670644472</v>
      </c>
      <c r="G181" s="341">
        <v>145.4383404949169</v>
      </c>
      <c r="H181" s="342">
        <v>39.5418739843246</v>
      </c>
      <c r="I181" s="342">
        <v>51.17890260077298</v>
      </c>
      <c r="J181" s="342">
        <v>-7.697521556416498</v>
      </c>
      <c r="K181" s="341">
        <v>840.684009141651</v>
      </c>
      <c r="L181" s="341">
        <v>648.7177665976296</v>
      </c>
      <c r="M181" s="341">
        <v>129.59164253367666</v>
      </c>
      <c r="N181" s="341">
        <v>741.5519973755862</v>
      </c>
      <c r="O181" s="341">
        <v>597.7275947548293</v>
      </c>
      <c r="P181" s="341">
        <v>124.06186428112785</v>
      </c>
      <c r="Q181" s="341">
        <v>-11.791827926794973</v>
      </c>
      <c r="R181" s="341">
        <v>-7.8601472733253015</v>
      </c>
      <c r="S181" s="341">
        <v>-4.267079376752092</v>
      </c>
    </row>
    <row r="182" spans="1:19" ht="12.75">
      <c r="A182" s="347" t="s">
        <v>214</v>
      </c>
      <c r="B182" s="338">
        <v>328.63829445029467</v>
      </c>
      <c r="C182" s="338">
        <v>277.7168789442838</v>
      </c>
      <c r="D182" s="338">
        <v>118.33572943048479</v>
      </c>
      <c r="E182" s="338">
        <v>259.02916774893237</v>
      </c>
      <c r="F182" s="338">
        <v>200.33748637320596</v>
      </c>
      <c r="G182" s="338">
        <v>129.29640500050525</v>
      </c>
      <c r="H182" s="339">
        <v>-21.181075935717054</v>
      </c>
      <c r="I182" s="339">
        <v>-27.862689824698005</v>
      </c>
      <c r="J182" s="339">
        <v>9.262355184500048</v>
      </c>
      <c r="K182" s="338">
        <v>255.81740541212335</v>
      </c>
      <c r="L182" s="338">
        <v>231.2212355133736</v>
      </c>
      <c r="M182" s="338">
        <v>110.63750474481273</v>
      </c>
      <c r="N182" s="338">
        <v>298.7440897427393</v>
      </c>
      <c r="O182" s="338">
        <v>288.7756100101732</v>
      </c>
      <c r="P182" s="338">
        <v>103.45198118782085</v>
      </c>
      <c r="Q182" s="338">
        <v>16.780204717290758</v>
      </c>
      <c r="R182" s="190">
        <v>24.891474335829635</v>
      </c>
      <c r="S182" s="338">
        <v>-6.494654388279464</v>
      </c>
    </row>
    <row r="183" spans="1:19" ht="12.75">
      <c r="A183" s="347"/>
      <c r="B183" s="338"/>
      <c r="C183" s="338"/>
      <c r="D183" s="338"/>
      <c r="E183" s="338"/>
      <c r="F183" s="338"/>
      <c r="G183" s="338"/>
      <c r="H183" s="339"/>
      <c r="I183" s="339"/>
      <c r="J183" s="339"/>
      <c r="K183" s="338"/>
      <c r="L183" s="338"/>
      <c r="M183" s="338"/>
      <c r="N183" s="338"/>
      <c r="O183" s="338"/>
      <c r="P183" s="338"/>
      <c r="Q183" s="338"/>
      <c r="R183" s="190"/>
      <c r="S183" s="338"/>
    </row>
    <row r="184" spans="1:19" ht="12.75">
      <c r="A184" s="305" t="s">
        <v>215</v>
      </c>
      <c r="B184" s="334">
        <v>145.40731106002355</v>
      </c>
      <c r="C184" s="334">
        <v>146.26740592631248</v>
      </c>
      <c r="D184" s="334">
        <v>99.41197093033685</v>
      </c>
      <c r="E184" s="334">
        <v>144.5624518889645</v>
      </c>
      <c r="F184" s="334">
        <v>159.4831829515556</v>
      </c>
      <c r="G184" s="334">
        <v>90.64432325311478</v>
      </c>
      <c r="H184" s="344">
        <v>-0.5810293615224782</v>
      </c>
      <c r="I184" s="344">
        <v>9.035353393702117</v>
      </c>
      <c r="J184" s="344">
        <v>-8.819508953671207</v>
      </c>
      <c r="K184" s="334">
        <v>155.3824342579596</v>
      </c>
      <c r="L184" s="334">
        <v>161.94194870945233</v>
      </c>
      <c r="M184" s="334">
        <v>95.94946553146555</v>
      </c>
      <c r="N184" s="334">
        <v>138.78493693812513</v>
      </c>
      <c r="O184" s="334">
        <v>151.08165401930273</v>
      </c>
      <c r="P184" s="334">
        <v>91.86088002478014</v>
      </c>
      <c r="Q184" s="334">
        <v>-10.681707619717162</v>
      </c>
      <c r="R184" s="194">
        <v>-6.706288751430655</v>
      </c>
      <c r="S184" s="334">
        <v>-4.261186327655575</v>
      </c>
    </row>
    <row r="185" spans="1:19" ht="12.75">
      <c r="A185" s="340" t="s">
        <v>216</v>
      </c>
      <c r="B185" s="341">
        <v>109.16146863274395</v>
      </c>
      <c r="C185" s="341">
        <v>114.39008631538124</v>
      </c>
      <c r="D185" s="341">
        <v>95.42913389520344</v>
      </c>
      <c r="E185" s="341">
        <v>124.17258750809506</v>
      </c>
      <c r="F185" s="341">
        <v>148.53043330429844</v>
      </c>
      <c r="G185" s="341">
        <v>83.60077106467415</v>
      </c>
      <c r="H185" s="342">
        <v>13.751298020598824</v>
      </c>
      <c r="I185" s="342">
        <v>29.84554701251816</v>
      </c>
      <c r="J185" s="342">
        <v>-12.394917933048344</v>
      </c>
      <c r="K185" s="341">
        <v>133.62110500525415</v>
      </c>
      <c r="L185" s="341">
        <v>149.64163132292046</v>
      </c>
      <c r="M185" s="341">
        <v>89.29407132491447</v>
      </c>
      <c r="N185" s="341">
        <v>130.54445999868113</v>
      </c>
      <c r="O185" s="341">
        <v>152.73549670641927</v>
      </c>
      <c r="P185" s="341">
        <v>85.4709368900717</v>
      </c>
      <c r="Q185" s="341">
        <v>-2.3025142670778265</v>
      </c>
      <c r="R185" s="341">
        <v>2.0675164766296827</v>
      </c>
      <c r="S185" s="341">
        <v>-4.281509822675156</v>
      </c>
    </row>
    <row r="186" spans="1:19" ht="12.75">
      <c r="A186" s="306" t="s">
        <v>279</v>
      </c>
      <c r="B186" s="338">
        <v>165.55413950728007</v>
      </c>
      <c r="C186" s="338">
        <v>146.79914977874117</v>
      </c>
      <c r="D186" s="338">
        <v>112.77595255613319</v>
      </c>
      <c r="E186" s="338">
        <v>164.9148729090704</v>
      </c>
      <c r="F186" s="338">
        <v>156.3990482191359</v>
      </c>
      <c r="G186" s="338">
        <v>105.44493383233554</v>
      </c>
      <c r="H186" s="339">
        <v>-0.38613748959237526</v>
      </c>
      <c r="I186" s="339">
        <v>6.539478229174955</v>
      </c>
      <c r="J186" s="339">
        <v>-6.500515896905156</v>
      </c>
      <c r="K186" s="338">
        <v>152.57093010604513</v>
      </c>
      <c r="L186" s="338">
        <v>138.1400632669044</v>
      </c>
      <c r="M186" s="338">
        <v>110.44654714777307</v>
      </c>
      <c r="N186" s="338">
        <v>155.72792157915157</v>
      </c>
      <c r="O186" s="338">
        <v>149.37541962941077</v>
      </c>
      <c r="P186" s="338">
        <v>104.25270902368065</v>
      </c>
      <c r="Q186" s="338">
        <v>2.0691959280265015</v>
      </c>
      <c r="R186" s="190">
        <v>8.133307671068746</v>
      </c>
      <c r="S186" s="338">
        <v>-5.6079961610799085</v>
      </c>
    </row>
    <row r="187" spans="1:19" ht="12.75">
      <c r="A187" s="340" t="s">
        <v>179</v>
      </c>
      <c r="B187" s="341">
        <v>181.24855159583828</v>
      </c>
      <c r="C187" s="341">
        <v>169.40424598202554</v>
      </c>
      <c r="D187" s="341">
        <v>106.991740699976</v>
      </c>
      <c r="E187" s="341">
        <v>173.55320786118332</v>
      </c>
      <c r="F187" s="341">
        <v>176.74711560869474</v>
      </c>
      <c r="G187" s="341">
        <v>98.19295056866304</v>
      </c>
      <c r="H187" s="342">
        <v>-4.245740816629873</v>
      </c>
      <c r="I187" s="342">
        <v>4.33452513784589</v>
      </c>
      <c r="J187" s="342">
        <v>-8.223803140081953</v>
      </c>
      <c r="K187" s="341">
        <v>172.94382780707002</v>
      </c>
      <c r="L187" s="341">
        <v>165.76945713321476</v>
      </c>
      <c r="M187" s="341">
        <v>104.32792071466447</v>
      </c>
      <c r="N187" s="341">
        <v>160.46606047808024</v>
      </c>
      <c r="O187" s="341">
        <v>153.59494946665663</v>
      </c>
      <c r="P187" s="341">
        <v>104.47352665910101</v>
      </c>
      <c r="Q187" s="341">
        <v>-7.2149249193845355</v>
      </c>
      <c r="R187" s="341">
        <v>-7.344240535682345</v>
      </c>
      <c r="S187" s="341">
        <v>0.13956565360366824</v>
      </c>
    </row>
    <row r="188" spans="1:19" ht="12.75">
      <c r="A188" s="306" t="s">
        <v>218</v>
      </c>
      <c r="B188" s="338">
        <v>166.93496100713153</v>
      </c>
      <c r="C188" s="338">
        <v>164.36817737975477</v>
      </c>
      <c r="D188" s="338">
        <v>101.56160618697285</v>
      </c>
      <c r="E188" s="338">
        <v>156.0584586296213</v>
      </c>
      <c r="F188" s="338">
        <v>165.07199656070992</v>
      </c>
      <c r="G188" s="338">
        <v>94.53963233080927</v>
      </c>
      <c r="H188" s="339">
        <v>-6.515413135685577</v>
      </c>
      <c r="I188" s="339">
        <v>0.4281967423225952</v>
      </c>
      <c r="J188" s="339">
        <v>-6.914004336674506</v>
      </c>
      <c r="K188" s="338">
        <v>166.9241237527197</v>
      </c>
      <c r="L188" s="338">
        <v>168.36602678847967</v>
      </c>
      <c r="M188" s="338">
        <v>99.14359026980459</v>
      </c>
      <c r="N188" s="338">
        <v>139.81209424673892</v>
      </c>
      <c r="O188" s="338">
        <v>149.8249911047846</v>
      </c>
      <c r="P188" s="338">
        <v>93.31693812613487</v>
      </c>
      <c r="Q188" s="338">
        <v>-16.242127798223084</v>
      </c>
      <c r="R188" s="190">
        <v>-11.012337843541564</v>
      </c>
      <c r="S188" s="338">
        <v>-5.876983199633323</v>
      </c>
    </row>
    <row r="189" spans="1:19" ht="12.75">
      <c r="A189" s="340" t="s">
        <v>274</v>
      </c>
      <c r="B189" s="341">
        <v>86.02773313629525</v>
      </c>
      <c r="C189" s="341">
        <v>75.7123626280642</v>
      </c>
      <c r="D189" s="341">
        <v>113.62442030623869</v>
      </c>
      <c r="E189" s="341">
        <v>158.62269830152565</v>
      </c>
      <c r="F189" s="341">
        <v>134.51278162723546</v>
      </c>
      <c r="G189" s="341">
        <v>117.92388528630988</v>
      </c>
      <c r="H189" s="342">
        <v>84.38553768494272</v>
      </c>
      <c r="I189" s="342">
        <v>77.66290333327386</v>
      </c>
      <c r="J189" s="342">
        <v>3.7839268781159507</v>
      </c>
      <c r="K189" s="341">
        <v>136.96277242549223</v>
      </c>
      <c r="L189" s="341">
        <v>131.9000999333671</v>
      </c>
      <c r="M189" s="341">
        <v>103.83826281760415</v>
      </c>
      <c r="N189" s="338">
        <v>115.29743933191246</v>
      </c>
      <c r="O189" s="341">
        <v>103.24483560661194</v>
      </c>
      <c r="P189" s="341">
        <v>111.67380785148798</v>
      </c>
      <c r="Q189" s="341">
        <v>-15.818410148907958</v>
      </c>
      <c r="R189" s="341">
        <v>-21.724975448260576</v>
      </c>
      <c r="S189" s="341">
        <v>7.545913058702913</v>
      </c>
    </row>
    <row r="190" spans="1:19" ht="12.75">
      <c r="A190" s="306" t="s">
        <v>220</v>
      </c>
      <c r="B190" s="338">
        <v>42.20289524273661</v>
      </c>
      <c r="C190" s="338">
        <v>54.449460912422076</v>
      </c>
      <c r="D190" s="338">
        <v>77.50838031365791</v>
      </c>
      <c r="E190" s="338">
        <v>68.08928003829139</v>
      </c>
      <c r="F190" s="338">
        <v>96.84183168648583</v>
      </c>
      <c r="G190" s="338">
        <v>70.30978127171583</v>
      </c>
      <c r="H190" s="339">
        <v>61.337935813799405</v>
      </c>
      <c r="I190" s="339">
        <v>77.85636453269711</v>
      </c>
      <c r="J190" s="245">
        <v>-9.287510605706196</v>
      </c>
      <c r="K190" s="338">
        <v>230.8461509074053</v>
      </c>
      <c r="L190" s="338">
        <v>251.07099552436344</v>
      </c>
      <c r="M190" s="338">
        <v>91.94457146484866</v>
      </c>
      <c r="N190" s="338">
        <v>49.712178374504965</v>
      </c>
      <c r="O190" s="338">
        <v>61.046705826194014</v>
      </c>
      <c r="P190" s="338">
        <v>81.43302361971904</v>
      </c>
      <c r="Q190" s="338">
        <v>-78.46523401880545</v>
      </c>
      <c r="R190" s="190">
        <v>-75.68548063518944</v>
      </c>
      <c r="S190" s="338">
        <v>-11.432483373037739</v>
      </c>
    </row>
    <row r="191" spans="1:19" ht="12.75">
      <c r="A191" s="340" t="s">
        <v>221</v>
      </c>
      <c r="B191" s="341">
        <v>163.1524989773744</v>
      </c>
      <c r="C191" s="341">
        <v>161.60417497023718</v>
      </c>
      <c r="D191" s="341">
        <v>100.95809653891824</v>
      </c>
      <c r="E191" s="341">
        <v>145.2720599527805</v>
      </c>
      <c r="F191" s="341">
        <v>148.32586582421703</v>
      </c>
      <c r="G191" s="341">
        <v>97.94115082054829</v>
      </c>
      <c r="H191" s="342">
        <v>-10.959341191012662</v>
      </c>
      <c r="I191" s="342">
        <v>-8.21656318499545</v>
      </c>
      <c r="J191" s="342">
        <v>-2.9883147779108055</v>
      </c>
      <c r="K191" s="341">
        <v>146.26360470435313</v>
      </c>
      <c r="L191" s="341">
        <v>145.0736603261125</v>
      </c>
      <c r="M191" s="341">
        <v>100.82023461430954</v>
      </c>
      <c r="N191" s="341">
        <v>124.49678682883918</v>
      </c>
      <c r="O191" s="341">
        <v>129.57751695476802</v>
      </c>
      <c r="P191" s="341">
        <v>96.0790033291791</v>
      </c>
      <c r="Q191" s="341">
        <v>-14.881909904731149</v>
      </c>
      <c r="R191" s="341">
        <v>-10.681569167353022</v>
      </c>
      <c r="S191" s="341">
        <v>-4.702658452708574</v>
      </c>
    </row>
    <row r="192" spans="1:19" ht="12.75">
      <c r="A192" s="306" t="s">
        <v>222</v>
      </c>
      <c r="B192" s="338">
        <v>460.9443507891997</v>
      </c>
      <c r="C192" s="338">
        <v>520.0363684878092</v>
      </c>
      <c r="D192" s="338">
        <v>88.63694516780805</v>
      </c>
      <c r="E192" s="338">
        <v>236.3557628855391</v>
      </c>
      <c r="F192" s="338">
        <v>324.29843639090717</v>
      </c>
      <c r="G192" s="338">
        <v>72.88217776068382</v>
      </c>
      <c r="H192" s="339">
        <v>-48.723579651021694</v>
      </c>
      <c r="I192" s="339">
        <v>-37.639277550160536</v>
      </c>
      <c r="J192" s="339">
        <v>-17.77449276630326</v>
      </c>
      <c r="K192" s="338">
        <v>273.10501886325744</v>
      </c>
      <c r="L192" s="338">
        <v>311.9612299275166</v>
      </c>
      <c r="M192" s="338">
        <v>87.5445384436754</v>
      </c>
      <c r="N192" s="338">
        <v>232.7241363690338</v>
      </c>
      <c r="O192" s="338">
        <v>294.59643087644696</v>
      </c>
      <c r="P192" s="338">
        <v>78.99760892440607</v>
      </c>
      <c r="Q192" s="338">
        <v>-14.785844164380658</v>
      </c>
      <c r="R192" s="190">
        <v>-5.566332410955144</v>
      </c>
      <c r="S192" s="338">
        <v>-9.762950003749559</v>
      </c>
    </row>
    <row r="193" spans="1:19" ht="12.75">
      <c r="A193" s="340" t="s">
        <v>10</v>
      </c>
      <c r="B193" s="341">
        <v>87.8152313597036</v>
      </c>
      <c r="C193" s="341">
        <v>104.99465688706462</v>
      </c>
      <c r="D193" s="341">
        <v>83.63780973555663</v>
      </c>
      <c r="E193" s="341">
        <v>59.86140259246213</v>
      </c>
      <c r="F193" s="341">
        <v>77.37647667379504</v>
      </c>
      <c r="G193" s="341">
        <v>77.36382575912155</v>
      </c>
      <c r="H193" s="342">
        <v>-31.83255152256975</v>
      </c>
      <c r="I193" s="342">
        <v>-26.30436731935466</v>
      </c>
      <c r="J193" s="378">
        <v>-7.501372879409396</v>
      </c>
      <c r="K193" s="341">
        <v>99.0266065192908</v>
      </c>
      <c r="L193" s="341">
        <v>119.13692560101812</v>
      </c>
      <c r="M193" s="341">
        <v>83.11999492997202</v>
      </c>
      <c r="N193" s="341">
        <v>75.18573703896752</v>
      </c>
      <c r="O193" s="341">
        <v>87.20839342596892</v>
      </c>
      <c r="P193" s="341">
        <v>86.21387699659044</v>
      </c>
      <c r="Q193" s="341">
        <v>-24.075216063956482</v>
      </c>
      <c r="R193" s="341">
        <v>-26.79986243893501</v>
      </c>
      <c r="S193" s="341">
        <v>3.7221875064176624</v>
      </c>
    </row>
    <row r="194" spans="1:19" ht="12.75">
      <c r="A194" s="306" t="s">
        <v>224</v>
      </c>
      <c r="B194" s="338">
        <v>158.3151990307047</v>
      </c>
      <c r="C194" s="338">
        <v>136.98579662022345</v>
      </c>
      <c r="D194" s="338">
        <v>115.57052113192029</v>
      </c>
      <c r="E194" s="338">
        <v>165.4433021177977</v>
      </c>
      <c r="F194" s="338">
        <v>135.60537914962853</v>
      </c>
      <c r="G194" s="338">
        <v>122.00349510858686</v>
      </c>
      <c r="H194" s="339">
        <v>4.502475523977045</v>
      </c>
      <c r="I194" s="339">
        <v>-1.0077084666098357</v>
      </c>
      <c r="J194" s="339">
        <v>5.566275823333466</v>
      </c>
      <c r="K194" s="338">
        <v>171.04317236512983</v>
      </c>
      <c r="L194" s="338">
        <v>152.8812688890348</v>
      </c>
      <c r="M194" s="338">
        <v>111.87974407072551</v>
      </c>
      <c r="N194" s="338">
        <v>154.21335166281636</v>
      </c>
      <c r="O194" s="338">
        <v>136.70102259185245</v>
      </c>
      <c r="P194" s="338">
        <v>112.8106789100257</v>
      </c>
      <c r="Q194" s="338">
        <v>-9.839516228327705</v>
      </c>
      <c r="R194" s="190">
        <v>-10.583537417475519</v>
      </c>
      <c r="S194" s="338">
        <v>0.8320852420896641</v>
      </c>
    </row>
    <row r="195" spans="1:19" ht="12.75">
      <c r="A195" s="340" t="s">
        <v>225</v>
      </c>
      <c r="B195" s="341">
        <v>243.91623508925093</v>
      </c>
      <c r="C195" s="341">
        <v>281.28032976250665</v>
      </c>
      <c r="D195" s="341">
        <v>86.71642105055717</v>
      </c>
      <c r="E195" s="341">
        <v>243.56209691138682</v>
      </c>
      <c r="F195" s="341">
        <v>313.33979859790327</v>
      </c>
      <c r="G195" s="341">
        <v>77.7309802333602</v>
      </c>
      <c r="H195" s="342">
        <v>-0.1451884405048065</v>
      </c>
      <c r="I195" s="342">
        <v>11.397693134982244</v>
      </c>
      <c r="J195" s="342">
        <v>-10.361867692807925</v>
      </c>
      <c r="K195" s="341">
        <v>209.58417285181963</v>
      </c>
      <c r="L195" s="341">
        <v>236.9754686173099</v>
      </c>
      <c r="M195" s="341">
        <v>88.44129482038316</v>
      </c>
      <c r="N195" s="341">
        <v>204.09985096696317</v>
      </c>
      <c r="O195" s="341">
        <v>259.0086199173843</v>
      </c>
      <c r="P195" s="341">
        <v>78.80040866287179</v>
      </c>
      <c r="Q195" s="341">
        <v>-2.616763379710918</v>
      </c>
      <c r="R195" s="341">
        <v>9.297650692973459</v>
      </c>
      <c r="S195" s="341">
        <v>-10.900887619399068</v>
      </c>
    </row>
    <row r="196" spans="1:19" ht="12.75">
      <c r="A196" s="306" t="s">
        <v>226</v>
      </c>
      <c r="B196" s="338">
        <v>110.50552558538087</v>
      </c>
      <c r="C196" s="338">
        <v>127.86183593910008</v>
      </c>
      <c r="D196" s="338">
        <v>86.42573037822957</v>
      </c>
      <c r="E196" s="338">
        <v>120.57099701011512</v>
      </c>
      <c r="F196" s="338">
        <v>147.61249138968702</v>
      </c>
      <c r="G196" s="338">
        <v>81.68075470782199</v>
      </c>
      <c r="H196" s="339">
        <v>9.108568437111565</v>
      </c>
      <c r="I196" s="339">
        <v>15.446873029411279</v>
      </c>
      <c r="J196" s="245">
        <v>-5.49023496780634</v>
      </c>
      <c r="K196" s="338">
        <v>157.35429369168915</v>
      </c>
      <c r="L196" s="338">
        <v>180.125610471566</v>
      </c>
      <c r="M196" s="338">
        <v>87.35809043463507</v>
      </c>
      <c r="N196" s="338">
        <v>119.24823939838771</v>
      </c>
      <c r="O196" s="338">
        <v>147.13222032055552</v>
      </c>
      <c r="P196" s="338">
        <v>81.04835170609316</v>
      </c>
      <c r="Q196" s="338">
        <v>-24.216723547413476</v>
      </c>
      <c r="R196" s="190">
        <v>-18.316879018277476</v>
      </c>
      <c r="S196" s="338">
        <v>-7.222844154615682</v>
      </c>
    </row>
    <row r="197" spans="1:19" ht="12.75">
      <c r="A197" s="340" t="s">
        <v>227</v>
      </c>
      <c r="B197" s="341">
        <v>224.62880493787642</v>
      </c>
      <c r="C197" s="341">
        <v>271.10658881103944</v>
      </c>
      <c r="D197" s="341">
        <v>82.85626916077723</v>
      </c>
      <c r="E197" s="341">
        <v>192.08297942593973</v>
      </c>
      <c r="F197" s="341">
        <v>296.32954229598</v>
      </c>
      <c r="G197" s="341">
        <v>64.8207323298476</v>
      </c>
      <c r="H197" s="342">
        <v>-14.488714179349172</v>
      </c>
      <c r="I197" s="342">
        <v>9.303703608074553</v>
      </c>
      <c r="J197" s="342">
        <v>-21.767256737004214</v>
      </c>
      <c r="K197" s="341">
        <v>195.86052321531469</v>
      </c>
      <c r="L197" s="341">
        <v>235.69432488543566</v>
      </c>
      <c r="M197" s="341">
        <v>83.09938022925114</v>
      </c>
      <c r="N197" s="341">
        <v>168.32037037839305</v>
      </c>
      <c r="O197" s="341">
        <v>240.90486106933494</v>
      </c>
      <c r="P197" s="341">
        <v>69.87005975356749</v>
      </c>
      <c r="Q197" s="341">
        <v>-14.061104496614673</v>
      </c>
      <c r="R197" s="341">
        <v>2.2107177109300213</v>
      </c>
      <c r="S197" s="341">
        <v>-15.919878631088636</v>
      </c>
    </row>
    <row r="198" spans="1:19" ht="12.75">
      <c r="A198" s="306" t="s">
        <v>228</v>
      </c>
      <c r="B198" s="338">
        <v>209.23373156699128</v>
      </c>
      <c r="C198" s="338">
        <v>226.50068267577842</v>
      </c>
      <c r="D198" s="338">
        <v>92.37664500397833</v>
      </c>
      <c r="E198" s="338">
        <v>277.4174558081474</v>
      </c>
      <c r="F198" s="338">
        <v>312.97128824188</v>
      </c>
      <c r="G198" s="338">
        <v>88.63990603308798</v>
      </c>
      <c r="H198" s="339">
        <v>32.58734800097252</v>
      </c>
      <c r="I198" s="339">
        <v>38.176752734065204</v>
      </c>
      <c r="J198" s="339">
        <v>-4.045112236679971</v>
      </c>
      <c r="K198" s="338">
        <v>224.7454697498028</v>
      </c>
      <c r="L198" s="338">
        <v>230.0826031249639</v>
      </c>
      <c r="M198" s="338">
        <v>97.68034032009697</v>
      </c>
      <c r="N198" s="338">
        <v>288.00839232748075</v>
      </c>
      <c r="O198" s="338">
        <v>309.312289801473</v>
      </c>
      <c r="P198" s="338">
        <v>93.11249563098</v>
      </c>
      <c r="Q198" s="338">
        <v>28.14869756801115</v>
      </c>
      <c r="R198" s="190">
        <v>34.435322619101896</v>
      </c>
      <c r="S198" s="338">
        <v>-4.676319384379912</v>
      </c>
    </row>
    <row r="199" spans="1:19" ht="12.75">
      <c r="A199" s="340" t="s">
        <v>229</v>
      </c>
      <c r="B199" s="341">
        <v>431.1981562312255</v>
      </c>
      <c r="C199" s="341">
        <v>360.2723086925711</v>
      </c>
      <c r="D199" s="341">
        <v>119.6867330148255</v>
      </c>
      <c r="E199" s="341">
        <v>277.7516080255643</v>
      </c>
      <c r="F199" s="341">
        <v>270.8981905513421</v>
      </c>
      <c r="G199" s="341">
        <v>102.52988676678638</v>
      </c>
      <c r="H199" s="342">
        <v>-35.586086347590296</v>
      </c>
      <c r="I199" s="342">
        <v>-24.807379303052134</v>
      </c>
      <c r="J199" s="342">
        <v>-14.33479368671039</v>
      </c>
      <c r="K199" s="341">
        <v>214.80766108091692</v>
      </c>
      <c r="L199" s="341">
        <v>201.43464610498262</v>
      </c>
      <c r="M199" s="341">
        <v>106.63888523375697</v>
      </c>
      <c r="N199" s="341">
        <v>156.9277821363631</v>
      </c>
      <c r="O199" s="341">
        <v>160.98144180512193</v>
      </c>
      <c r="P199" s="341">
        <v>97.48190870742354</v>
      </c>
      <c r="Q199" s="341">
        <v>-26.944978895678574</v>
      </c>
      <c r="R199" s="341">
        <v>-20.082545422090647</v>
      </c>
      <c r="S199" s="341">
        <v>-8.586901960069204</v>
      </c>
    </row>
    <row r="200" spans="1:19" ht="12.75">
      <c r="A200" s="306" t="s">
        <v>230</v>
      </c>
      <c r="B200" s="338">
        <v>181.87248561261154</v>
      </c>
      <c r="C200" s="338">
        <v>241.77195770986378</v>
      </c>
      <c r="D200" s="338">
        <v>75.22480577787518</v>
      </c>
      <c r="E200" s="338">
        <v>133.1468004804069</v>
      </c>
      <c r="F200" s="338">
        <v>163.33581419883103</v>
      </c>
      <c r="G200" s="338">
        <v>81.51721111104598</v>
      </c>
      <c r="H200" s="339">
        <v>-26.791125094089473</v>
      </c>
      <c r="I200" s="339">
        <v>-32.4422005984496</v>
      </c>
      <c r="J200" s="339">
        <v>8.364801036178292</v>
      </c>
      <c r="K200" s="338">
        <v>172.0146085340816</v>
      </c>
      <c r="L200" s="338">
        <v>228.8608248915353</v>
      </c>
      <c r="M200" s="338">
        <v>75.16122893273894</v>
      </c>
      <c r="N200" s="338">
        <v>132.41855244449067</v>
      </c>
      <c r="O200" s="338">
        <v>170.0557377937958</v>
      </c>
      <c r="P200" s="338">
        <v>77.86773569796111</v>
      </c>
      <c r="Q200" s="338">
        <v>-23.019007761626053</v>
      </c>
      <c r="R200" s="190">
        <v>-25.69469332534704</v>
      </c>
      <c r="S200" s="338">
        <v>3.6009346888729032</v>
      </c>
    </row>
    <row r="201" spans="1:19" ht="12.75">
      <c r="A201" s="348"/>
      <c r="B201" s="338"/>
      <c r="C201" s="338"/>
      <c r="D201" s="338"/>
      <c r="E201" s="338"/>
      <c r="F201" s="338"/>
      <c r="G201" s="338"/>
      <c r="H201" s="339"/>
      <c r="I201" s="339"/>
      <c r="J201" s="339"/>
      <c r="K201" s="338"/>
      <c r="L201" s="338"/>
      <c r="M201" s="338"/>
      <c r="N201" s="338"/>
      <c r="O201" s="338"/>
      <c r="P201" s="338"/>
      <c r="Q201" s="338"/>
      <c r="R201" s="190"/>
      <c r="S201" s="338"/>
    </row>
    <row r="202" spans="1:19" ht="12.75">
      <c r="A202" s="305" t="s">
        <v>231</v>
      </c>
      <c r="B202" s="334">
        <v>168.27242565190244</v>
      </c>
      <c r="C202" s="334">
        <v>207.816482905091</v>
      </c>
      <c r="D202" s="334">
        <v>80.97164541503275</v>
      </c>
      <c r="E202" s="334">
        <v>169.8204887334572</v>
      </c>
      <c r="F202" s="334">
        <v>204.85469959503342</v>
      </c>
      <c r="G202" s="334">
        <v>82.89801945923939</v>
      </c>
      <c r="H202" s="344">
        <v>0.919974306876159</v>
      </c>
      <c r="I202" s="344">
        <v>-1.4251917213949805</v>
      </c>
      <c r="J202" s="344">
        <v>2.3790723707449724</v>
      </c>
      <c r="K202" s="334">
        <v>175.39143254596453</v>
      </c>
      <c r="L202" s="334">
        <v>208.41930444688356</v>
      </c>
      <c r="M202" s="334">
        <v>84.15316086551076</v>
      </c>
      <c r="N202" s="334">
        <v>163.36941621654483</v>
      </c>
      <c r="O202" s="334">
        <v>199.60871823996177</v>
      </c>
      <c r="P202" s="334">
        <v>81.84483005404029</v>
      </c>
      <c r="Q202" s="334">
        <v>-6.854392004734389</v>
      </c>
      <c r="R202" s="194">
        <v>-4.227336920782787</v>
      </c>
      <c r="S202" s="334">
        <v>-2.7430114183821575</v>
      </c>
    </row>
    <row r="203" spans="1:19" ht="12.75">
      <c r="A203" s="340" t="s">
        <v>232</v>
      </c>
      <c r="B203" s="341">
        <v>194.14277674812612</v>
      </c>
      <c r="C203" s="341">
        <v>268.0909281569365</v>
      </c>
      <c r="D203" s="341">
        <v>72.41676474575738</v>
      </c>
      <c r="E203" s="341">
        <v>173.5752105989214</v>
      </c>
      <c r="F203" s="341">
        <v>224.09771200519438</v>
      </c>
      <c r="G203" s="341">
        <v>77.45514625999309</v>
      </c>
      <c r="H203" s="342">
        <v>-10.594041402780775</v>
      </c>
      <c r="I203" s="342">
        <v>-16.409811571836986</v>
      </c>
      <c r="J203" s="342">
        <v>6.957479434388691</v>
      </c>
      <c r="K203" s="341">
        <v>189.73079419535583</v>
      </c>
      <c r="L203" s="341">
        <v>243.47948760091518</v>
      </c>
      <c r="M203" s="341">
        <v>77.92475500291083</v>
      </c>
      <c r="N203" s="341">
        <v>182.75155124768216</v>
      </c>
      <c r="O203" s="341">
        <v>235.2590083933929</v>
      </c>
      <c r="P203" s="341">
        <v>77.68100039854399</v>
      </c>
      <c r="Q203" s="341">
        <v>-3.6784977247749873</v>
      </c>
      <c r="R203" s="341">
        <v>-3.3762512351744323</v>
      </c>
      <c r="S203" s="341">
        <v>-0.3128076621578546</v>
      </c>
    </row>
    <row r="204" spans="1:19" ht="12.75">
      <c r="A204" s="306" t="s">
        <v>233</v>
      </c>
      <c r="B204" s="338">
        <v>174.67557879823028</v>
      </c>
      <c r="C204" s="338">
        <v>194.4343170908857</v>
      </c>
      <c r="D204" s="338">
        <v>89.83783388226705</v>
      </c>
      <c r="E204" s="338">
        <v>217.25369349706517</v>
      </c>
      <c r="F204" s="338">
        <v>268.9337904546075</v>
      </c>
      <c r="G204" s="338">
        <v>80.78333820745175</v>
      </c>
      <c r="H204" s="339">
        <v>24.375539495430765</v>
      </c>
      <c r="I204" s="339">
        <v>38.31601050595304</v>
      </c>
      <c r="J204" s="339">
        <v>-10.078711032460186</v>
      </c>
      <c r="K204" s="338">
        <v>183.34166386604582</v>
      </c>
      <c r="L204" s="338">
        <v>207.7692911890809</v>
      </c>
      <c r="M204" s="338">
        <v>88.24290770631515</v>
      </c>
      <c r="N204" s="338">
        <v>182.39007970530074</v>
      </c>
      <c r="O204" s="338">
        <v>217.84997335446377</v>
      </c>
      <c r="P204" s="338">
        <v>83.72279183552332</v>
      </c>
      <c r="Q204" s="338">
        <v>-0.5190223218658807</v>
      </c>
      <c r="R204" s="338">
        <v>4.851863385435973</v>
      </c>
      <c r="S204" s="338">
        <v>-5.122355992433302</v>
      </c>
    </row>
    <row r="205" spans="1:19" ht="12.75">
      <c r="A205" s="340" t="s">
        <v>177</v>
      </c>
      <c r="B205" s="341">
        <v>101.18966978621094</v>
      </c>
      <c r="C205" s="341">
        <v>90.64656079263895</v>
      </c>
      <c r="D205" s="341">
        <v>111.63100828247657</v>
      </c>
      <c r="E205" s="341">
        <v>94.73435010519634</v>
      </c>
      <c r="F205" s="341">
        <v>72.14330933128844</v>
      </c>
      <c r="G205" s="341">
        <v>131.3141176684422</v>
      </c>
      <c r="H205" s="342">
        <v>-6.379425582327835</v>
      </c>
      <c r="I205" s="342">
        <v>-20.412524534359488</v>
      </c>
      <c r="J205" s="342">
        <v>17.632295621802974</v>
      </c>
      <c r="K205" s="341">
        <v>131.91115221523188</v>
      </c>
      <c r="L205" s="341">
        <v>130.30763501793265</v>
      </c>
      <c r="M205" s="341">
        <v>101.23056273492996</v>
      </c>
      <c r="N205" s="341">
        <v>92.96732722232765</v>
      </c>
      <c r="O205" s="341">
        <v>93.85369877110507</v>
      </c>
      <c r="P205" s="341">
        <v>99.05558165486995</v>
      </c>
      <c r="Q205" s="341">
        <v>-29.522769181306074</v>
      </c>
      <c r="R205" s="341">
        <v>-27.97528804955356</v>
      </c>
      <c r="S205" s="341">
        <v>-2.1485419238013614</v>
      </c>
    </row>
    <row r="206" spans="1:19" ht="12.75">
      <c r="A206" s="306" t="s">
        <v>275</v>
      </c>
      <c r="B206" s="338">
        <v>133.5172376560443</v>
      </c>
      <c r="C206" s="338">
        <v>148.87460970780768</v>
      </c>
      <c r="D206" s="338">
        <v>89.68435780828922</v>
      </c>
      <c r="E206" s="338">
        <v>317.2504999014674</v>
      </c>
      <c r="F206" s="338">
        <v>277.2737889373361</v>
      </c>
      <c r="G206" s="338">
        <v>114.41777497878316</v>
      </c>
      <c r="H206" s="339">
        <v>137.61014343237164</v>
      </c>
      <c r="I206" s="339">
        <v>86.24652617496977</v>
      </c>
      <c r="J206" s="245">
        <v>27.57829545188304</v>
      </c>
      <c r="K206" s="338">
        <v>190.66508563670718</v>
      </c>
      <c r="L206" s="338">
        <v>185.35594519925758</v>
      </c>
      <c r="M206" s="338">
        <v>102.8642946584434</v>
      </c>
      <c r="N206" s="338">
        <v>211.68894328461187</v>
      </c>
      <c r="O206" s="338">
        <v>196.55382316865533</v>
      </c>
      <c r="P206" s="338">
        <v>107.70024203648771</v>
      </c>
      <c r="Q206" s="338">
        <v>11.026590200139474</v>
      </c>
      <c r="R206" s="338">
        <v>6.041283411416898</v>
      </c>
      <c r="S206" s="338">
        <v>4.7012886192452585</v>
      </c>
    </row>
    <row r="207" spans="1:19" ht="12.75">
      <c r="A207" s="308"/>
      <c r="B207" s="338"/>
      <c r="C207" s="338"/>
      <c r="D207" s="338"/>
      <c r="E207" s="338"/>
      <c r="F207" s="338"/>
      <c r="G207" s="338"/>
      <c r="H207" s="339"/>
      <c r="I207" s="339"/>
      <c r="J207" s="339"/>
      <c r="K207" s="338"/>
      <c r="L207" s="338"/>
      <c r="M207" s="338"/>
      <c r="N207" s="338"/>
      <c r="O207" s="338"/>
      <c r="P207" s="338"/>
      <c r="Q207" s="338"/>
      <c r="R207" s="338"/>
      <c r="S207" s="338"/>
    </row>
    <row r="208" spans="1:19" ht="12.75">
      <c r="A208" s="305" t="s">
        <v>236</v>
      </c>
      <c r="B208" s="349">
        <v>0.3144035051454215</v>
      </c>
      <c r="C208" s="349">
        <v>3.6081496887095987</v>
      </c>
      <c r="D208" s="349">
        <v>8.713704592945067</v>
      </c>
      <c r="E208" s="349">
        <v>0.035374250883546995</v>
      </c>
      <c r="F208" s="334">
        <v>0.6453068970598296</v>
      </c>
      <c r="G208" s="349">
        <v>5.481771703467052</v>
      </c>
      <c r="H208" s="344">
        <v>-88.74877337414375</v>
      </c>
      <c r="I208" s="344">
        <v>-82.1152958515251</v>
      </c>
      <c r="J208" s="245">
        <v>-37.09022787041353</v>
      </c>
      <c r="K208" s="349">
        <v>0.9143616179901198</v>
      </c>
      <c r="L208" s="349">
        <v>9.928436578004822</v>
      </c>
      <c r="M208" s="349">
        <v>9.209522675662457</v>
      </c>
      <c r="N208" s="349">
        <v>0.0432499638676677</v>
      </c>
      <c r="O208" s="349">
        <v>1.1116063619600538</v>
      </c>
      <c r="P208" s="349">
        <v>3.8907625349864547</v>
      </c>
      <c r="Q208" s="349">
        <v>-95.26992789103107</v>
      </c>
      <c r="R208" s="349">
        <v>-88.80381263226604</v>
      </c>
      <c r="S208" s="349">
        <v>-57.75283180236499</v>
      </c>
    </row>
    <row r="209" spans="1:19" ht="13.5" thickBot="1">
      <c r="A209" s="350"/>
      <c r="B209" s="338"/>
      <c r="C209" s="338"/>
      <c r="D209" s="338"/>
      <c r="E209" s="338"/>
      <c r="F209" s="338"/>
      <c r="G209" s="338"/>
      <c r="H209" s="339"/>
      <c r="I209" s="339"/>
      <c r="J209" s="339"/>
      <c r="K209" s="338"/>
      <c r="L209" s="338"/>
      <c r="M209" s="338"/>
      <c r="N209" s="338"/>
      <c r="O209" s="338"/>
      <c r="P209" s="338"/>
      <c r="Q209" s="338"/>
      <c r="R209" s="338"/>
      <c r="S209" s="338"/>
    </row>
    <row r="210" spans="1:19" ht="13.5" thickBot="1">
      <c r="A210" s="309" t="s">
        <v>237</v>
      </c>
      <c r="B210" s="351">
        <v>157.02006800788558</v>
      </c>
      <c r="C210" s="351">
        <v>161.75825885788902</v>
      </c>
      <c r="D210" s="198">
        <v>97.07081982493017</v>
      </c>
      <c r="E210" s="198">
        <v>153.57032477096575</v>
      </c>
      <c r="F210" s="351">
        <v>165.33583376127595</v>
      </c>
      <c r="G210" s="198">
        <v>92.88387234475854</v>
      </c>
      <c r="H210" s="352">
        <v>-2.1970078606427412</v>
      </c>
      <c r="I210" s="352">
        <v>2.2116799034848533</v>
      </c>
      <c r="J210" s="352">
        <v>-4.313291561483556</v>
      </c>
      <c r="K210" s="198">
        <v>168.7094549256619</v>
      </c>
      <c r="L210" s="198">
        <v>175.34971039767757</v>
      </c>
      <c r="M210" s="198">
        <v>96.21313576340891</v>
      </c>
      <c r="N210" s="198">
        <v>144.62689534508013</v>
      </c>
      <c r="O210" s="198">
        <v>157.30175799103364</v>
      </c>
      <c r="P210" s="198">
        <v>91.94232613301372</v>
      </c>
      <c r="Q210" s="198">
        <v>-14.27457612923545</v>
      </c>
      <c r="R210" s="198">
        <v>-10.292547598574743</v>
      </c>
      <c r="S210" s="312">
        <v>-4.438904933830701</v>
      </c>
    </row>
    <row r="211" spans="1:19" ht="13.5" thickBot="1">
      <c r="A211" s="309" t="s">
        <v>238</v>
      </c>
      <c r="B211" s="351">
        <v>171.057295666812</v>
      </c>
      <c r="C211" s="351">
        <v>175.65164124784366</v>
      </c>
      <c r="D211" s="198">
        <v>97.38439928691069</v>
      </c>
      <c r="E211" s="198">
        <v>162.19286567279084</v>
      </c>
      <c r="F211" s="351">
        <v>170.26496322168697</v>
      </c>
      <c r="G211" s="198">
        <v>95.25909653039648</v>
      </c>
      <c r="H211" s="352">
        <v>-5.182140849044769</v>
      </c>
      <c r="I211" s="352">
        <v>-3.066682433417234</v>
      </c>
      <c r="J211" s="352">
        <v>-2.182385240425133</v>
      </c>
      <c r="K211" s="198">
        <v>179.00108824631164</v>
      </c>
      <c r="L211" s="198">
        <v>182.89005138879915</v>
      </c>
      <c r="M211" s="198">
        <v>97.87360596546604</v>
      </c>
      <c r="N211" s="198">
        <v>148.75736204344724</v>
      </c>
      <c r="O211" s="198">
        <v>158.64107109336328</v>
      </c>
      <c r="P211" s="198">
        <v>93.76976656688149</v>
      </c>
      <c r="Q211" s="198">
        <v>-16.895833706467744</v>
      </c>
      <c r="R211" s="198">
        <v>-13.258774936798435</v>
      </c>
      <c r="S211" s="312">
        <v>-4.192999080909066</v>
      </c>
    </row>
    <row r="212" spans="1:19" ht="13.5" thickBot="1">
      <c r="A212" s="309" t="s">
        <v>280</v>
      </c>
      <c r="B212" s="351"/>
      <c r="C212" s="351"/>
      <c r="D212" s="353">
        <v>107.07289391105294</v>
      </c>
      <c r="E212" s="198"/>
      <c r="F212" s="351"/>
      <c r="G212" s="353">
        <v>111.28507256693683</v>
      </c>
      <c r="H212" s="352"/>
      <c r="I212" s="352"/>
      <c r="J212" s="352">
        <v>3.93393556672057</v>
      </c>
      <c r="K212" s="198"/>
      <c r="L212" s="198"/>
      <c r="M212" s="353">
        <v>104.56281759051716</v>
      </c>
      <c r="N212" s="198"/>
      <c r="O212" s="198"/>
      <c r="P212" s="353">
        <v>103.70301493165319</v>
      </c>
      <c r="Q212" s="198"/>
      <c r="R212" s="198"/>
      <c r="S212" s="312">
        <v>-0.8222833686742037</v>
      </c>
    </row>
    <row r="213" spans="1:19" ht="13.5" thickBot="1">
      <c r="A213" s="309" t="s">
        <v>276</v>
      </c>
      <c r="B213" s="354"/>
      <c r="C213" s="355"/>
      <c r="D213" s="353">
        <v>107.62527358448214</v>
      </c>
      <c r="E213" s="355"/>
      <c r="F213" s="355"/>
      <c r="G213" s="353">
        <v>109.51034861053392</v>
      </c>
      <c r="H213" s="356"/>
      <c r="I213" s="356"/>
      <c r="J213" s="352">
        <v>1.7515170584649464</v>
      </c>
      <c r="K213" s="355"/>
      <c r="L213" s="357"/>
      <c r="M213" s="353">
        <v>103.43937522654858</v>
      </c>
      <c r="N213" s="355"/>
      <c r="O213" s="357"/>
      <c r="P213" s="353">
        <v>102.00950479737902</v>
      </c>
      <c r="Q213" s="358"/>
      <c r="R213" s="358"/>
      <c r="S213" s="312">
        <v>-1.3823270162236723</v>
      </c>
    </row>
    <row r="214" spans="3:6" ht="12.75">
      <c r="C214" s="236"/>
      <c r="D214" s="236"/>
      <c r="E214" s="236"/>
      <c r="F214" s="236"/>
    </row>
    <row r="215" spans="3:15" ht="12.75">
      <c r="C215" s="236"/>
      <c r="D215" s="236"/>
      <c r="E215" s="236"/>
      <c r="F215" s="236"/>
      <c r="O215" s="359"/>
    </row>
    <row r="216" spans="3:6" ht="12.75">
      <c r="C216" s="236"/>
      <c r="D216" s="236"/>
      <c r="E216" s="236"/>
      <c r="F216" s="236"/>
    </row>
    <row r="217" spans="3:6" ht="12.75">
      <c r="C217" s="236"/>
      <c r="D217" s="236"/>
      <c r="E217" s="236"/>
      <c r="F217" s="236"/>
    </row>
    <row r="218" spans="3:6" ht="12.75">
      <c r="C218" s="236"/>
      <c r="D218" s="236"/>
      <c r="E218" s="236"/>
      <c r="F218" s="236"/>
    </row>
    <row r="219" spans="3:6" ht="12.75">
      <c r="C219" s="236"/>
      <c r="D219" s="236"/>
      <c r="E219" s="236"/>
      <c r="F219" s="236"/>
    </row>
    <row r="220" spans="3:13" ht="12.75">
      <c r="C220" s="236"/>
      <c r="D220" s="236"/>
      <c r="E220" s="236"/>
      <c r="F220" s="366"/>
      <c r="M220" s="264"/>
    </row>
    <row r="221" spans="3:6" ht="12.75">
      <c r="C221" s="236"/>
      <c r="D221" s="236"/>
      <c r="E221" s="236"/>
      <c r="F221" s="366"/>
    </row>
    <row r="222" spans="3:6" ht="12.75">
      <c r="C222" s="236"/>
      <c r="D222" s="236"/>
      <c r="E222" s="236"/>
      <c r="F222" s="366"/>
    </row>
    <row r="223" spans="3:6" ht="12.75">
      <c r="C223" s="236"/>
      <c r="D223" s="236"/>
      <c r="E223" s="236"/>
      <c r="F223" s="366"/>
    </row>
    <row r="224" spans="3:6" ht="12.75">
      <c r="C224" s="236"/>
      <c r="D224" s="236"/>
      <c r="E224" s="236"/>
      <c r="F224" s="366"/>
    </row>
    <row r="225" spans="3:6" ht="12.75">
      <c r="C225" s="236"/>
      <c r="D225" s="236"/>
      <c r="E225" s="236"/>
      <c r="F225" s="236"/>
    </row>
    <row r="226" spans="3:6" ht="12.75">
      <c r="C226" s="236"/>
      <c r="D226" s="236"/>
      <c r="E226" s="236"/>
      <c r="F226" s="236"/>
    </row>
    <row r="227" spans="3:7" ht="12.75">
      <c r="C227" s="236"/>
      <c r="D227" s="236"/>
      <c r="E227" s="236"/>
      <c r="F227" s="236"/>
      <c r="G227" s="367"/>
    </row>
    <row r="228" spans="3:7" ht="12.75">
      <c r="C228" s="236"/>
      <c r="D228" s="236"/>
      <c r="E228" s="236"/>
      <c r="F228" s="236"/>
      <c r="G228" s="367"/>
    </row>
    <row r="229" spans="3:7" ht="12.75">
      <c r="C229" s="236"/>
      <c r="D229" s="236"/>
      <c r="E229" s="236"/>
      <c r="F229" s="236"/>
      <c r="G229" s="367"/>
    </row>
    <row r="230" spans="3:6" ht="12.75">
      <c r="C230" s="236"/>
      <c r="D230" s="236"/>
      <c r="E230" s="236"/>
      <c r="F230" s="236"/>
    </row>
    <row r="231" spans="3:6" ht="12.75">
      <c r="C231" s="236"/>
      <c r="D231" s="236"/>
      <c r="E231" s="236"/>
      <c r="F231" s="236"/>
    </row>
    <row r="232" spans="3:6" ht="12.75">
      <c r="C232" s="236"/>
      <c r="D232" s="236"/>
      <c r="E232" s="236"/>
      <c r="F232" s="236"/>
    </row>
    <row r="233" spans="3:6" ht="12.75">
      <c r="C233" s="236"/>
      <c r="D233" s="236"/>
      <c r="E233" s="236"/>
      <c r="F233" s="236"/>
    </row>
    <row r="234" spans="3:6" ht="12.75">
      <c r="C234" s="236"/>
      <c r="D234" s="236"/>
      <c r="E234" s="236"/>
      <c r="F234" s="236"/>
    </row>
    <row r="235" spans="3:6" ht="12.75">
      <c r="C235" s="236"/>
      <c r="D235" s="236"/>
      <c r="E235" s="236"/>
      <c r="F235" s="236"/>
    </row>
    <row r="236" spans="3:6" ht="12.75">
      <c r="C236" s="236"/>
      <c r="D236" s="236"/>
      <c r="E236" s="236"/>
      <c r="F236" s="236"/>
    </row>
    <row r="237" spans="3:6" ht="12.75">
      <c r="C237" s="236"/>
      <c r="D237" s="236"/>
      <c r="E237" s="236"/>
      <c r="F237" s="236"/>
    </row>
    <row r="238" spans="3:6" ht="12.75">
      <c r="C238" s="236"/>
      <c r="D238" s="236"/>
      <c r="E238" s="236"/>
      <c r="F238" s="236"/>
    </row>
    <row r="239" spans="3:6" ht="12.75">
      <c r="C239" s="236"/>
      <c r="D239" s="236"/>
      <c r="E239" s="236"/>
      <c r="F239" s="236"/>
    </row>
    <row r="240" spans="3:6" ht="12.75">
      <c r="C240" s="236"/>
      <c r="D240" s="236"/>
      <c r="E240" s="236"/>
      <c r="F240" s="236"/>
    </row>
    <row r="241" spans="3:6" ht="12.75">
      <c r="C241" s="236"/>
      <c r="D241" s="236"/>
      <c r="E241" s="236"/>
      <c r="F241" s="236"/>
    </row>
    <row r="242" spans="3:6" ht="12.75">
      <c r="C242" s="236"/>
      <c r="D242" s="236"/>
      <c r="E242" s="236"/>
      <c r="F242" s="236"/>
    </row>
    <row r="243" spans="3:6" ht="12.75">
      <c r="C243" s="236"/>
      <c r="D243" s="236"/>
      <c r="E243" s="236"/>
      <c r="F243" s="236"/>
    </row>
    <row r="244" spans="3:6" ht="12.75">
      <c r="C244" s="236"/>
      <c r="D244" s="236"/>
      <c r="E244" s="236"/>
      <c r="F244" s="236"/>
    </row>
    <row r="245" spans="3:6" ht="12.75">
      <c r="C245" s="236"/>
      <c r="D245" s="236"/>
      <c r="E245" s="236"/>
      <c r="F245" s="236"/>
    </row>
    <row r="246" spans="3:6" ht="12.75">
      <c r="C246" s="236"/>
      <c r="D246" s="236"/>
      <c r="E246" s="236"/>
      <c r="F246" s="236"/>
    </row>
    <row r="247" spans="3:6" ht="12.75">
      <c r="C247" s="236"/>
      <c r="D247" s="236"/>
      <c r="E247" s="236"/>
      <c r="F247" s="236"/>
    </row>
    <row r="248" spans="3:6" ht="12.75">
      <c r="C248" s="236"/>
      <c r="D248" s="236"/>
      <c r="E248" s="236"/>
      <c r="F248" s="236"/>
    </row>
    <row r="249" spans="3:6" ht="12.75">
      <c r="C249" s="236"/>
      <c r="D249" s="236"/>
      <c r="E249" s="236"/>
      <c r="F249" s="236"/>
    </row>
    <row r="250" spans="3:6" ht="12.75">
      <c r="C250" s="236"/>
      <c r="D250" s="236"/>
      <c r="E250" s="236"/>
      <c r="F250" s="236"/>
    </row>
    <row r="251" spans="3:6" ht="12.75">
      <c r="C251" s="236"/>
      <c r="D251" s="236"/>
      <c r="E251" s="236"/>
      <c r="F251" s="236"/>
    </row>
    <row r="252" spans="3:6" ht="12.75">
      <c r="C252" s="236"/>
      <c r="D252" s="236"/>
      <c r="E252" s="236"/>
      <c r="F252" s="236"/>
    </row>
    <row r="253" spans="3:6" ht="12.75">
      <c r="C253" s="236"/>
      <c r="D253" s="236"/>
      <c r="E253" s="236"/>
      <c r="F253" s="236"/>
    </row>
    <row r="254" spans="3:6" ht="12.75">
      <c r="C254"/>
      <c r="D254"/>
      <c r="E254"/>
      <c r="F254"/>
    </row>
    <row r="255" spans="3:6" ht="12.75">
      <c r="C255"/>
      <c r="D255"/>
      <c r="E255"/>
      <c r="F255"/>
    </row>
    <row r="256" spans="3:6" ht="12.75">
      <c r="C256"/>
      <c r="D256"/>
      <c r="E256"/>
      <c r="F256"/>
    </row>
    <row r="257" spans="3:6" ht="12.75">
      <c r="C257"/>
      <c r="D257"/>
      <c r="E257"/>
      <c r="F257"/>
    </row>
    <row r="258" spans="3:6" ht="12.75">
      <c r="C258"/>
      <c r="D258"/>
      <c r="E258"/>
      <c r="F258"/>
    </row>
    <row r="259" spans="3:6" ht="12.75">
      <c r="C259"/>
      <c r="D259"/>
      <c r="E259"/>
      <c r="F259"/>
    </row>
    <row r="260" spans="3:6" ht="12.75">
      <c r="C260"/>
      <c r="D260"/>
      <c r="E260"/>
      <c r="F260"/>
    </row>
    <row r="261" spans="3:6" ht="12.75"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  <row r="276" spans="3:6" ht="12.75">
      <c r="C276"/>
      <c r="D276"/>
      <c r="E276"/>
      <c r="F276"/>
    </row>
    <row r="277" spans="3:6" ht="12.75">
      <c r="C277"/>
      <c r="D277"/>
      <c r="E277"/>
      <c r="F277"/>
    </row>
    <row r="278" spans="3:6" ht="12.75">
      <c r="C278"/>
      <c r="D278"/>
      <c r="E278"/>
      <c r="F278"/>
    </row>
    <row r="279" spans="3:6" ht="12.75">
      <c r="C279"/>
      <c r="D279"/>
      <c r="E279"/>
      <c r="F279"/>
    </row>
    <row r="280" spans="3:6" ht="12.75">
      <c r="C280"/>
      <c r="D280"/>
      <c r="E280"/>
      <c r="F280"/>
    </row>
    <row r="281" spans="3:6" ht="12.75">
      <c r="C281"/>
      <c r="D281"/>
      <c r="E281"/>
      <c r="F281"/>
    </row>
    <row r="282" spans="3:6" ht="12.75">
      <c r="C282"/>
      <c r="D282"/>
      <c r="E282"/>
      <c r="F282"/>
    </row>
    <row r="283" spans="3:6" ht="12.75">
      <c r="C283"/>
      <c r="D283"/>
      <c r="E283"/>
      <c r="F283"/>
    </row>
    <row r="284" spans="3:6" ht="12.75">
      <c r="C284"/>
      <c r="D284"/>
      <c r="E284"/>
      <c r="F284"/>
    </row>
    <row r="285" spans="3:6" ht="12.75">
      <c r="C285"/>
      <c r="D285"/>
      <c r="E285"/>
      <c r="F285"/>
    </row>
    <row r="286" spans="3:6" ht="12.75">
      <c r="C286"/>
      <c r="D286"/>
      <c r="E286"/>
      <c r="F286"/>
    </row>
    <row r="287" spans="3:6" ht="12.75">
      <c r="C287"/>
      <c r="D287"/>
      <c r="E287"/>
      <c r="F287"/>
    </row>
    <row r="288" spans="3:6" ht="12.75">
      <c r="C288"/>
      <c r="D288"/>
      <c r="E288"/>
      <c r="F288"/>
    </row>
    <row r="289" spans="3:6" ht="12.75">
      <c r="C289"/>
      <c r="D289"/>
      <c r="E289"/>
      <c r="F289"/>
    </row>
    <row r="290" spans="3:6" ht="12.75">
      <c r="C290"/>
      <c r="D290"/>
      <c r="E290"/>
      <c r="F290"/>
    </row>
    <row r="291" spans="3:6" ht="12.75">
      <c r="C291"/>
      <c r="D291"/>
      <c r="E291"/>
      <c r="F291"/>
    </row>
    <row r="292" spans="3:6" ht="12.75">
      <c r="C292"/>
      <c r="D292"/>
      <c r="E292"/>
      <c r="F292"/>
    </row>
    <row r="293" spans="3:6" ht="12.75">
      <c r="C293"/>
      <c r="D293"/>
      <c r="E293"/>
      <c r="F293"/>
    </row>
    <row r="294" spans="3:6" ht="12.75">
      <c r="C294"/>
      <c r="D294"/>
      <c r="E294"/>
      <c r="F294"/>
    </row>
    <row r="295" spans="3:6" ht="12.75">
      <c r="C295"/>
      <c r="D295"/>
      <c r="E295"/>
      <c r="F295"/>
    </row>
    <row r="296" spans="3:6" ht="12.75">
      <c r="C296"/>
      <c r="D296"/>
      <c r="E296"/>
      <c r="F296"/>
    </row>
    <row r="297" spans="3:6" ht="12.75">
      <c r="C297"/>
      <c r="D297"/>
      <c r="E297"/>
      <c r="F297"/>
    </row>
    <row r="298" spans="3:6" ht="12.75">
      <c r="C298"/>
      <c r="D298"/>
      <c r="E298"/>
      <c r="F298"/>
    </row>
    <row r="299" spans="3:6" ht="12.75">
      <c r="C299"/>
      <c r="D299"/>
      <c r="E299"/>
      <c r="F299"/>
    </row>
    <row r="300" spans="3:6" ht="12.75">
      <c r="C300"/>
      <c r="D300"/>
      <c r="E300"/>
      <c r="F300"/>
    </row>
    <row r="301" spans="3:6" ht="12.75">
      <c r="C301"/>
      <c r="D301"/>
      <c r="E301"/>
      <c r="F301"/>
    </row>
    <row r="302" spans="3:6" ht="12.75">
      <c r="C302"/>
      <c r="D302"/>
      <c r="E302"/>
      <c r="F302"/>
    </row>
    <row r="303" spans="3:6" ht="12.75">
      <c r="C303"/>
      <c r="D303"/>
      <c r="E303"/>
      <c r="F303"/>
    </row>
    <row r="304" spans="3:6" ht="12.75">
      <c r="C304"/>
      <c r="D304"/>
      <c r="E304"/>
      <c r="F304"/>
    </row>
    <row r="305" spans="3:6" ht="12.75">
      <c r="C305"/>
      <c r="D305"/>
      <c r="E305"/>
      <c r="F305"/>
    </row>
    <row r="306" spans="3:6" ht="12.75">
      <c r="C306"/>
      <c r="D306"/>
      <c r="E306"/>
      <c r="F306"/>
    </row>
    <row r="307" spans="3:6" ht="12.75">
      <c r="C307"/>
      <c r="D307"/>
      <c r="E307"/>
      <c r="F307"/>
    </row>
    <row r="308" spans="3:6" ht="12.75">
      <c r="C308"/>
      <c r="D308"/>
      <c r="E308"/>
      <c r="F308"/>
    </row>
    <row r="309" spans="3:6" ht="12.75">
      <c r="C309"/>
      <c r="D309"/>
      <c r="E309"/>
      <c r="F309"/>
    </row>
    <row r="310" spans="3:6" ht="12.75">
      <c r="C310"/>
      <c r="D310"/>
      <c r="E310"/>
      <c r="F310"/>
    </row>
    <row r="311" spans="3:6" ht="12.75">
      <c r="C311"/>
      <c r="D311"/>
      <c r="E311"/>
      <c r="F311"/>
    </row>
    <row r="312" spans="3:6" ht="12.75">
      <c r="C312"/>
      <c r="D312"/>
      <c r="E312"/>
      <c r="F312"/>
    </row>
    <row r="313" spans="3:6" ht="12.75">
      <c r="C313"/>
      <c r="D313"/>
      <c r="E313"/>
      <c r="F313"/>
    </row>
    <row r="314" spans="3:6" ht="12.75">
      <c r="C314"/>
      <c r="D314"/>
      <c r="E314"/>
      <c r="F314"/>
    </row>
    <row r="315" spans="3:6" ht="12.75">
      <c r="C315"/>
      <c r="D315"/>
      <c r="E315"/>
      <c r="F315"/>
    </row>
    <row r="316" spans="3:6" ht="12.75">
      <c r="C316"/>
      <c r="D316"/>
      <c r="E316"/>
      <c r="F316"/>
    </row>
    <row r="317" spans="3:6" ht="12.75">
      <c r="C317"/>
      <c r="D317"/>
      <c r="E317"/>
      <c r="F317"/>
    </row>
    <row r="318" spans="3:6" ht="12.75">
      <c r="C318"/>
      <c r="D318"/>
      <c r="E318"/>
      <c r="F318"/>
    </row>
    <row r="319" spans="3:6" ht="12.75">
      <c r="C319"/>
      <c r="D319"/>
      <c r="E319"/>
      <c r="F319"/>
    </row>
    <row r="320" spans="3:6" ht="12.75">
      <c r="C320"/>
      <c r="D320"/>
      <c r="E320"/>
      <c r="F320"/>
    </row>
    <row r="321" spans="3:6" ht="12.75">
      <c r="C321"/>
      <c r="D321"/>
      <c r="E321"/>
      <c r="F321"/>
    </row>
    <row r="322" spans="3:6" ht="12.75">
      <c r="C322"/>
      <c r="D322"/>
      <c r="E322"/>
      <c r="F322"/>
    </row>
    <row r="323" spans="3:6" ht="12.75">
      <c r="C323"/>
      <c r="D323"/>
      <c r="E323"/>
      <c r="F323"/>
    </row>
    <row r="324" spans="3:6" ht="12.75">
      <c r="C324"/>
      <c r="D324"/>
      <c r="E324"/>
      <c r="F324"/>
    </row>
    <row r="325" spans="3:6" ht="12.75">
      <c r="C325"/>
      <c r="D325"/>
      <c r="E325"/>
      <c r="F325"/>
    </row>
    <row r="326" spans="3:6" ht="12.75">
      <c r="C326"/>
      <c r="D326"/>
      <c r="E326"/>
      <c r="F326"/>
    </row>
    <row r="327" spans="3:6" ht="12.75">
      <c r="C327"/>
      <c r="D327"/>
      <c r="E327"/>
      <c r="F327"/>
    </row>
    <row r="328" spans="3:6" ht="12.75">
      <c r="C328"/>
      <c r="D328"/>
      <c r="E328"/>
      <c r="F328"/>
    </row>
    <row r="329" spans="3:6" ht="12.75">
      <c r="C329"/>
      <c r="D329"/>
      <c r="E329"/>
      <c r="F329"/>
    </row>
    <row r="330" spans="3:6" ht="12.75">
      <c r="C330"/>
      <c r="D330"/>
      <c r="E330"/>
      <c r="F330"/>
    </row>
    <row r="331" spans="3:6" ht="12.75">
      <c r="C331"/>
      <c r="D331"/>
      <c r="E331"/>
      <c r="F331"/>
    </row>
    <row r="332" spans="3:6" ht="12.75">
      <c r="C332"/>
      <c r="D332"/>
      <c r="E332"/>
      <c r="F332"/>
    </row>
    <row r="333" spans="3:6" ht="12.75">
      <c r="C333"/>
      <c r="D333"/>
      <c r="E333"/>
      <c r="F333"/>
    </row>
    <row r="334" spans="3:6" ht="12.75">
      <c r="C334"/>
      <c r="D334"/>
      <c r="E334"/>
      <c r="F334"/>
    </row>
    <row r="335" spans="3:6" ht="12.75">
      <c r="C335"/>
      <c r="D335"/>
      <c r="E335"/>
      <c r="F335"/>
    </row>
    <row r="336" spans="3:6" ht="12.75">
      <c r="C336"/>
      <c r="D336"/>
      <c r="E336"/>
      <c r="F336"/>
    </row>
    <row r="337" spans="3:6" ht="12.75">
      <c r="C337"/>
      <c r="D337"/>
      <c r="E337"/>
      <c r="F337"/>
    </row>
    <row r="338" spans="3:6" ht="12.75">
      <c r="C338"/>
      <c r="D338"/>
      <c r="E338"/>
      <c r="F338"/>
    </row>
    <row r="339" spans="3:6" ht="12.75">
      <c r="C339"/>
      <c r="D339"/>
      <c r="E339"/>
      <c r="F339"/>
    </row>
    <row r="340" spans="3:6" ht="12.75">
      <c r="C340"/>
      <c r="D340"/>
      <c r="E340"/>
      <c r="F340"/>
    </row>
    <row r="341" spans="3:6" ht="12.75">
      <c r="C341"/>
      <c r="D341"/>
      <c r="E341"/>
      <c r="F341"/>
    </row>
    <row r="342" spans="3:6" ht="12.75">
      <c r="C342"/>
      <c r="D342"/>
      <c r="E342"/>
      <c r="F342"/>
    </row>
    <row r="343" spans="3:6" ht="12.75">
      <c r="C343"/>
      <c r="D343"/>
      <c r="E343"/>
      <c r="F343"/>
    </row>
    <row r="344" spans="3:6" ht="12.75">
      <c r="C344"/>
      <c r="D344"/>
      <c r="E344"/>
      <c r="F344"/>
    </row>
    <row r="345" spans="3:6" ht="12.75">
      <c r="C345"/>
      <c r="D345"/>
      <c r="E345"/>
      <c r="F345"/>
    </row>
    <row r="346" spans="3:6" ht="12.75">
      <c r="C346"/>
      <c r="D346"/>
      <c r="E346"/>
      <c r="F346"/>
    </row>
    <row r="347" spans="3:6" ht="12.75">
      <c r="C347"/>
      <c r="D347"/>
      <c r="E347"/>
      <c r="F347"/>
    </row>
    <row r="348" spans="3:6" ht="12.75">
      <c r="C348"/>
      <c r="D348"/>
      <c r="E348"/>
      <c r="F348"/>
    </row>
    <row r="349" spans="3:6" ht="12.75">
      <c r="C349"/>
      <c r="D349"/>
      <c r="E349"/>
      <c r="F349"/>
    </row>
    <row r="350" spans="3:6" ht="12.75">
      <c r="C350"/>
      <c r="D350"/>
      <c r="E350"/>
      <c r="F350"/>
    </row>
    <row r="351" spans="3:6" ht="12.75">
      <c r="C351"/>
      <c r="D351"/>
      <c r="E351"/>
      <c r="F351"/>
    </row>
    <row r="352" spans="3:6" ht="12.75">
      <c r="C352"/>
      <c r="D352"/>
      <c r="E352"/>
      <c r="F352"/>
    </row>
    <row r="353" spans="3:6" ht="12.75">
      <c r="C353"/>
      <c r="D353"/>
      <c r="E353"/>
      <c r="F353"/>
    </row>
    <row r="354" spans="3:6" ht="12.75">
      <c r="C354"/>
      <c r="D354"/>
      <c r="E354"/>
      <c r="F354"/>
    </row>
    <row r="355" spans="3:6" ht="12.75">
      <c r="C355"/>
      <c r="D355"/>
      <c r="E355"/>
      <c r="F355"/>
    </row>
    <row r="356" spans="3:6" ht="12.75">
      <c r="C356"/>
      <c r="D356"/>
      <c r="E356"/>
      <c r="F356"/>
    </row>
    <row r="357" spans="3:6" ht="12.75">
      <c r="C357"/>
      <c r="D357"/>
      <c r="E357"/>
      <c r="F357"/>
    </row>
    <row r="358" spans="3:6" ht="12.75">
      <c r="C358"/>
      <c r="D358"/>
      <c r="E358"/>
      <c r="F358"/>
    </row>
    <row r="359" spans="3:6" ht="12.75">
      <c r="C359"/>
      <c r="D359"/>
      <c r="E359"/>
      <c r="F359"/>
    </row>
    <row r="360" spans="3:6" ht="12.75">
      <c r="C360"/>
      <c r="D360"/>
      <c r="E360"/>
      <c r="F360"/>
    </row>
    <row r="361" spans="3:6" ht="12.75">
      <c r="C361"/>
      <c r="D361"/>
      <c r="E361"/>
      <c r="F361"/>
    </row>
    <row r="362" spans="3:6" ht="12.75">
      <c r="C362"/>
      <c r="D362"/>
      <c r="E362"/>
      <c r="F362"/>
    </row>
    <row r="363" spans="3:6" ht="12.75">
      <c r="C363"/>
      <c r="D363"/>
      <c r="E363"/>
      <c r="F363"/>
    </row>
    <row r="364" spans="3:6" ht="12.75">
      <c r="C364"/>
      <c r="D364"/>
      <c r="E364"/>
      <c r="F364"/>
    </row>
    <row r="365" spans="3:6" ht="12.75">
      <c r="C365"/>
      <c r="D365"/>
      <c r="E365"/>
      <c r="F365"/>
    </row>
    <row r="366" spans="3:6" ht="12.75">
      <c r="C366"/>
      <c r="D366"/>
      <c r="E366"/>
      <c r="F366"/>
    </row>
    <row r="367" spans="3:6" ht="12.75">
      <c r="C367"/>
      <c r="D367"/>
      <c r="E367"/>
      <c r="F367"/>
    </row>
    <row r="368" spans="3:6" ht="12.75">
      <c r="C368"/>
      <c r="D368"/>
      <c r="E368"/>
      <c r="F368"/>
    </row>
    <row r="369" spans="3:6" ht="12.75">
      <c r="C369"/>
      <c r="D369"/>
      <c r="E369"/>
      <c r="F369"/>
    </row>
    <row r="370" spans="3:6" ht="12.75">
      <c r="C370"/>
      <c r="D370"/>
      <c r="E370"/>
      <c r="F370"/>
    </row>
    <row r="371" spans="3:6" ht="12.75">
      <c r="C371"/>
      <c r="D371"/>
      <c r="E371"/>
      <c r="F371"/>
    </row>
    <row r="372" spans="3:6" ht="12.75">
      <c r="C372"/>
      <c r="D372"/>
      <c r="E372"/>
      <c r="F372"/>
    </row>
    <row r="373" spans="3:6" ht="12.75">
      <c r="C373"/>
      <c r="D373"/>
      <c r="E373"/>
      <c r="F373"/>
    </row>
    <row r="374" spans="3:6" ht="12.75">
      <c r="C374"/>
      <c r="D374"/>
      <c r="E374"/>
      <c r="F374"/>
    </row>
    <row r="375" spans="3:6" ht="12.75">
      <c r="C375"/>
      <c r="D375"/>
      <c r="E375"/>
      <c r="F375"/>
    </row>
    <row r="376" spans="3:6" ht="12.75">
      <c r="C376"/>
      <c r="D376"/>
      <c r="E376"/>
      <c r="F376"/>
    </row>
    <row r="377" spans="3:6" ht="12.75">
      <c r="C377"/>
      <c r="D377"/>
      <c r="E377"/>
      <c r="F377"/>
    </row>
    <row r="378" spans="3:6" ht="12.75">
      <c r="C378"/>
      <c r="D378"/>
      <c r="E378"/>
      <c r="F378"/>
    </row>
    <row r="379" spans="3:6" ht="12.75">
      <c r="C379"/>
      <c r="D379"/>
      <c r="E379"/>
      <c r="F379"/>
    </row>
    <row r="380" spans="3:6" ht="12.75">
      <c r="C380"/>
      <c r="D380"/>
      <c r="E380"/>
      <c r="F380"/>
    </row>
    <row r="381" spans="3:6" ht="12.75">
      <c r="C381"/>
      <c r="D381"/>
      <c r="E381"/>
      <c r="F381"/>
    </row>
    <row r="382" spans="3:6" ht="12.75">
      <c r="C382"/>
      <c r="D382"/>
      <c r="E382"/>
      <c r="F382"/>
    </row>
    <row r="383" spans="3:6" ht="12.75">
      <c r="C383"/>
      <c r="D383"/>
      <c r="E383"/>
      <c r="F383"/>
    </row>
    <row r="384" spans="3:6" ht="12.75">
      <c r="C384"/>
      <c r="D384"/>
      <c r="E384"/>
      <c r="F384"/>
    </row>
    <row r="385" spans="3:6" ht="12.75">
      <c r="C385"/>
      <c r="D385"/>
      <c r="E385"/>
      <c r="F385"/>
    </row>
    <row r="386" spans="3:6" ht="12.75">
      <c r="C386"/>
      <c r="D386"/>
      <c r="E386"/>
      <c r="F386"/>
    </row>
    <row r="387" spans="3:6" ht="12.75">
      <c r="C387"/>
      <c r="D387"/>
      <c r="E387"/>
      <c r="F387"/>
    </row>
    <row r="388" spans="3:6" ht="12.75">
      <c r="C388"/>
      <c r="D388"/>
      <c r="E388"/>
      <c r="F388"/>
    </row>
    <row r="389" spans="3:6" ht="12.75">
      <c r="C389"/>
      <c r="D389"/>
      <c r="E389"/>
      <c r="F389"/>
    </row>
    <row r="390" spans="3:6" ht="12.75">
      <c r="C390"/>
      <c r="D390"/>
      <c r="E390"/>
      <c r="F390"/>
    </row>
    <row r="391" spans="3:6" ht="12.75">
      <c r="C391"/>
      <c r="D391"/>
      <c r="E391"/>
      <c r="F391"/>
    </row>
    <row r="392" spans="3:6" ht="12.75">
      <c r="C392"/>
      <c r="D392"/>
      <c r="E392"/>
      <c r="F392"/>
    </row>
    <row r="393" spans="3:6" ht="12.75">
      <c r="C393"/>
      <c r="D393"/>
      <c r="E393"/>
      <c r="F393"/>
    </row>
    <row r="394" spans="3:6" ht="12.75">
      <c r="C394"/>
      <c r="D394"/>
      <c r="E394"/>
      <c r="F394"/>
    </row>
    <row r="395" spans="3:6" ht="12.75">
      <c r="C395"/>
      <c r="D395"/>
      <c r="E395"/>
      <c r="F395"/>
    </row>
    <row r="396" spans="3:6" ht="12.75">
      <c r="C396"/>
      <c r="D396"/>
      <c r="E396"/>
      <c r="F396"/>
    </row>
    <row r="397" spans="3:6" ht="12.75">
      <c r="C397"/>
      <c r="D397"/>
      <c r="E397"/>
      <c r="F397"/>
    </row>
    <row r="398" spans="3:6" ht="12.75">
      <c r="C398"/>
      <c r="D398"/>
      <c r="E398"/>
      <c r="F398"/>
    </row>
    <row r="399" spans="3:6" ht="12.75">
      <c r="C399"/>
      <c r="D399"/>
      <c r="E399"/>
      <c r="F399"/>
    </row>
    <row r="400" spans="3:6" ht="12.75">
      <c r="C400"/>
      <c r="D400"/>
      <c r="E400"/>
      <c r="F400"/>
    </row>
    <row r="401" spans="3:6" ht="12.75">
      <c r="C401"/>
      <c r="D401"/>
      <c r="E401"/>
      <c r="F401"/>
    </row>
    <row r="402" spans="3:6" ht="12.75">
      <c r="C402"/>
      <c r="D402"/>
      <c r="E402"/>
      <c r="F402"/>
    </row>
    <row r="403" spans="3:6" ht="12.75">
      <c r="C403"/>
      <c r="D403"/>
      <c r="E403"/>
      <c r="F403"/>
    </row>
    <row r="404" spans="3:6" ht="12.75">
      <c r="C404"/>
      <c r="D404"/>
      <c r="E404"/>
      <c r="F404"/>
    </row>
    <row r="405" spans="3:6" ht="12.75">
      <c r="C405"/>
      <c r="D405"/>
      <c r="E405"/>
      <c r="F405"/>
    </row>
    <row r="406" spans="3:6" ht="12.75">
      <c r="C406"/>
      <c r="D406"/>
      <c r="E406"/>
      <c r="F406"/>
    </row>
    <row r="407" spans="3:6" ht="12.75">
      <c r="C407"/>
      <c r="D407"/>
      <c r="E407"/>
      <c r="F407"/>
    </row>
    <row r="408" spans="3:6" ht="12.75">
      <c r="C408"/>
      <c r="D408"/>
      <c r="E408"/>
      <c r="F408"/>
    </row>
    <row r="409" spans="3:6" ht="12.75">
      <c r="C409"/>
      <c r="D409"/>
      <c r="E409"/>
      <c r="F409"/>
    </row>
    <row r="410" spans="3:6" ht="12.75">
      <c r="C410"/>
      <c r="D410"/>
      <c r="E410"/>
      <c r="F410"/>
    </row>
    <row r="411" spans="3:6" ht="12.75">
      <c r="C411"/>
      <c r="D411"/>
      <c r="E411"/>
      <c r="F411"/>
    </row>
    <row r="412" spans="3:6" ht="12.75">
      <c r="C412"/>
      <c r="D412"/>
      <c r="E412"/>
      <c r="F412"/>
    </row>
    <row r="413" spans="3:6" ht="12.75">
      <c r="C413"/>
      <c r="D413"/>
      <c r="E413"/>
      <c r="F413"/>
    </row>
    <row r="414" spans="3:6" ht="12.75">
      <c r="C414"/>
      <c r="D414"/>
      <c r="E414"/>
      <c r="F414"/>
    </row>
    <row r="415" spans="3:6" ht="12.75">
      <c r="C415"/>
      <c r="D415"/>
      <c r="E415"/>
      <c r="F415"/>
    </row>
    <row r="416" spans="3:6" ht="12.75">
      <c r="C416"/>
      <c r="D416"/>
      <c r="E416"/>
      <c r="F416"/>
    </row>
    <row r="417" spans="3:6" ht="12.75">
      <c r="C417"/>
      <c r="D417"/>
      <c r="E417"/>
      <c r="F417"/>
    </row>
    <row r="418" spans="3:6" ht="12.75">
      <c r="C418"/>
      <c r="D418"/>
      <c r="E418"/>
      <c r="F418"/>
    </row>
    <row r="419" spans="3:6" ht="12.75">
      <c r="C419"/>
      <c r="D419"/>
      <c r="E419"/>
      <c r="F419"/>
    </row>
    <row r="420" spans="3:6" ht="12.75">
      <c r="C420"/>
      <c r="D420"/>
      <c r="E420"/>
      <c r="F420"/>
    </row>
    <row r="421" spans="3:6" ht="12.75">
      <c r="C421"/>
      <c r="D421"/>
      <c r="E421"/>
      <c r="F421"/>
    </row>
    <row r="422" spans="3:6" ht="12.75">
      <c r="C422"/>
      <c r="D422"/>
      <c r="E422"/>
      <c r="F422"/>
    </row>
    <row r="423" spans="3:6" ht="12.75">
      <c r="C423"/>
      <c r="D423"/>
      <c r="E423"/>
      <c r="F423"/>
    </row>
    <row r="424" spans="3:6" ht="12.75">
      <c r="C424"/>
      <c r="D424"/>
      <c r="E424"/>
      <c r="F424"/>
    </row>
    <row r="425" spans="3:6" ht="12.75">
      <c r="C425"/>
      <c r="D425"/>
      <c r="E425"/>
      <c r="F425"/>
    </row>
    <row r="426" spans="3:6" ht="12.75">
      <c r="C426"/>
      <c r="D426"/>
      <c r="E426"/>
      <c r="F426"/>
    </row>
    <row r="427" spans="3:6" ht="12.75">
      <c r="C427"/>
      <c r="D427"/>
      <c r="E427"/>
      <c r="F427"/>
    </row>
    <row r="428" spans="3:6" ht="12.75">
      <c r="C428"/>
      <c r="D428"/>
      <c r="E428"/>
      <c r="F428"/>
    </row>
    <row r="429" spans="3:6" ht="12.75">
      <c r="C429"/>
      <c r="D429"/>
      <c r="E429"/>
      <c r="F429"/>
    </row>
    <row r="430" spans="3:6" ht="12.75">
      <c r="C430"/>
      <c r="D430"/>
      <c r="E430"/>
      <c r="F430"/>
    </row>
    <row r="431" spans="3:6" ht="12.75">
      <c r="C431"/>
      <c r="D431"/>
      <c r="E431"/>
      <c r="F431"/>
    </row>
    <row r="432" spans="3:6" ht="12.75">
      <c r="C432"/>
      <c r="D432"/>
      <c r="E432"/>
      <c r="F432"/>
    </row>
    <row r="433" spans="3:6" ht="12.75">
      <c r="C433"/>
      <c r="D433"/>
      <c r="E433"/>
      <c r="F433"/>
    </row>
    <row r="434" spans="3:6" ht="12.75">
      <c r="C434"/>
      <c r="D434"/>
      <c r="E434"/>
      <c r="F434"/>
    </row>
    <row r="435" spans="3:6" ht="12.75">
      <c r="C435"/>
      <c r="D435"/>
      <c r="E435"/>
      <c r="F435"/>
    </row>
    <row r="436" spans="3:6" ht="12.75">
      <c r="C436"/>
      <c r="D436"/>
      <c r="E436"/>
      <c r="F436"/>
    </row>
    <row r="437" spans="3:6" ht="12.75">
      <c r="C437"/>
      <c r="D437"/>
      <c r="E437"/>
      <c r="F437"/>
    </row>
    <row r="438" spans="3:6" ht="12.75">
      <c r="C438"/>
      <c r="D438"/>
      <c r="E438"/>
      <c r="F438"/>
    </row>
    <row r="439" spans="3:6" ht="12.75">
      <c r="C439"/>
      <c r="D439"/>
      <c r="E439"/>
      <c r="F439"/>
    </row>
    <row r="440" spans="3:6" ht="12.75">
      <c r="C440"/>
      <c r="D440"/>
      <c r="E440"/>
      <c r="F440"/>
    </row>
    <row r="441" spans="3:6" ht="12.75">
      <c r="C441"/>
      <c r="D441"/>
      <c r="E441"/>
      <c r="F441"/>
    </row>
    <row r="442" spans="3:6" ht="12.75">
      <c r="C442"/>
      <c r="D442"/>
      <c r="E442"/>
      <c r="F442"/>
    </row>
    <row r="443" spans="3:6" ht="12.75">
      <c r="C443"/>
      <c r="D443"/>
      <c r="E443"/>
      <c r="F443"/>
    </row>
    <row r="444" spans="3:6" ht="12.75">
      <c r="C444"/>
      <c r="D444"/>
      <c r="E444"/>
      <c r="F444"/>
    </row>
    <row r="445" spans="3:6" ht="12.75">
      <c r="C445"/>
      <c r="D445"/>
      <c r="E445"/>
      <c r="F445"/>
    </row>
    <row r="446" spans="3:6" ht="12.75">
      <c r="C446"/>
      <c r="D446"/>
      <c r="E446"/>
      <c r="F446"/>
    </row>
    <row r="447" spans="3:6" ht="12.75">
      <c r="C447"/>
      <c r="D447"/>
      <c r="E447"/>
      <c r="F447"/>
    </row>
    <row r="448" spans="3:6" ht="12.75">
      <c r="C448"/>
      <c r="D448"/>
      <c r="E448"/>
      <c r="F448"/>
    </row>
    <row r="449" spans="3:6" ht="12.75">
      <c r="C449"/>
      <c r="D449"/>
      <c r="E449"/>
      <c r="F449"/>
    </row>
    <row r="450" spans="3:6" ht="12.75">
      <c r="C450"/>
      <c r="D450"/>
      <c r="E450"/>
      <c r="F450"/>
    </row>
    <row r="451" spans="3:6" ht="12.75">
      <c r="C451"/>
      <c r="D451"/>
      <c r="E451"/>
      <c r="F451"/>
    </row>
    <row r="452" spans="3:6" ht="12.75">
      <c r="C452"/>
      <c r="D452"/>
      <c r="E452"/>
      <c r="F452"/>
    </row>
    <row r="453" spans="3:6" ht="12.75">
      <c r="C453"/>
      <c r="D453"/>
      <c r="E453"/>
      <c r="F453"/>
    </row>
    <row r="454" spans="3:6" ht="12.75">
      <c r="C454"/>
      <c r="D454"/>
      <c r="E454"/>
      <c r="F454"/>
    </row>
    <row r="455" spans="3:6" ht="12.75">
      <c r="C455"/>
      <c r="D455"/>
      <c r="E455"/>
      <c r="F455"/>
    </row>
    <row r="456" spans="3:6" ht="12.75">
      <c r="C456"/>
      <c r="D456"/>
      <c r="E456"/>
      <c r="F456"/>
    </row>
    <row r="457" spans="3:6" ht="12.75">
      <c r="C457"/>
      <c r="D457"/>
      <c r="E457"/>
      <c r="F457"/>
    </row>
    <row r="458" spans="3:6" ht="12.75">
      <c r="C458"/>
      <c r="D458"/>
      <c r="E458"/>
      <c r="F458"/>
    </row>
    <row r="459" spans="3:6" ht="12.75">
      <c r="C459"/>
      <c r="D459"/>
      <c r="E459"/>
      <c r="F459"/>
    </row>
    <row r="460" spans="3:6" ht="12.75">
      <c r="C460"/>
      <c r="D460"/>
      <c r="E460"/>
      <c r="F460"/>
    </row>
    <row r="461" spans="3:6" ht="12.75">
      <c r="C461"/>
      <c r="D461"/>
      <c r="E461"/>
      <c r="F461"/>
    </row>
    <row r="462" spans="3:6" ht="12.75">
      <c r="C462"/>
      <c r="D462"/>
      <c r="E462"/>
      <c r="F462"/>
    </row>
    <row r="463" spans="3:6" ht="12.75">
      <c r="C463"/>
      <c r="D463"/>
      <c r="E463"/>
      <c r="F463"/>
    </row>
    <row r="464" spans="3:6" ht="12.75">
      <c r="C464"/>
      <c r="D464"/>
      <c r="E464"/>
      <c r="F464"/>
    </row>
    <row r="465" spans="3:6" ht="12.75">
      <c r="C465"/>
      <c r="D465"/>
      <c r="E465"/>
      <c r="F465"/>
    </row>
    <row r="466" spans="3:6" ht="12.75">
      <c r="C466"/>
      <c r="D466"/>
      <c r="E466"/>
      <c r="F466"/>
    </row>
    <row r="467" spans="3:6" ht="12.75">
      <c r="C467"/>
      <c r="D467"/>
      <c r="E467"/>
      <c r="F467"/>
    </row>
    <row r="468" spans="3:6" ht="12.75">
      <c r="C468"/>
      <c r="D468"/>
      <c r="E468"/>
      <c r="F468"/>
    </row>
    <row r="469" spans="3:6" ht="12.75">
      <c r="C469"/>
      <c r="D469"/>
      <c r="E469"/>
      <c r="F469"/>
    </row>
    <row r="470" spans="3:6" ht="12.75">
      <c r="C470"/>
      <c r="D470"/>
      <c r="E470"/>
      <c r="F470"/>
    </row>
    <row r="471" spans="3:6" ht="12.75">
      <c r="C471"/>
      <c r="D471"/>
      <c r="E471"/>
      <c r="F471"/>
    </row>
    <row r="472" spans="3:6" ht="12.75">
      <c r="C472"/>
      <c r="D472"/>
      <c r="E472"/>
      <c r="F472"/>
    </row>
    <row r="473" spans="3:6" ht="12.75">
      <c r="C473"/>
      <c r="D473"/>
      <c r="E473"/>
      <c r="F473"/>
    </row>
    <row r="474" spans="3:6" ht="12.75">
      <c r="C474"/>
      <c r="D474"/>
      <c r="E474"/>
      <c r="F474"/>
    </row>
    <row r="475" spans="3:6" ht="12.75">
      <c r="C475"/>
      <c r="D475"/>
      <c r="E475"/>
      <c r="F475"/>
    </row>
    <row r="476" spans="3:6" ht="12.75">
      <c r="C476"/>
      <c r="D476"/>
      <c r="E476"/>
      <c r="F476"/>
    </row>
    <row r="477" spans="3:6" ht="12.75">
      <c r="C477"/>
      <c r="D477"/>
      <c r="E477"/>
      <c r="F477"/>
    </row>
    <row r="478" spans="3:6" ht="12.75">
      <c r="C478"/>
      <c r="D478"/>
      <c r="E478"/>
      <c r="F478"/>
    </row>
    <row r="479" spans="3:6" ht="12.75">
      <c r="C479"/>
      <c r="D479"/>
      <c r="E479"/>
      <c r="F479"/>
    </row>
    <row r="480" spans="3:6" ht="12.75">
      <c r="C480"/>
      <c r="D480"/>
      <c r="E480"/>
      <c r="F480"/>
    </row>
    <row r="481" spans="3:6" ht="12.75">
      <c r="C481"/>
      <c r="D481"/>
      <c r="E481"/>
      <c r="F481"/>
    </row>
    <row r="482" spans="3:6" ht="12.75">
      <c r="C482"/>
      <c r="D482"/>
      <c r="E482"/>
      <c r="F482"/>
    </row>
    <row r="483" spans="3:6" ht="12.75">
      <c r="C483"/>
      <c r="D483"/>
      <c r="E483"/>
      <c r="F483"/>
    </row>
    <row r="484" spans="3:6" ht="12.75">
      <c r="C484"/>
      <c r="D484"/>
      <c r="E484"/>
      <c r="F484"/>
    </row>
    <row r="485" spans="3:6" ht="12.75">
      <c r="C485"/>
      <c r="D485"/>
      <c r="E485"/>
      <c r="F485"/>
    </row>
    <row r="486" spans="3:6" ht="12.75">
      <c r="C486"/>
      <c r="D486"/>
      <c r="E486"/>
      <c r="F486"/>
    </row>
    <row r="487" spans="3:6" ht="12.75">
      <c r="C487"/>
      <c r="D487"/>
      <c r="E487"/>
      <c r="F487"/>
    </row>
    <row r="488" spans="3:6" ht="12.75">
      <c r="C488"/>
      <c r="D488"/>
      <c r="E488"/>
      <c r="F488"/>
    </row>
    <row r="489" spans="3:6" ht="12.75">
      <c r="C489"/>
      <c r="D489"/>
      <c r="E489"/>
      <c r="F489"/>
    </row>
    <row r="490" spans="3:6" ht="12.75">
      <c r="C490"/>
      <c r="D490"/>
      <c r="E490"/>
      <c r="F490"/>
    </row>
    <row r="491" spans="3:6" ht="12.75">
      <c r="C491"/>
      <c r="D491"/>
      <c r="E491"/>
      <c r="F491"/>
    </row>
    <row r="492" spans="3:6" ht="12.75">
      <c r="C492"/>
      <c r="D492"/>
      <c r="E492"/>
      <c r="F492"/>
    </row>
    <row r="493" spans="3:6" ht="12.75">
      <c r="C493"/>
      <c r="D493"/>
      <c r="E493"/>
      <c r="F493"/>
    </row>
    <row r="494" spans="3:6" ht="12.75">
      <c r="C494"/>
      <c r="D494"/>
      <c r="E494"/>
      <c r="F494"/>
    </row>
    <row r="495" spans="3:6" ht="12.75">
      <c r="C495"/>
      <c r="D495"/>
      <c r="E495"/>
      <c r="F495"/>
    </row>
    <row r="496" spans="3:6" ht="12.75">
      <c r="C496"/>
      <c r="D496"/>
      <c r="E496"/>
      <c r="F496"/>
    </row>
    <row r="497" spans="3:6" ht="12.75">
      <c r="C497"/>
      <c r="D497"/>
      <c r="E497"/>
      <c r="F497"/>
    </row>
    <row r="498" spans="3:6" ht="12.75">
      <c r="C498"/>
      <c r="D498"/>
      <c r="E498"/>
      <c r="F498"/>
    </row>
    <row r="499" spans="3:6" ht="12.75">
      <c r="C499"/>
      <c r="D499"/>
      <c r="E499"/>
      <c r="F499"/>
    </row>
    <row r="500" spans="3:6" ht="12.75">
      <c r="C500"/>
      <c r="D500"/>
      <c r="E500"/>
      <c r="F500"/>
    </row>
    <row r="501" spans="3:6" ht="12.75">
      <c r="C501"/>
      <c r="D501"/>
      <c r="E501"/>
      <c r="F501"/>
    </row>
    <row r="502" spans="3:6" ht="12.75">
      <c r="C502"/>
      <c r="D502"/>
      <c r="E502"/>
      <c r="F502"/>
    </row>
    <row r="503" spans="3:6" ht="12.75">
      <c r="C503"/>
      <c r="D503"/>
      <c r="E503"/>
      <c r="F503"/>
    </row>
    <row r="504" spans="3:6" ht="12.75">
      <c r="C504"/>
      <c r="D504"/>
      <c r="E504"/>
      <c r="F504"/>
    </row>
    <row r="505" spans="3:6" ht="12.75">
      <c r="C505"/>
      <c r="D505"/>
      <c r="E505"/>
      <c r="F505"/>
    </row>
    <row r="506" spans="3:6" ht="12.75">
      <c r="C506"/>
      <c r="D506"/>
      <c r="E506"/>
      <c r="F506"/>
    </row>
    <row r="507" spans="3:6" ht="12.75">
      <c r="C507"/>
      <c r="D507"/>
      <c r="E507"/>
      <c r="F507"/>
    </row>
    <row r="508" spans="3:6" ht="12.75">
      <c r="C508"/>
      <c r="D508"/>
      <c r="E508"/>
      <c r="F508"/>
    </row>
    <row r="509" spans="3:6" ht="12.75">
      <c r="C509"/>
      <c r="D509"/>
      <c r="E509"/>
      <c r="F509"/>
    </row>
    <row r="510" spans="3:6" ht="12.75">
      <c r="C510"/>
      <c r="D510"/>
      <c r="E510"/>
      <c r="F510"/>
    </row>
    <row r="511" spans="3:6" ht="12.75">
      <c r="C511"/>
      <c r="D511"/>
      <c r="E511"/>
      <c r="F511"/>
    </row>
    <row r="512" spans="3:6" ht="12.75">
      <c r="C512"/>
      <c r="D512"/>
      <c r="E512"/>
      <c r="F512"/>
    </row>
    <row r="513" spans="3:6" ht="12.75">
      <c r="C513"/>
      <c r="D513"/>
      <c r="E513"/>
      <c r="F513"/>
    </row>
    <row r="514" spans="3:6" ht="12.75">
      <c r="C514"/>
      <c r="D514"/>
      <c r="E514"/>
      <c r="F514"/>
    </row>
    <row r="515" spans="3:6" ht="12.75">
      <c r="C515"/>
      <c r="D515"/>
      <c r="E515"/>
      <c r="F515"/>
    </row>
    <row r="516" spans="3:6" ht="12.75">
      <c r="C516"/>
      <c r="D516"/>
      <c r="E516"/>
      <c r="F516"/>
    </row>
    <row r="517" spans="3:6" ht="12.75">
      <c r="C517"/>
      <c r="D517"/>
      <c r="E517"/>
      <c r="F517"/>
    </row>
    <row r="518" spans="3:6" ht="12.75">
      <c r="C518"/>
      <c r="D518"/>
      <c r="E518"/>
      <c r="F518"/>
    </row>
    <row r="519" spans="3:6" ht="12.75">
      <c r="C519"/>
      <c r="D519"/>
      <c r="E519"/>
      <c r="F519"/>
    </row>
    <row r="520" spans="3:6" ht="12.75">
      <c r="C520"/>
      <c r="D520"/>
      <c r="E520"/>
      <c r="F520"/>
    </row>
    <row r="521" spans="3:6" ht="12.75">
      <c r="C521"/>
      <c r="D521"/>
      <c r="E521"/>
      <c r="F521"/>
    </row>
    <row r="522" spans="3:6" ht="12.75">
      <c r="C522"/>
      <c r="D522"/>
      <c r="E522"/>
      <c r="F522"/>
    </row>
    <row r="523" spans="3:6" ht="12.75">
      <c r="C523"/>
      <c r="D523"/>
      <c r="E523"/>
      <c r="F523"/>
    </row>
    <row r="524" spans="3:6" ht="12.75">
      <c r="C524"/>
      <c r="D524"/>
      <c r="E524"/>
      <c r="F524"/>
    </row>
    <row r="525" spans="3:6" ht="12.75">
      <c r="C525"/>
      <c r="D525"/>
      <c r="E525"/>
      <c r="F525"/>
    </row>
    <row r="526" spans="3:6" ht="12.75">
      <c r="C526"/>
      <c r="D526"/>
      <c r="E526"/>
      <c r="F526"/>
    </row>
    <row r="527" spans="3:6" ht="12.75">
      <c r="C527"/>
      <c r="D527"/>
      <c r="E527"/>
      <c r="F527"/>
    </row>
    <row r="528" spans="3:6" ht="12.75">
      <c r="C528"/>
      <c r="D528"/>
      <c r="E528"/>
      <c r="F528"/>
    </row>
    <row r="529" spans="3:6" ht="12.75">
      <c r="C529"/>
      <c r="D529"/>
      <c r="E529"/>
      <c r="F529"/>
    </row>
    <row r="530" spans="3:6" ht="12.75">
      <c r="C530"/>
      <c r="D530"/>
      <c r="E530"/>
      <c r="F530"/>
    </row>
    <row r="531" spans="3:6" ht="12.75">
      <c r="C531"/>
      <c r="D531"/>
      <c r="E531"/>
      <c r="F531"/>
    </row>
    <row r="532" spans="3:6" ht="12.75">
      <c r="C532"/>
      <c r="D532"/>
      <c r="E532"/>
      <c r="F532"/>
    </row>
    <row r="533" spans="3:6" ht="12.75">
      <c r="C533"/>
      <c r="D533"/>
      <c r="E533"/>
      <c r="F533"/>
    </row>
    <row r="534" spans="3:6" ht="12.75">
      <c r="C534"/>
      <c r="D534"/>
      <c r="E534"/>
      <c r="F534"/>
    </row>
    <row r="535" spans="3:6" ht="12.75">
      <c r="C535"/>
      <c r="D535"/>
      <c r="E535"/>
      <c r="F535"/>
    </row>
    <row r="536" spans="3:6" ht="12.75">
      <c r="C536"/>
      <c r="D536"/>
      <c r="E536"/>
      <c r="F536"/>
    </row>
    <row r="537" spans="3:6" ht="12.75">
      <c r="C537"/>
      <c r="D537"/>
      <c r="E537"/>
      <c r="F537"/>
    </row>
    <row r="538" spans="3:6" ht="12.75">
      <c r="C538"/>
      <c r="D538"/>
      <c r="E538"/>
      <c r="F538"/>
    </row>
    <row r="539" spans="3:6" ht="12.75">
      <c r="C539"/>
      <c r="D539"/>
      <c r="E539"/>
      <c r="F539"/>
    </row>
    <row r="540" spans="3:6" ht="12.75">
      <c r="C540"/>
      <c r="D540"/>
      <c r="E540"/>
      <c r="F540"/>
    </row>
    <row r="541" spans="3:6" ht="12.75">
      <c r="C541"/>
      <c r="D541"/>
      <c r="E541"/>
      <c r="F541"/>
    </row>
    <row r="542" spans="3:6" ht="12.75">
      <c r="C542"/>
      <c r="D542"/>
      <c r="E542"/>
      <c r="F542"/>
    </row>
    <row r="543" spans="3:6" ht="12.75">
      <c r="C543"/>
      <c r="D543"/>
      <c r="E543"/>
      <c r="F543"/>
    </row>
    <row r="544" spans="3:6" ht="12.75">
      <c r="C544"/>
      <c r="D544"/>
      <c r="E544"/>
      <c r="F544"/>
    </row>
    <row r="545" spans="3:6" ht="12.75">
      <c r="C545"/>
      <c r="D545"/>
      <c r="E545"/>
      <c r="F545"/>
    </row>
    <row r="546" spans="3:6" ht="12.75">
      <c r="C546"/>
      <c r="D546"/>
      <c r="E546"/>
      <c r="F546"/>
    </row>
    <row r="547" spans="3:6" ht="12.75">
      <c r="C547"/>
      <c r="D547"/>
      <c r="E547"/>
      <c r="F547"/>
    </row>
    <row r="548" spans="3:6" ht="12.75">
      <c r="C548"/>
      <c r="D548"/>
      <c r="E548"/>
      <c r="F548"/>
    </row>
    <row r="549" spans="3:6" ht="12.75">
      <c r="C549"/>
      <c r="D549"/>
      <c r="E549"/>
      <c r="F549"/>
    </row>
    <row r="550" spans="3:6" ht="12.75">
      <c r="C550"/>
      <c r="D550"/>
      <c r="E550"/>
      <c r="F550"/>
    </row>
    <row r="551" spans="3:6" ht="12.75">
      <c r="C551"/>
      <c r="D551"/>
      <c r="E551"/>
      <c r="F551"/>
    </row>
    <row r="552" spans="3:6" ht="12.75">
      <c r="C552"/>
      <c r="D552"/>
      <c r="E552"/>
      <c r="F552"/>
    </row>
    <row r="553" spans="3:6" ht="12.75">
      <c r="C553"/>
      <c r="D553"/>
      <c r="E553"/>
      <c r="F553"/>
    </row>
    <row r="554" spans="3:6" ht="12.75">
      <c r="C554"/>
      <c r="D554"/>
      <c r="E554"/>
      <c r="F554"/>
    </row>
    <row r="555" spans="3:6" ht="12.75">
      <c r="C555"/>
      <c r="D555"/>
      <c r="E555"/>
      <c r="F555"/>
    </row>
    <row r="556" spans="3:6" ht="12.75">
      <c r="C556"/>
      <c r="D556"/>
      <c r="E556"/>
      <c r="F556"/>
    </row>
    <row r="557" spans="3:6" ht="12.75">
      <c r="C557"/>
      <c r="D557"/>
      <c r="E557"/>
      <c r="F557"/>
    </row>
    <row r="558" spans="3:6" ht="12.75">
      <c r="C558"/>
      <c r="D558"/>
      <c r="E558"/>
      <c r="F558"/>
    </row>
    <row r="559" spans="3:6" ht="12.75">
      <c r="C559"/>
      <c r="D559"/>
      <c r="E559"/>
      <c r="F559"/>
    </row>
    <row r="560" spans="3:6" ht="12.75">
      <c r="C560"/>
      <c r="D560"/>
      <c r="E560"/>
      <c r="F560"/>
    </row>
    <row r="561" spans="3:6" ht="12.75">
      <c r="C561"/>
      <c r="D561"/>
      <c r="E561"/>
      <c r="F561"/>
    </row>
    <row r="562" spans="3:6" ht="12.75">
      <c r="C562"/>
      <c r="D562"/>
      <c r="E562"/>
      <c r="F562"/>
    </row>
    <row r="563" spans="3:6" ht="12.75">
      <c r="C563"/>
      <c r="D563"/>
      <c r="E563"/>
      <c r="F563"/>
    </row>
    <row r="564" spans="3:6" ht="12.75">
      <c r="C564"/>
      <c r="D564"/>
      <c r="E564"/>
      <c r="F564"/>
    </row>
    <row r="565" spans="3:6" ht="12.75">
      <c r="C565"/>
      <c r="D565"/>
      <c r="E565"/>
      <c r="F565"/>
    </row>
    <row r="566" spans="3:6" ht="12.75">
      <c r="C566"/>
      <c r="D566"/>
      <c r="E566"/>
      <c r="F566"/>
    </row>
    <row r="567" spans="3:6" ht="12.75">
      <c r="C567"/>
      <c r="D567"/>
      <c r="E567"/>
      <c r="F567"/>
    </row>
    <row r="568" spans="3:6" ht="12.75">
      <c r="C568"/>
      <c r="D568"/>
      <c r="E568"/>
      <c r="F568"/>
    </row>
    <row r="569" spans="3:6" ht="12.75">
      <c r="C569"/>
      <c r="D569"/>
      <c r="E569"/>
      <c r="F569"/>
    </row>
    <row r="570" spans="3:6" ht="12.75">
      <c r="C570"/>
      <c r="D570"/>
      <c r="E570"/>
      <c r="F570"/>
    </row>
    <row r="571" spans="3:6" ht="12.75">
      <c r="C571"/>
      <c r="D571"/>
      <c r="E571"/>
      <c r="F571"/>
    </row>
    <row r="572" spans="3:6" ht="12.75">
      <c r="C572"/>
      <c r="D572"/>
      <c r="E572"/>
      <c r="F572"/>
    </row>
    <row r="573" spans="3:6" ht="12.75">
      <c r="C573"/>
      <c r="D573"/>
      <c r="E573"/>
      <c r="F573"/>
    </row>
    <row r="574" spans="3:6" ht="12.75">
      <c r="C574"/>
      <c r="D574"/>
      <c r="E574"/>
      <c r="F574"/>
    </row>
    <row r="575" spans="3:6" ht="12.75">
      <c r="C575"/>
      <c r="D575"/>
      <c r="E575"/>
      <c r="F575"/>
    </row>
    <row r="576" spans="3:6" ht="12.75">
      <c r="C576"/>
      <c r="D576"/>
      <c r="E576"/>
      <c r="F576"/>
    </row>
    <row r="577" spans="3:6" ht="12.75">
      <c r="C577"/>
      <c r="D577"/>
      <c r="E577"/>
      <c r="F577"/>
    </row>
    <row r="578" spans="3:6" ht="12.75">
      <c r="C578"/>
      <c r="D578"/>
      <c r="E578"/>
      <c r="F578"/>
    </row>
    <row r="579" spans="3:6" ht="12.75">
      <c r="C579"/>
      <c r="D579"/>
      <c r="E579"/>
      <c r="F579"/>
    </row>
    <row r="580" spans="3:6" ht="12.75">
      <c r="C580"/>
      <c r="D580"/>
      <c r="E580"/>
      <c r="F580"/>
    </row>
    <row r="581" spans="3:6" ht="12.75">
      <c r="C581"/>
      <c r="D581"/>
      <c r="E581"/>
      <c r="F581"/>
    </row>
    <row r="582" spans="3:6" ht="12.75">
      <c r="C582"/>
      <c r="D582"/>
      <c r="E582"/>
      <c r="F582"/>
    </row>
    <row r="583" spans="3:6" ht="12.75">
      <c r="C583"/>
      <c r="D583"/>
      <c r="E583"/>
      <c r="F583"/>
    </row>
    <row r="584" spans="3:6" ht="12.75">
      <c r="C584"/>
      <c r="D584"/>
      <c r="E584"/>
      <c r="F584"/>
    </row>
    <row r="585" spans="3:6" ht="12.75">
      <c r="C585"/>
      <c r="D585"/>
      <c r="E585"/>
      <c r="F585"/>
    </row>
    <row r="586" spans="3:6" ht="12.75">
      <c r="C586"/>
      <c r="D586"/>
      <c r="E586"/>
      <c r="F586"/>
    </row>
    <row r="587" spans="3:6" ht="12.75">
      <c r="C587"/>
      <c r="D587"/>
      <c r="E587"/>
      <c r="F587"/>
    </row>
    <row r="588" spans="3:6" ht="12.75">
      <c r="C588"/>
      <c r="D588"/>
      <c r="E588"/>
      <c r="F588"/>
    </row>
    <row r="589" spans="3:6" ht="12.75">
      <c r="C589"/>
      <c r="D589"/>
      <c r="E589"/>
      <c r="F589"/>
    </row>
    <row r="590" spans="3:6" ht="12.75">
      <c r="C590"/>
      <c r="D590"/>
      <c r="E590"/>
      <c r="F590"/>
    </row>
    <row r="591" spans="3:6" ht="12.75">
      <c r="C591"/>
      <c r="D591"/>
      <c r="E591"/>
      <c r="F591"/>
    </row>
    <row r="592" spans="3:6" ht="12.75">
      <c r="C592"/>
      <c r="D592"/>
      <c r="E592"/>
      <c r="F592"/>
    </row>
    <row r="593" spans="3:6" ht="12.75">
      <c r="C593"/>
      <c r="D593"/>
      <c r="E593"/>
      <c r="F593"/>
    </row>
    <row r="594" spans="3:6" ht="12.75">
      <c r="C594"/>
      <c r="D594"/>
      <c r="E594"/>
      <c r="F594"/>
    </row>
    <row r="595" spans="3:6" ht="12.75">
      <c r="C595"/>
      <c r="D595"/>
      <c r="E595"/>
      <c r="F595"/>
    </row>
    <row r="596" spans="3:6" ht="12.75">
      <c r="C596"/>
      <c r="D596"/>
      <c r="E596"/>
      <c r="F596"/>
    </row>
    <row r="597" spans="3:6" ht="12.75">
      <c r="C597"/>
      <c r="D597"/>
      <c r="E597"/>
      <c r="F597"/>
    </row>
    <row r="598" spans="3:6" ht="12.75">
      <c r="C598"/>
      <c r="D598"/>
      <c r="E598"/>
      <c r="F598"/>
    </row>
    <row r="599" spans="3:6" ht="12.75">
      <c r="C599"/>
      <c r="D599"/>
      <c r="E599"/>
      <c r="F599"/>
    </row>
    <row r="600" spans="3:6" ht="12.75">
      <c r="C600"/>
      <c r="D600"/>
      <c r="E600"/>
      <c r="F600"/>
    </row>
    <row r="601" spans="3:6" ht="12.75">
      <c r="C601"/>
      <c r="D601"/>
      <c r="E601"/>
      <c r="F601"/>
    </row>
    <row r="602" spans="3:6" ht="12.75">
      <c r="C602"/>
      <c r="D602"/>
      <c r="E602"/>
      <c r="F602"/>
    </row>
    <row r="603" spans="3:6" ht="12.75">
      <c r="C603"/>
      <c r="D603"/>
      <c r="E603"/>
      <c r="F603"/>
    </row>
    <row r="604" spans="3:6" ht="12.75">
      <c r="C604"/>
      <c r="D604"/>
      <c r="E604"/>
      <c r="F604"/>
    </row>
    <row r="605" spans="3:6" ht="12.75">
      <c r="C605"/>
      <c r="D605"/>
      <c r="E605"/>
      <c r="F605"/>
    </row>
    <row r="606" spans="3:6" ht="12.75">
      <c r="C606"/>
      <c r="D606"/>
      <c r="E606"/>
      <c r="F606"/>
    </row>
    <row r="607" spans="3:6" ht="12.75">
      <c r="C607"/>
      <c r="D607"/>
      <c r="E607"/>
      <c r="F607"/>
    </row>
    <row r="608" spans="3:6" ht="12.75">
      <c r="C608"/>
      <c r="D608"/>
      <c r="E608"/>
      <c r="F608"/>
    </row>
    <row r="609" spans="3:6" ht="12.75">
      <c r="C609"/>
      <c r="D609"/>
      <c r="E609"/>
      <c r="F609"/>
    </row>
    <row r="610" spans="3:6" ht="12.75">
      <c r="C610"/>
      <c r="D610"/>
      <c r="E610"/>
      <c r="F610"/>
    </row>
    <row r="611" spans="3:6" ht="12.75">
      <c r="C611"/>
      <c r="D611"/>
      <c r="E611"/>
      <c r="F611"/>
    </row>
    <row r="612" spans="3:6" ht="12.75">
      <c r="C612"/>
      <c r="D612"/>
      <c r="E612"/>
      <c r="F612"/>
    </row>
    <row r="613" spans="3:6" ht="12.75">
      <c r="C613"/>
      <c r="D613"/>
      <c r="E613"/>
      <c r="F613"/>
    </row>
    <row r="614" spans="3:6" ht="12.75">
      <c r="C614"/>
      <c r="D614"/>
      <c r="E614"/>
      <c r="F614"/>
    </row>
    <row r="615" spans="3:6" ht="12.75">
      <c r="C615"/>
      <c r="D615"/>
      <c r="E615"/>
      <c r="F615"/>
    </row>
    <row r="616" spans="3:6" ht="12.75">
      <c r="C616"/>
      <c r="D616"/>
      <c r="E616"/>
      <c r="F616"/>
    </row>
    <row r="617" spans="3:6" ht="12.75">
      <c r="C617"/>
      <c r="D617"/>
      <c r="E617"/>
      <c r="F617"/>
    </row>
    <row r="618" spans="3:6" ht="12.75">
      <c r="C618"/>
      <c r="D618"/>
      <c r="E618"/>
      <c r="F618"/>
    </row>
    <row r="619" spans="3:6" ht="12.75">
      <c r="C619"/>
      <c r="D619"/>
      <c r="E619"/>
      <c r="F619"/>
    </row>
    <row r="620" spans="3:6" ht="12.75">
      <c r="C620"/>
      <c r="D620"/>
      <c r="E620"/>
      <c r="F620"/>
    </row>
    <row r="621" spans="3:6" ht="12.75">
      <c r="C621"/>
      <c r="D621"/>
      <c r="E621"/>
      <c r="F621"/>
    </row>
    <row r="622" spans="3:6" ht="12.75">
      <c r="C622"/>
      <c r="D622"/>
      <c r="E622"/>
      <c r="F622"/>
    </row>
    <row r="623" spans="3:6" ht="12.75">
      <c r="C623"/>
      <c r="D623"/>
      <c r="E623"/>
      <c r="F623"/>
    </row>
    <row r="624" spans="3:6" ht="12.75">
      <c r="C624"/>
      <c r="D624"/>
      <c r="E624"/>
      <c r="F624"/>
    </row>
    <row r="625" spans="3:6" ht="12.75">
      <c r="C625"/>
      <c r="D625"/>
      <c r="E625"/>
      <c r="F625"/>
    </row>
    <row r="626" spans="3:6" ht="12.75">
      <c r="C626"/>
      <c r="D626"/>
      <c r="E626"/>
      <c r="F626"/>
    </row>
    <row r="627" spans="3:6" ht="12.75">
      <c r="C627"/>
      <c r="D627"/>
      <c r="E627"/>
      <c r="F627"/>
    </row>
    <row r="628" spans="3:6" ht="12.75">
      <c r="C628"/>
      <c r="D628"/>
      <c r="E628"/>
      <c r="F628"/>
    </row>
    <row r="629" spans="3:6" ht="12.75">
      <c r="C629"/>
      <c r="D629"/>
      <c r="E629"/>
      <c r="F629"/>
    </row>
    <row r="630" spans="3:6" ht="12.75">
      <c r="C630"/>
      <c r="D630"/>
      <c r="E630"/>
      <c r="F630"/>
    </row>
    <row r="631" spans="3:6" ht="12.75">
      <c r="C631"/>
      <c r="D631"/>
      <c r="E631"/>
      <c r="F631"/>
    </row>
    <row r="632" spans="3:6" ht="12.75">
      <c r="C632"/>
      <c r="D632"/>
      <c r="E632"/>
      <c r="F632"/>
    </row>
    <row r="633" spans="3:6" ht="12.75">
      <c r="C633"/>
      <c r="D633"/>
      <c r="E633"/>
      <c r="F633"/>
    </row>
    <row r="634" spans="3:6" ht="12.75">
      <c r="C634"/>
      <c r="D634"/>
      <c r="E634"/>
      <c r="F634"/>
    </row>
    <row r="635" spans="3:6" ht="12.75">
      <c r="C635"/>
      <c r="D635"/>
      <c r="E635"/>
      <c r="F635"/>
    </row>
    <row r="636" spans="3:6" ht="12.75">
      <c r="C636"/>
      <c r="D636"/>
      <c r="E636"/>
      <c r="F636"/>
    </row>
    <row r="637" spans="3:6" ht="12.75">
      <c r="C637"/>
      <c r="D637"/>
      <c r="E637"/>
      <c r="F637"/>
    </row>
    <row r="638" spans="3:6" ht="12.75">
      <c r="C638"/>
      <c r="D638"/>
      <c r="E638"/>
      <c r="F638"/>
    </row>
    <row r="639" spans="3:6" ht="12.75">
      <c r="C639"/>
      <c r="D639"/>
      <c r="E639"/>
      <c r="F639"/>
    </row>
    <row r="640" spans="3:6" ht="12.75">
      <c r="C640"/>
      <c r="D640"/>
      <c r="E640"/>
      <c r="F640"/>
    </row>
    <row r="641" spans="3:6" ht="12.75">
      <c r="C641"/>
      <c r="D641"/>
      <c r="E641"/>
      <c r="F641"/>
    </row>
    <row r="642" spans="3:6" ht="12.75">
      <c r="C642"/>
      <c r="D642"/>
      <c r="E642"/>
      <c r="F642"/>
    </row>
    <row r="643" spans="3:6" ht="12.75">
      <c r="C643"/>
      <c r="D643"/>
      <c r="E643"/>
      <c r="F643"/>
    </row>
    <row r="644" spans="3:6" ht="12.75">
      <c r="C644"/>
      <c r="D644"/>
      <c r="E644"/>
      <c r="F644"/>
    </row>
    <row r="645" spans="3:6" ht="12.75">
      <c r="C645"/>
      <c r="D645"/>
      <c r="E645"/>
      <c r="F645"/>
    </row>
    <row r="646" spans="3:6" ht="12.75">
      <c r="C646"/>
      <c r="D646"/>
      <c r="E646"/>
      <c r="F646"/>
    </row>
    <row r="647" spans="3:6" ht="12.75">
      <c r="C647"/>
      <c r="D647"/>
      <c r="E647"/>
      <c r="F647"/>
    </row>
    <row r="648" spans="3:6" ht="12.75">
      <c r="C648"/>
      <c r="D648"/>
      <c r="E648"/>
      <c r="F648"/>
    </row>
    <row r="649" spans="3:6" ht="12.75">
      <c r="C649"/>
      <c r="D649"/>
      <c r="E649"/>
      <c r="F649"/>
    </row>
    <row r="650" spans="3:6" ht="12.75">
      <c r="C650"/>
      <c r="D650"/>
      <c r="E650"/>
      <c r="F650"/>
    </row>
    <row r="651" spans="3:6" ht="12.75">
      <c r="C651"/>
      <c r="D651"/>
      <c r="E651"/>
      <c r="F651"/>
    </row>
    <row r="652" spans="3:6" ht="12.75">
      <c r="C652"/>
      <c r="D652"/>
      <c r="E652"/>
      <c r="F652"/>
    </row>
    <row r="653" spans="3:6" ht="12.75">
      <c r="C653"/>
      <c r="D653"/>
      <c r="E653"/>
      <c r="F653"/>
    </row>
    <row r="654" spans="3:6" ht="12.75">
      <c r="C654"/>
      <c r="D654"/>
      <c r="E654"/>
      <c r="F654"/>
    </row>
    <row r="655" spans="3:6" ht="12.75">
      <c r="C655"/>
      <c r="D655"/>
      <c r="E655"/>
      <c r="F655"/>
    </row>
    <row r="656" spans="3:6" ht="12.75">
      <c r="C656"/>
      <c r="D656"/>
      <c r="E656"/>
      <c r="F656"/>
    </row>
    <row r="657" spans="3:6" ht="12.75">
      <c r="C657"/>
      <c r="D657"/>
      <c r="E657"/>
      <c r="F657"/>
    </row>
    <row r="658" spans="3:6" ht="12.75">
      <c r="C658"/>
      <c r="D658"/>
      <c r="E658"/>
      <c r="F658"/>
    </row>
    <row r="659" spans="3:6" ht="12.75">
      <c r="C659"/>
      <c r="D659"/>
      <c r="E659"/>
      <c r="F659"/>
    </row>
    <row r="660" spans="3:6" ht="12.75">
      <c r="C660"/>
      <c r="D660"/>
      <c r="E660"/>
      <c r="F660"/>
    </row>
    <row r="661" spans="3:6" ht="12.75">
      <c r="C661"/>
      <c r="D661"/>
      <c r="E661"/>
      <c r="F661"/>
    </row>
    <row r="662" spans="3:6" ht="12.75">
      <c r="C662"/>
      <c r="D662"/>
      <c r="E662"/>
      <c r="F662"/>
    </row>
    <row r="663" spans="3:6" ht="12.75">
      <c r="C663"/>
      <c r="D663"/>
      <c r="E663"/>
      <c r="F663"/>
    </row>
    <row r="664" spans="3:6" ht="12.75">
      <c r="C664"/>
      <c r="D664"/>
      <c r="E664"/>
      <c r="F664"/>
    </row>
    <row r="665" spans="3:6" ht="12.75">
      <c r="C665"/>
      <c r="D665"/>
      <c r="E665"/>
      <c r="F665"/>
    </row>
    <row r="666" spans="3:6" ht="12.75">
      <c r="C666"/>
      <c r="D666"/>
      <c r="E666"/>
      <c r="F666"/>
    </row>
    <row r="667" spans="3:6" ht="12.75">
      <c r="C667"/>
      <c r="D667"/>
      <c r="E667"/>
      <c r="F667"/>
    </row>
    <row r="668" spans="3:6" ht="12.75">
      <c r="C668"/>
      <c r="D668"/>
      <c r="E668"/>
      <c r="F668"/>
    </row>
    <row r="669" spans="3:6" ht="12.75">
      <c r="C669"/>
      <c r="D669"/>
      <c r="E669"/>
      <c r="F669"/>
    </row>
    <row r="670" spans="3:6" ht="12.75">
      <c r="C670"/>
      <c r="D670"/>
      <c r="E670"/>
      <c r="F670"/>
    </row>
    <row r="671" spans="3:6" ht="12.75">
      <c r="C671"/>
      <c r="D671"/>
      <c r="E671"/>
      <c r="F671"/>
    </row>
    <row r="672" spans="3:6" ht="12.75">
      <c r="C672"/>
      <c r="D672"/>
      <c r="E672"/>
      <c r="F672"/>
    </row>
    <row r="673" spans="3:6" ht="12.75">
      <c r="C673"/>
      <c r="D673"/>
      <c r="E673"/>
      <c r="F673"/>
    </row>
    <row r="674" spans="3:6" ht="12.75">
      <c r="C674"/>
      <c r="D674"/>
      <c r="E674"/>
      <c r="F674"/>
    </row>
    <row r="675" spans="3:6" ht="12.75">
      <c r="C675"/>
      <c r="D675"/>
      <c r="E675"/>
      <c r="F675"/>
    </row>
    <row r="676" spans="3:6" ht="12.75">
      <c r="C676"/>
      <c r="D676"/>
      <c r="E676"/>
      <c r="F676"/>
    </row>
    <row r="677" spans="3:6" ht="12.75">
      <c r="C677"/>
      <c r="D677"/>
      <c r="E677"/>
      <c r="F677"/>
    </row>
    <row r="678" spans="3:6" ht="12.75">
      <c r="C678"/>
      <c r="D678"/>
      <c r="E678"/>
      <c r="F678"/>
    </row>
    <row r="679" spans="3:6" ht="12.75">
      <c r="C679"/>
      <c r="D679"/>
      <c r="E679"/>
      <c r="F679"/>
    </row>
    <row r="680" spans="3:6" ht="12.75">
      <c r="C680"/>
      <c r="D680"/>
      <c r="E680"/>
      <c r="F680"/>
    </row>
    <row r="681" spans="3:6" ht="12.75">
      <c r="C681"/>
      <c r="D681"/>
      <c r="E681"/>
      <c r="F681"/>
    </row>
    <row r="682" spans="3:6" ht="12.75">
      <c r="C682"/>
      <c r="D682"/>
      <c r="E682"/>
      <c r="F682"/>
    </row>
    <row r="683" spans="3:6" ht="12.75">
      <c r="C683"/>
      <c r="D683"/>
      <c r="E683"/>
      <c r="F683"/>
    </row>
    <row r="684" spans="3:6" ht="12.75">
      <c r="C684"/>
      <c r="D684"/>
      <c r="E684"/>
      <c r="F684"/>
    </row>
    <row r="685" spans="3:6" ht="12.75">
      <c r="C685"/>
      <c r="D685"/>
      <c r="E685"/>
      <c r="F685"/>
    </row>
    <row r="686" spans="3:6" ht="12.75">
      <c r="C686"/>
      <c r="D686"/>
      <c r="E686"/>
      <c r="F686"/>
    </row>
    <row r="687" spans="3:6" ht="12.75">
      <c r="C687"/>
      <c r="D687"/>
      <c r="E687"/>
      <c r="F687"/>
    </row>
    <row r="688" spans="3:6" ht="12.75">
      <c r="C688"/>
      <c r="D688"/>
      <c r="E688"/>
      <c r="F688"/>
    </row>
    <row r="689" spans="3:6" ht="12.75">
      <c r="C689"/>
      <c r="D689"/>
      <c r="E689"/>
      <c r="F689"/>
    </row>
    <row r="690" spans="3:6" ht="12.75">
      <c r="C690"/>
      <c r="D690"/>
      <c r="E690"/>
      <c r="F690"/>
    </row>
    <row r="691" spans="3:6" ht="12.75">
      <c r="C691"/>
      <c r="D691"/>
      <c r="E691"/>
      <c r="F691"/>
    </row>
    <row r="692" spans="3:6" ht="12.75">
      <c r="C692"/>
      <c r="D692"/>
      <c r="E692"/>
      <c r="F692"/>
    </row>
    <row r="693" spans="3:6" ht="12.75">
      <c r="C693"/>
      <c r="D693"/>
      <c r="E693"/>
      <c r="F693"/>
    </row>
    <row r="694" spans="3:6" ht="12.75">
      <c r="C694"/>
      <c r="D694"/>
      <c r="E694"/>
      <c r="F694"/>
    </row>
    <row r="695" spans="3:6" ht="12.75">
      <c r="C695"/>
      <c r="D695"/>
      <c r="E695"/>
      <c r="F695"/>
    </row>
    <row r="696" spans="3:6" ht="12.75">
      <c r="C696"/>
      <c r="D696"/>
      <c r="E696"/>
      <c r="F696"/>
    </row>
    <row r="697" spans="3:6" ht="12.75">
      <c r="C697"/>
      <c r="D697"/>
      <c r="E697"/>
      <c r="F697"/>
    </row>
    <row r="698" spans="3:6" ht="12.75">
      <c r="C698"/>
      <c r="D698"/>
      <c r="E698"/>
      <c r="F698"/>
    </row>
    <row r="699" spans="3:6" ht="12.75">
      <c r="C699"/>
      <c r="D699"/>
      <c r="E699"/>
      <c r="F699"/>
    </row>
    <row r="700" spans="3:6" ht="12.75">
      <c r="C700"/>
      <c r="D700"/>
      <c r="E700"/>
      <c r="F700"/>
    </row>
    <row r="701" spans="3:6" ht="12.75">
      <c r="C701"/>
      <c r="D701"/>
      <c r="E701"/>
      <c r="F701"/>
    </row>
    <row r="702" spans="3:6" ht="12.75">
      <c r="C702"/>
      <c r="D702"/>
      <c r="E702"/>
      <c r="F702"/>
    </row>
    <row r="703" spans="3:6" ht="12.75">
      <c r="C703"/>
      <c r="D703"/>
      <c r="E703"/>
      <c r="F703"/>
    </row>
    <row r="704" spans="3:6" ht="12.75">
      <c r="C704"/>
      <c r="D704"/>
      <c r="E704"/>
      <c r="F704"/>
    </row>
    <row r="705" spans="3:6" ht="12.75">
      <c r="C705"/>
      <c r="D705"/>
      <c r="E705"/>
      <c r="F705"/>
    </row>
    <row r="706" spans="3:6" ht="12.75">
      <c r="C706"/>
      <c r="D706"/>
      <c r="E706"/>
      <c r="F706"/>
    </row>
    <row r="707" spans="3:6" ht="12.75">
      <c r="C707"/>
      <c r="D707"/>
      <c r="E707"/>
      <c r="F707"/>
    </row>
    <row r="708" spans="3:6" ht="12.75">
      <c r="C708"/>
      <c r="D708"/>
      <c r="E708"/>
      <c r="F708"/>
    </row>
    <row r="709" spans="3:6" ht="12.75">
      <c r="C709"/>
      <c r="D709"/>
      <c r="E709"/>
      <c r="F709"/>
    </row>
    <row r="710" spans="3:6" ht="12.75">
      <c r="C710"/>
      <c r="D710"/>
      <c r="E710"/>
      <c r="F710"/>
    </row>
    <row r="711" spans="3:6" ht="12.75">
      <c r="C711"/>
      <c r="D711"/>
      <c r="E711"/>
      <c r="F711"/>
    </row>
    <row r="712" spans="3:6" ht="12.75">
      <c r="C712"/>
      <c r="D712"/>
      <c r="E712"/>
      <c r="F712"/>
    </row>
    <row r="713" spans="3:6" ht="12.75">
      <c r="C713"/>
      <c r="D713"/>
      <c r="E713"/>
      <c r="F713"/>
    </row>
    <row r="714" spans="3:6" ht="12.75">
      <c r="C714"/>
      <c r="D714"/>
      <c r="E714"/>
      <c r="F714"/>
    </row>
    <row r="715" spans="3:6" ht="12.75">
      <c r="C715"/>
      <c r="D715"/>
      <c r="E715"/>
      <c r="F715"/>
    </row>
    <row r="716" spans="3:6" ht="12.75">
      <c r="C716"/>
      <c r="D716"/>
      <c r="E716"/>
      <c r="F716"/>
    </row>
    <row r="717" spans="3:6" ht="12.75">
      <c r="C717"/>
      <c r="D717"/>
      <c r="E717"/>
      <c r="F717"/>
    </row>
    <row r="718" spans="3:6" ht="12.75">
      <c r="C718"/>
      <c r="D718"/>
      <c r="E718"/>
      <c r="F718"/>
    </row>
    <row r="719" spans="3:6" ht="12.75">
      <c r="C719"/>
      <c r="D719"/>
      <c r="E719"/>
      <c r="F719"/>
    </row>
    <row r="720" spans="3:6" ht="12.75">
      <c r="C720"/>
      <c r="D720"/>
      <c r="E720"/>
      <c r="F720"/>
    </row>
    <row r="721" spans="3:6" ht="12.75">
      <c r="C721"/>
      <c r="D721"/>
      <c r="E721"/>
      <c r="F721"/>
    </row>
    <row r="722" spans="3:6" ht="12.75">
      <c r="C722"/>
      <c r="D722"/>
      <c r="E722"/>
      <c r="F722"/>
    </row>
    <row r="723" spans="3:6" ht="12.75">
      <c r="C723"/>
      <c r="D723"/>
      <c r="E723"/>
      <c r="F723"/>
    </row>
    <row r="724" spans="3:6" ht="12.75">
      <c r="C724"/>
      <c r="D724"/>
      <c r="E724"/>
      <c r="F724"/>
    </row>
    <row r="725" spans="3:6" ht="12.75">
      <c r="C725"/>
      <c r="D725"/>
      <c r="E725"/>
      <c r="F725"/>
    </row>
    <row r="726" spans="3:6" ht="12.75">
      <c r="C726"/>
      <c r="D726"/>
      <c r="E726"/>
      <c r="F726"/>
    </row>
    <row r="727" spans="3:6" ht="12.75">
      <c r="C727"/>
      <c r="D727"/>
      <c r="E727"/>
      <c r="F727"/>
    </row>
    <row r="728" spans="3:6" ht="12.75">
      <c r="C728"/>
      <c r="D728"/>
      <c r="E728"/>
      <c r="F728"/>
    </row>
    <row r="729" spans="3:6" ht="12.75">
      <c r="C729"/>
      <c r="D729"/>
      <c r="E729"/>
      <c r="F729"/>
    </row>
    <row r="730" spans="3:6" ht="12.75">
      <c r="C730"/>
      <c r="D730"/>
      <c r="E730"/>
      <c r="F730"/>
    </row>
    <row r="731" spans="3:6" ht="12.75">
      <c r="C731"/>
      <c r="D731"/>
      <c r="E731"/>
      <c r="F731"/>
    </row>
    <row r="732" spans="3:6" ht="12.75">
      <c r="C732"/>
      <c r="D732"/>
      <c r="E732"/>
      <c r="F732"/>
    </row>
    <row r="733" spans="3:6" ht="12.75">
      <c r="C733"/>
      <c r="D733"/>
      <c r="E733"/>
      <c r="F733"/>
    </row>
    <row r="734" spans="3:6" ht="12.75">
      <c r="C734"/>
      <c r="D734"/>
      <c r="E734"/>
      <c r="F734"/>
    </row>
    <row r="735" spans="3:6" ht="12.75">
      <c r="C735"/>
      <c r="D735"/>
      <c r="E735"/>
      <c r="F735"/>
    </row>
    <row r="736" spans="3:6" ht="12.75">
      <c r="C736"/>
      <c r="D736"/>
      <c r="E736"/>
      <c r="F736"/>
    </row>
    <row r="737" spans="3:6" ht="12.75">
      <c r="C737"/>
      <c r="D737"/>
      <c r="E737"/>
      <c r="F737"/>
    </row>
    <row r="738" spans="3:6" ht="12.75">
      <c r="C738"/>
      <c r="D738"/>
      <c r="E738"/>
      <c r="F738"/>
    </row>
    <row r="739" spans="3:6" ht="12.75">
      <c r="C739"/>
      <c r="D739"/>
      <c r="E739"/>
      <c r="F739"/>
    </row>
    <row r="740" spans="3:6" ht="12.75">
      <c r="C740"/>
      <c r="D740"/>
      <c r="E740"/>
      <c r="F740"/>
    </row>
    <row r="741" spans="3:6" ht="12.75">
      <c r="C741"/>
      <c r="D741"/>
      <c r="E741"/>
      <c r="F741"/>
    </row>
    <row r="742" spans="3:6" ht="12.75">
      <c r="C742"/>
      <c r="D742"/>
      <c r="E742"/>
      <c r="F742"/>
    </row>
    <row r="743" spans="3:6" ht="12.75">
      <c r="C743"/>
      <c r="D743"/>
      <c r="E743"/>
      <c r="F743"/>
    </row>
    <row r="744" spans="3:6" ht="12.75">
      <c r="C744"/>
      <c r="D744"/>
      <c r="E744"/>
      <c r="F744"/>
    </row>
    <row r="745" spans="3:6" ht="12.75">
      <c r="C745"/>
      <c r="D745"/>
      <c r="E745"/>
      <c r="F745"/>
    </row>
    <row r="746" spans="3:6" ht="12.75">
      <c r="C746"/>
      <c r="D746"/>
      <c r="E746"/>
      <c r="F746"/>
    </row>
    <row r="747" spans="3:6" ht="12.75">
      <c r="C747"/>
      <c r="D747"/>
      <c r="E747"/>
      <c r="F747"/>
    </row>
    <row r="748" spans="3:6" ht="12.75">
      <c r="C748"/>
      <c r="D748"/>
      <c r="E748"/>
      <c r="F748"/>
    </row>
    <row r="749" spans="3:6" ht="12.75">
      <c r="C749"/>
      <c r="D749"/>
      <c r="E749"/>
      <c r="F749"/>
    </row>
    <row r="750" spans="3:6" ht="12.75">
      <c r="C750"/>
      <c r="D750"/>
      <c r="E750"/>
      <c r="F750"/>
    </row>
    <row r="751" spans="3:6" ht="12.75">
      <c r="C751"/>
      <c r="D751"/>
      <c r="E751"/>
      <c r="F751"/>
    </row>
    <row r="752" spans="3:6" ht="12.75">
      <c r="C752"/>
      <c r="D752"/>
      <c r="E752"/>
      <c r="F752"/>
    </row>
    <row r="753" spans="3:6" ht="12.75">
      <c r="C753"/>
      <c r="D753"/>
      <c r="E753"/>
      <c r="F753"/>
    </row>
    <row r="754" spans="3:6" ht="12.75">
      <c r="C754"/>
      <c r="D754"/>
      <c r="E754"/>
      <c r="F754"/>
    </row>
    <row r="755" spans="3:6" ht="12.75">
      <c r="C755"/>
      <c r="D755"/>
      <c r="E755"/>
      <c r="F755"/>
    </row>
    <row r="756" spans="3:6" ht="12.75">
      <c r="C756"/>
      <c r="D756"/>
      <c r="E756"/>
      <c r="F756"/>
    </row>
    <row r="757" spans="3:6" ht="12.75">
      <c r="C757"/>
      <c r="D757"/>
      <c r="E757"/>
      <c r="F757"/>
    </row>
    <row r="758" spans="3:6" ht="12.75">
      <c r="C758"/>
      <c r="D758"/>
      <c r="E758"/>
      <c r="F758"/>
    </row>
    <row r="759" spans="3:6" ht="12.75">
      <c r="C759"/>
      <c r="D759"/>
      <c r="E759"/>
      <c r="F759"/>
    </row>
    <row r="760" spans="3:6" ht="12.75">
      <c r="C760"/>
      <c r="D760"/>
      <c r="E760"/>
      <c r="F760"/>
    </row>
    <row r="761" spans="3:6" ht="12.75">
      <c r="C761"/>
      <c r="D761"/>
      <c r="E761"/>
      <c r="F761"/>
    </row>
    <row r="762" spans="3:6" ht="12.75">
      <c r="C762"/>
      <c r="D762"/>
      <c r="E762"/>
      <c r="F762"/>
    </row>
    <row r="763" spans="3:6" ht="12.75">
      <c r="C763"/>
      <c r="D763"/>
      <c r="E763"/>
      <c r="F763"/>
    </row>
    <row r="764" spans="3:6" ht="12.75">
      <c r="C764"/>
      <c r="D764"/>
      <c r="E764"/>
      <c r="F764"/>
    </row>
    <row r="765" spans="3:6" ht="12.75">
      <c r="C765"/>
      <c r="D765"/>
      <c r="E765"/>
      <c r="F765"/>
    </row>
    <row r="766" spans="3:6" ht="12.75">
      <c r="C766"/>
      <c r="D766"/>
      <c r="E766"/>
      <c r="F766"/>
    </row>
    <row r="767" spans="3:6" ht="12.75">
      <c r="C767"/>
      <c r="D767"/>
      <c r="E767"/>
      <c r="F767"/>
    </row>
    <row r="768" spans="3:6" ht="12.75">
      <c r="C768"/>
      <c r="D768"/>
      <c r="E768"/>
      <c r="F768"/>
    </row>
    <row r="769" spans="3:6" ht="12.75">
      <c r="C769"/>
      <c r="D769"/>
      <c r="E769"/>
      <c r="F769"/>
    </row>
    <row r="770" spans="3:6" ht="12.75">
      <c r="C770"/>
      <c r="D770"/>
      <c r="E770"/>
      <c r="F770"/>
    </row>
    <row r="771" spans="3:6" ht="12.75">
      <c r="C771"/>
      <c r="D771"/>
      <c r="E771"/>
      <c r="F771"/>
    </row>
    <row r="772" spans="3:6" ht="12.75">
      <c r="C772"/>
      <c r="D772"/>
      <c r="E772"/>
      <c r="F772"/>
    </row>
    <row r="773" spans="3:6" ht="12.75">
      <c r="C773"/>
      <c r="D773"/>
      <c r="E773"/>
      <c r="F773"/>
    </row>
    <row r="774" spans="3:6" ht="12.75">
      <c r="C774"/>
      <c r="D774"/>
      <c r="E774"/>
      <c r="F774"/>
    </row>
    <row r="775" spans="3:6" ht="12.75">
      <c r="C775"/>
      <c r="D775"/>
      <c r="E775"/>
      <c r="F775"/>
    </row>
    <row r="776" spans="3:6" ht="12.75">
      <c r="C776"/>
      <c r="D776"/>
      <c r="E776"/>
      <c r="F776"/>
    </row>
    <row r="777" spans="3:6" ht="12.75">
      <c r="C777"/>
      <c r="D777"/>
      <c r="E777"/>
      <c r="F777"/>
    </row>
    <row r="778" spans="3:6" ht="12.75">
      <c r="C778"/>
      <c r="D778"/>
      <c r="E778"/>
      <c r="F778"/>
    </row>
    <row r="779" spans="3:6" ht="12.75">
      <c r="C779"/>
      <c r="D779"/>
      <c r="E779"/>
      <c r="F779"/>
    </row>
    <row r="780" spans="3:6" ht="12.75">
      <c r="C780"/>
      <c r="D780"/>
      <c r="E780"/>
      <c r="F780"/>
    </row>
    <row r="781" spans="3:6" ht="12.75">
      <c r="C781"/>
      <c r="D781"/>
      <c r="E781"/>
      <c r="F781"/>
    </row>
    <row r="782" spans="3:6" ht="12.75">
      <c r="C782"/>
      <c r="D782"/>
      <c r="E782"/>
      <c r="F782"/>
    </row>
    <row r="783" spans="3:6" ht="12.75">
      <c r="C783"/>
      <c r="D783"/>
      <c r="E783"/>
      <c r="F783"/>
    </row>
    <row r="784" spans="3:6" ht="12.75">
      <c r="C784"/>
      <c r="D784"/>
      <c r="E784"/>
      <c r="F784"/>
    </row>
    <row r="785" spans="3:6" ht="12.75">
      <c r="C785"/>
      <c r="D785"/>
      <c r="E785"/>
      <c r="F785"/>
    </row>
    <row r="786" spans="3:6" ht="12.75">
      <c r="C786"/>
      <c r="D786"/>
      <c r="E786"/>
      <c r="F786"/>
    </row>
    <row r="787" spans="3:6" ht="12.75">
      <c r="C787"/>
      <c r="D787"/>
      <c r="E787"/>
      <c r="F787"/>
    </row>
    <row r="788" spans="3:6" ht="12.75">
      <c r="C788"/>
      <c r="D788"/>
      <c r="E788"/>
      <c r="F788"/>
    </row>
    <row r="789" spans="3:6" ht="12.75">
      <c r="C789"/>
      <c r="D789"/>
      <c r="E789"/>
      <c r="F789"/>
    </row>
    <row r="790" spans="3:6" ht="12.75">
      <c r="C790"/>
      <c r="D790"/>
      <c r="E790"/>
      <c r="F790"/>
    </row>
    <row r="791" spans="3:6" ht="12.75">
      <c r="C791"/>
      <c r="D791"/>
      <c r="E791"/>
      <c r="F791"/>
    </row>
    <row r="792" spans="3:6" ht="12.75">
      <c r="C792"/>
      <c r="D792"/>
      <c r="E792"/>
      <c r="F792"/>
    </row>
    <row r="793" spans="3:6" ht="12.75">
      <c r="C793"/>
      <c r="D793"/>
      <c r="E793"/>
      <c r="F793"/>
    </row>
    <row r="794" spans="3:6" ht="12.75">
      <c r="C794"/>
      <c r="D794"/>
      <c r="E794"/>
      <c r="F794"/>
    </row>
    <row r="795" spans="3:6" ht="12.75">
      <c r="C795"/>
      <c r="D795"/>
      <c r="E795"/>
      <c r="F795"/>
    </row>
    <row r="796" spans="3:6" ht="12.75">
      <c r="C796"/>
      <c r="D796"/>
      <c r="E796"/>
      <c r="F796"/>
    </row>
    <row r="797" spans="3:6" ht="12.75">
      <c r="C797"/>
      <c r="D797"/>
      <c r="E797"/>
      <c r="F797"/>
    </row>
    <row r="798" spans="3:6" ht="12.75">
      <c r="C798"/>
      <c r="D798"/>
      <c r="E798"/>
      <c r="F798"/>
    </row>
    <row r="799" spans="3:6" ht="12.75">
      <c r="C799"/>
      <c r="D799"/>
      <c r="E799"/>
      <c r="F799"/>
    </row>
    <row r="800" spans="3:6" ht="12.75">
      <c r="C800"/>
      <c r="D800"/>
      <c r="E800"/>
      <c r="F800"/>
    </row>
    <row r="801" spans="3:6" ht="12.75">
      <c r="C801"/>
      <c r="D801"/>
      <c r="E801"/>
      <c r="F801"/>
    </row>
    <row r="802" spans="3:6" ht="12.75">
      <c r="C802"/>
      <c r="D802"/>
      <c r="E802"/>
      <c r="F802"/>
    </row>
    <row r="803" spans="3:6" ht="12.75">
      <c r="C803"/>
      <c r="D803"/>
      <c r="E803"/>
      <c r="F803"/>
    </row>
    <row r="804" spans="3:6" ht="12.75">
      <c r="C804"/>
      <c r="D804"/>
      <c r="E804"/>
      <c r="F804"/>
    </row>
    <row r="805" spans="3:6" ht="12.75">
      <c r="C805"/>
      <c r="D805"/>
      <c r="E805"/>
      <c r="F805"/>
    </row>
    <row r="806" spans="3:6" ht="12.75">
      <c r="C806"/>
      <c r="D806"/>
      <c r="E806"/>
      <c r="F806"/>
    </row>
    <row r="807" spans="3:6" ht="12.75">
      <c r="C807"/>
      <c r="D807"/>
      <c r="E807"/>
      <c r="F807"/>
    </row>
    <row r="808" spans="3:6" ht="12.75">
      <c r="C808"/>
      <c r="D808"/>
      <c r="E808"/>
      <c r="F808"/>
    </row>
    <row r="809" spans="3:6" ht="12.75">
      <c r="C809"/>
      <c r="D809"/>
      <c r="E809"/>
      <c r="F809"/>
    </row>
    <row r="810" spans="3:6" ht="12.75">
      <c r="C810"/>
      <c r="D810"/>
      <c r="E810"/>
      <c r="F810"/>
    </row>
    <row r="811" spans="3:6" ht="12.75">
      <c r="C811"/>
      <c r="D811"/>
      <c r="E811"/>
      <c r="F811"/>
    </row>
    <row r="812" spans="3:6" ht="12.75">
      <c r="C812"/>
      <c r="D812"/>
      <c r="E812"/>
      <c r="F812"/>
    </row>
    <row r="813" spans="3:6" ht="12.75">
      <c r="C813"/>
      <c r="D813"/>
      <c r="E813"/>
      <c r="F813"/>
    </row>
    <row r="814" spans="3:6" ht="12.75">
      <c r="C814"/>
      <c r="D814"/>
      <c r="E814"/>
      <c r="F814"/>
    </row>
    <row r="815" spans="3:6" ht="12.75">
      <c r="C815"/>
      <c r="D815"/>
      <c r="E815"/>
      <c r="F815"/>
    </row>
    <row r="816" spans="3:6" ht="12.75">
      <c r="C816"/>
      <c r="D816"/>
      <c r="E816"/>
      <c r="F816"/>
    </row>
    <row r="817" spans="3:6" ht="12.75">
      <c r="C817"/>
      <c r="D817"/>
      <c r="E817"/>
      <c r="F817"/>
    </row>
    <row r="818" spans="3:6" ht="12.75">
      <c r="C818"/>
      <c r="D818"/>
      <c r="E818"/>
      <c r="F818"/>
    </row>
    <row r="819" spans="3:6" ht="12.75">
      <c r="C819"/>
      <c r="D819"/>
      <c r="E819"/>
      <c r="F819"/>
    </row>
    <row r="820" spans="3:6" ht="12.75">
      <c r="C820"/>
      <c r="D820"/>
      <c r="E820"/>
      <c r="F820"/>
    </row>
    <row r="821" spans="3:6" ht="12.75">
      <c r="C821"/>
      <c r="D821"/>
      <c r="E821"/>
      <c r="F821"/>
    </row>
    <row r="822" spans="3:6" ht="12.75">
      <c r="C822"/>
      <c r="D822"/>
      <c r="E822"/>
      <c r="F822"/>
    </row>
    <row r="823" spans="3:6" ht="12.75">
      <c r="C823"/>
      <c r="D823"/>
      <c r="E823"/>
      <c r="F823"/>
    </row>
    <row r="824" spans="3:6" ht="12.75">
      <c r="C824"/>
      <c r="D824"/>
      <c r="E824"/>
      <c r="F824"/>
    </row>
    <row r="825" spans="3:6" ht="12.75">
      <c r="C825"/>
      <c r="D825"/>
      <c r="E825"/>
      <c r="F825"/>
    </row>
    <row r="826" spans="3:6" ht="12.75">
      <c r="C826"/>
      <c r="D826"/>
      <c r="E826"/>
      <c r="F826"/>
    </row>
    <row r="827" spans="3:6" ht="12.75">
      <c r="C827"/>
      <c r="D827"/>
      <c r="E827"/>
      <c r="F827"/>
    </row>
    <row r="828" spans="3:6" ht="12.75">
      <c r="C828"/>
      <c r="D828"/>
      <c r="E828"/>
      <c r="F828"/>
    </row>
    <row r="829" spans="3:6" ht="12.75">
      <c r="C829"/>
      <c r="D829"/>
      <c r="E829"/>
      <c r="F829"/>
    </row>
    <row r="830" spans="3:6" ht="12.75">
      <c r="C830"/>
      <c r="D830"/>
      <c r="E830"/>
      <c r="F830"/>
    </row>
    <row r="831" spans="3:6" ht="12.75">
      <c r="C831"/>
      <c r="D831"/>
      <c r="E831"/>
      <c r="F831"/>
    </row>
    <row r="832" spans="3:6" ht="12.75">
      <c r="C832"/>
      <c r="D832"/>
      <c r="E832"/>
      <c r="F832"/>
    </row>
    <row r="833" spans="3:6" ht="12.75">
      <c r="C833"/>
      <c r="D833"/>
      <c r="E833"/>
      <c r="F833"/>
    </row>
    <row r="834" spans="3:6" ht="12.75">
      <c r="C834"/>
      <c r="D834"/>
      <c r="E834"/>
      <c r="F834"/>
    </row>
    <row r="835" spans="3:6" ht="12.75">
      <c r="C835"/>
      <c r="D835"/>
      <c r="E835"/>
      <c r="F835"/>
    </row>
    <row r="836" spans="3:6" ht="12.75">
      <c r="C836"/>
      <c r="D836"/>
      <c r="E836"/>
      <c r="F836"/>
    </row>
    <row r="837" spans="3:6" ht="12.75">
      <c r="C837"/>
      <c r="D837"/>
      <c r="E837"/>
      <c r="F837"/>
    </row>
    <row r="838" spans="3:6" ht="12.75">
      <c r="C838"/>
      <c r="D838"/>
      <c r="E838"/>
      <c r="F838"/>
    </row>
    <row r="839" spans="3:6" ht="12.75">
      <c r="C839"/>
      <c r="D839"/>
      <c r="E839"/>
      <c r="F839"/>
    </row>
    <row r="840" spans="3:6" ht="12.75">
      <c r="C840"/>
      <c r="D840"/>
      <c r="E840"/>
      <c r="F840"/>
    </row>
    <row r="841" spans="3:6" ht="12.75">
      <c r="C841"/>
      <c r="D841"/>
      <c r="E841"/>
      <c r="F841"/>
    </row>
    <row r="842" spans="3:6" ht="12.75">
      <c r="C842"/>
      <c r="D842"/>
      <c r="E842"/>
      <c r="F842"/>
    </row>
    <row r="843" spans="3:6" ht="12.75">
      <c r="C843"/>
      <c r="D843"/>
      <c r="E843"/>
      <c r="F843"/>
    </row>
    <row r="844" spans="3:6" ht="12.75">
      <c r="C844"/>
      <c r="D844"/>
      <c r="E844"/>
      <c r="F844"/>
    </row>
    <row r="845" spans="3:6" ht="12.75">
      <c r="C845"/>
      <c r="D845"/>
      <c r="E845"/>
      <c r="F845"/>
    </row>
    <row r="846" spans="3:6" ht="12.75">
      <c r="C846"/>
      <c r="D846"/>
      <c r="E846"/>
      <c r="F846"/>
    </row>
    <row r="847" spans="3:6" ht="12.75">
      <c r="C847"/>
      <c r="D847"/>
      <c r="E847"/>
      <c r="F847"/>
    </row>
    <row r="848" spans="3:6" ht="12.75">
      <c r="C848"/>
      <c r="D848"/>
      <c r="E848"/>
      <c r="F848"/>
    </row>
    <row r="849" spans="3:6" ht="12.75">
      <c r="C849"/>
      <c r="D849"/>
      <c r="E849"/>
      <c r="F849"/>
    </row>
    <row r="850" spans="3:6" ht="12.75">
      <c r="C850"/>
      <c r="D850"/>
      <c r="E850"/>
      <c r="F850"/>
    </row>
    <row r="851" spans="3:6" ht="12.75">
      <c r="C851"/>
      <c r="D851"/>
      <c r="E851"/>
      <c r="F851"/>
    </row>
    <row r="852" spans="3:6" ht="12.75">
      <c r="C852"/>
      <c r="D852"/>
      <c r="E852"/>
      <c r="F852"/>
    </row>
    <row r="853" spans="3:6" ht="12.75">
      <c r="C853"/>
      <c r="D853"/>
      <c r="E853"/>
      <c r="F853"/>
    </row>
    <row r="854" spans="3:6" ht="12.75">
      <c r="C854"/>
      <c r="D854"/>
      <c r="E854"/>
      <c r="F854"/>
    </row>
    <row r="855" spans="3:6" ht="12.75">
      <c r="C855"/>
      <c r="D855"/>
      <c r="E855"/>
      <c r="F855"/>
    </row>
    <row r="856" spans="3:6" ht="12.75">
      <c r="C856"/>
      <c r="D856"/>
      <c r="E856"/>
      <c r="F856"/>
    </row>
    <row r="857" spans="3:6" ht="12.75">
      <c r="C857"/>
      <c r="D857"/>
      <c r="E857"/>
      <c r="F857"/>
    </row>
    <row r="858" spans="3:6" ht="12.75">
      <c r="C858"/>
      <c r="D858"/>
      <c r="E858"/>
      <c r="F858"/>
    </row>
    <row r="859" spans="3:6" ht="12.75">
      <c r="C859"/>
      <c r="D859"/>
      <c r="E859"/>
      <c r="F859"/>
    </row>
    <row r="860" spans="3:6" ht="12.75">
      <c r="C860"/>
      <c r="D860"/>
      <c r="E860"/>
      <c r="F860"/>
    </row>
    <row r="861" spans="3:6" ht="12.75">
      <c r="C861"/>
      <c r="D861"/>
      <c r="E861"/>
      <c r="F861"/>
    </row>
    <row r="862" spans="3:6" ht="12.75">
      <c r="C862"/>
      <c r="D862"/>
      <c r="E862"/>
      <c r="F862"/>
    </row>
    <row r="863" spans="3:6" ht="12.75">
      <c r="C863"/>
      <c r="D863"/>
      <c r="E863"/>
      <c r="F863"/>
    </row>
    <row r="864" spans="3:6" ht="12.75">
      <c r="C864"/>
      <c r="D864"/>
      <c r="E864"/>
      <c r="F864"/>
    </row>
    <row r="865" spans="3:6" ht="12.75">
      <c r="C865"/>
      <c r="D865"/>
      <c r="E865"/>
      <c r="F865"/>
    </row>
    <row r="866" spans="3:6" ht="12.75">
      <c r="C866"/>
      <c r="D866"/>
      <c r="E866"/>
      <c r="F866"/>
    </row>
    <row r="867" spans="3:6" ht="12.75">
      <c r="C867"/>
      <c r="D867"/>
      <c r="E867"/>
      <c r="F867"/>
    </row>
    <row r="868" spans="3:6" ht="12.75">
      <c r="C868"/>
      <c r="D868"/>
      <c r="E868"/>
      <c r="F868"/>
    </row>
    <row r="869" spans="3:6" ht="12.75">
      <c r="C869"/>
      <c r="D869"/>
      <c r="E869"/>
      <c r="F869"/>
    </row>
    <row r="870" spans="3:6" ht="12.75">
      <c r="C870"/>
      <c r="D870"/>
      <c r="E870"/>
      <c r="F870"/>
    </row>
    <row r="871" spans="3:6" ht="12.75">
      <c r="C871"/>
      <c r="D871"/>
      <c r="E871"/>
      <c r="F871"/>
    </row>
    <row r="872" spans="3:6" ht="12.75">
      <c r="C872"/>
      <c r="D872"/>
      <c r="E872"/>
      <c r="F872"/>
    </row>
    <row r="873" spans="3:6" ht="12.75">
      <c r="C873"/>
      <c r="D873"/>
      <c r="E873"/>
      <c r="F873"/>
    </row>
    <row r="874" spans="3:6" ht="12.75">
      <c r="C874"/>
      <c r="D874"/>
      <c r="E874"/>
      <c r="F874"/>
    </row>
    <row r="875" spans="3:6" ht="12.75">
      <c r="C875"/>
      <c r="D875"/>
      <c r="E875"/>
      <c r="F875"/>
    </row>
    <row r="876" spans="3:6" ht="12.75">
      <c r="C876"/>
      <c r="D876"/>
      <c r="E876"/>
      <c r="F876"/>
    </row>
    <row r="877" spans="3:6" ht="12.75">
      <c r="C877"/>
      <c r="D877"/>
      <c r="E877"/>
      <c r="F877"/>
    </row>
    <row r="878" spans="3:6" ht="12.75">
      <c r="C878"/>
      <c r="D878"/>
      <c r="E878"/>
      <c r="F878"/>
    </row>
    <row r="879" spans="3:6" ht="12.75">
      <c r="C879"/>
      <c r="D879"/>
      <c r="E879"/>
      <c r="F879"/>
    </row>
    <row r="880" spans="3:6" ht="12.75">
      <c r="C880"/>
      <c r="D880"/>
      <c r="E880"/>
      <c r="F880"/>
    </row>
    <row r="881" spans="3:6" ht="12.75">
      <c r="C881"/>
      <c r="D881"/>
      <c r="E881"/>
      <c r="F881"/>
    </row>
    <row r="882" spans="3:6" ht="12.75">
      <c r="C882"/>
      <c r="D882"/>
      <c r="E882"/>
      <c r="F882"/>
    </row>
    <row r="883" spans="3:6" ht="12.75">
      <c r="C883"/>
      <c r="D883"/>
      <c r="E883"/>
      <c r="F883"/>
    </row>
    <row r="884" spans="3:6" ht="12.75">
      <c r="C884"/>
      <c r="D884"/>
      <c r="E884"/>
      <c r="F884"/>
    </row>
    <row r="885" spans="3:6" ht="12.75">
      <c r="C885"/>
      <c r="D885"/>
      <c r="E885"/>
      <c r="F885"/>
    </row>
    <row r="886" spans="3:6" ht="12.75">
      <c r="C886"/>
      <c r="D886"/>
      <c r="E886"/>
      <c r="F886"/>
    </row>
    <row r="887" spans="3:6" ht="12.75">
      <c r="C887"/>
      <c r="D887"/>
      <c r="E887"/>
      <c r="F887"/>
    </row>
    <row r="888" spans="3:6" ht="12.75">
      <c r="C888"/>
      <c r="D888"/>
      <c r="E888"/>
      <c r="F888"/>
    </row>
    <row r="889" spans="3:6" ht="12.75">
      <c r="C889"/>
      <c r="D889"/>
      <c r="E889"/>
      <c r="F889"/>
    </row>
    <row r="890" spans="3:6" ht="12.75">
      <c r="C890"/>
      <c r="D890"/>
      <c r="E890"/>
      <c r="F890"/>
    </row>
    <row r="891" spans="3:6" ht="12.75">
      <c r="C891"/>
      <c r="D891"/>
      <c r="E891"/>
      <c r="F891"/>
    </row>
    <row r="892" spans="3:6" ht="12.75">
      <c r="C892"/>
      <c r="D892"/>
      <c r="E892"/>
      <c r="F892"/>
    </row>
    <row r="893" spans="3:6" ht="12.75">
      <c r="C893"/>
      <c r="D893"/>
      <c r="E893"/>
      <c r="F893"/>
    </row>
    <row r="894" spans="3:6" ht="12.75">
      <c r="C894"/>
      <c r="D894"/>
      <c r="E894"/>
      <c r="F894"/>
    </row>
    <row r="895" spans="3:6" ht="12.75">
      <c r="C895"/>
      <c r="D895"/>
      <c r="E895"/>
      <c r="F895"/>
    </row>
    <row r="896" spans="3:6" ht="12.75">
      <c r="C896"/>
      <c r="D896"/>
      <c r="E896"/>
      <c r="F896"/>
    </row>
    <row r="897" spans="3:6" ht="12.75">
      <c r="C897"/>
      <c r="D897"/>
      <c r="E897"/>
      <c r="F897"/>
    </row>
    <row r="898" spans="3:6" ht="12.75">
      <c r="C898"/>
      <c r="D898"/>
      <c r="E898"/>
      <c r="F898"/>
    </row>
    <row r="899" spans="3:6" ht="12.75">
      <c r="C899"/>
      <c r="D899"/>
      <c r="E899"/>
      <c r="F899"/>
    </row>
    <row r="900" spans="3:6" ht="12.75">
      <c r="C900"/>
      <c r="D900"/>
      <c r="E900"/>
      <c r="F900"/>
    </row>
    <row r="901" spans="3:6" ht="12.75">
      <c r="C901"/>
      <c r="D901"/>
      <c r="E901"/>
      <c r="F901"/>
    </row>
    <row r="902" spans="3:6" ht="12.75">
      <c r="C902"/>
      <c r="D902"/>
      <c r="E902"/>
      <c r="F902"/>
    </row>
    <row r="903" spans="3:6" ht="12.75">
      <c r="C903"/>
      <c r="D903"/>
      <c r="E903"/>
      <c r="F903"/>
    </row>
    <row r="904" spans="3:6" ht="12.75">
      <c r="C904"/>
      <c r="D904"/>
      <c r="E904"/>
      <c r="F904"/>
    </row>
    <row r="905" spans="3:6" ht="12.75">
      <c r="C905"/>
      <c r="D905"/>
      <c r="E905"/>
      <c r="F905"/>
    </row>
    <row r="906" spans="3:6" ht="12.75">
      <c r="C906"/>
      <c r="D906"/>
      <c r="E906"/>
      <c r="F906"/>
    </row>
    <row r="907" spans="3:6" ht="12.75">
      <c r="C907"/>
      <c r="D907"/>
      <c r="E907"/>
      <c r="F907"/>
    </row>
    <row r="908" spans="3:6" ht="12.75">
      <c r="C908"/>
      <c r="D908"/>
      <c r="E908"/>
      <c r="F908"/>
    </row>
    <row r="909" spans="3:6" ht="12.75">
      <c r="C909"/>
      <c r="D909"/>
      <c r="E909"/>
      <c r="F909"/>
    </row>
    <row r="910" spans="3:6" ht="12.75">
      <c r="C910"/>
      <c r="D910"/>
      <c r="E910"/>
      <c r="F910"/>
    </row>
    <row r="911" spans="3:6" ht="12.75">
      <c r="C911"/>
      <c r="D911"/>
      <c r="E911"/>
      <c r="F911"/>
    </row>
    <row r="912" spans="3:6" ht="12.75">
      <c r="C912"/>
      <c r="D912"/>
      <c r="E912"/>
      <c r="F912"/>
    </row>
    <row r="913" spans="3:6" ht="12.75">
      <c r="C913"/>
      <c r="D913"/>
      <c r="E913"/>
      <c r="F913"/>
    </row>
    <row r="914" spans="3:6" ht="12.75">
      <c r="C914"/>
      <c r="D914"/>
      <c r="E914"/>
      <c r="F914"/>
    </row>
    <row r="915" spans="3:6" ht="12.75">
      <c r="C915"/>
      <c r="D915"/>
      <c r="E915"/>
      <c r="F915"/>
    </row>
    <row r="916" spans="3:6" ht="12.75">
      <c r="C916"/>
      <c r="D916"/>
      <c r="E916"/>
      <c r="F916"/>
    </row>
    <row r="917" spans="3:6" ht="12.75">
      <c r="C917"/>
      <c r="D917"/>
      <c r="E917"/>
      <c r="F917"/>
    </row>
    <row r="918" spans="3:6" ht="12.75">
      <c r="C918"/>
      <c r="D918"/>
      <c r="E918"/>
      <c r="F918"/>
    </row>
    <row r="919" spans="3:6" ht="12.75">
      <c r="C919"/>
      <c r="D919"/>
      <c r="E919"/>
      <c r="F919"/>
    </row>
    <row r="920" spans="3:6" ht="12.75">
      <c r="C920"/>
      <c r="D920"/>
      <c r="E920"/>
      <c r="F920"/>
    </row>
    <row r="921" spans="3:6" ht="12.75">
      <c r="C921"/>
      <c r="D921"/>
      <c r="E921"/>
      <c r="F921"/>
    </row>
    <row r="922" spans="3:6" ht="12.75">
      <c r="C922"/>
      <c r="D922"/>
      <c r="E922"/>
      <c r="F922"/>
    </row>
    <row r="923" spans="3:6" ht="12.75">
      <c r="C923"/>
      <c r="D923"/>
      <c r="E923"/>
      <c r="F923"/>
    </row>
    <row r="924" spans="3:6" ht="12.75">
      <c r="C924"/>
      <c r="D924"/>
      <c r="E924"/>
      <c r="F924"/>
    </row>
    <row r="925" spans="3:6" ht="12.75">
      <c r="C925"/>
      <c r="D925"/>
      <c r="E925"/>
      <c r="F925"/>
    </row>
    <row r="926" spans="3:6" ht="12.75">
      <c r="C926"/>
      <c r="D926"/>
      <c r="E926"/>
      <c r="F926"/>
    </row>
    <row r="927" spans="3:6" ht="12.75">
      <c r="C927"/>
      <c r="D927"/>
      <c r="E927"/>
      <c r="F927"/>
    </row>
    <row r="928" spans="3:6" ht="12.75">
      <c r="C928"/>
      <c r="D928"/>
      <c r="E928"/>
      <c r="F928"/>
    </row>
    <row r="929" spans="3:6" ht="12.75">
      <c r="C929"/>
      <c r="D929"/>
      <c r="E929"/>
      <c r="F929"/>
    </row>
    <row r="930" spans="3:6" ht="12.75">
      <c r="C930"/>
      <c r="D930"/>
      <c r="E930"/>
      <c r="F930"/>
    </row>
    <row r="931" spans="3:6" ht="12.75">
      <c r="C931"/>
      <c r="D931"/>
      <c r="E931"/>
      <c r="F931"/>
    </row>
    <row r="932" spans="3:6" ht="12.75">
      <c r="C932"/>
      <c r="D932"/>
      <c r="E932"/>
      <c r="F932"/>
    </row>
    <row r="933" spans="3:6" ht="12.75">
      <c r="C933"/>
      <c r="D933"/>
      <c r="E933"/>
      <c r="F933"/>
    </row>
    <row r="934" spans="3:6" ht="12.75">
      <c r="C934"/>
      <c r="D934"/>
      <c r="E934"/>
      <c r="F934"/>
    </row>
    <row r="935" spans="3:6" ht="12.75">
      <c r="C935"/>
      <c r="D935"/>
      <c r="E935"/>
      <c r="F935"/>
    </row>
    <row r="936" spans="3:6" ht="12.75">
      <c r="C936"/>
      <c r="D936"/>
      <c r="E936"/>
      <c r="F936"/>
    </row>
    <row r="937" spans="3:6" ht="12.75">
      <c r="C937"/>
      <c r="D937"/>
      <c r="E937"/>
      <c r="F937"/>
    </row>
    <row r="938" spans="3:6" ht="12.75">
      <c r="C938"/>
      <c r="D938"/>
      <c r="E938"/>
      <c r="F938"/>
    </row>
    <row r="939" spans="3:6" ht="12.75">
      <c r="C939"/>
      <c r="D939"/>
      <c r="E939"/>
      <c r="F939"/>
    </row>
    <row r="940" spans="3:6" ht="12.75">
      <c r="C940"/>
      <c r="D940"/>
      <c r="E940"/>
      <c r="F940"/>
    </row>
    <row r="941" spans="3:6" ht="12.75">
      <c r="C941"/>
      <c r="D941"/>
      <c r="E941"/>
      <c r="F941"/>
    </row>
    <row r="942" spans="3:6" ht="12.75">
      <c r="C942"/>
      <c r="D942"/>
      <c r="E942"/>
      <c r="F942"/>
    </row>
    <row r="943" spans="3:6" ht="12.75">
      <c r="C943"/>
      <c r="D943"/>
      <c r="E943"/>
      <c r="F943"/>
    </row>
    <row r="944" spans="3:6" ht="12.75">
      <c r="C944"/>
      <c r="D944"/>
      <c r="E944"/>
      <c r="F944"/>
    </row>
    <row r="945" spans="3:6" ht="12.75">
      <c r="C945"/>
      <c r="D945"/>
      <c r="E945"/>
      <c r="F945"/>
    </row>
    <row r="946" spans="3:6" ht="12.75">
      <c r="C946"/>
      <c r="D946"/>
      <c r="E946"/>
      <c r="F946"/>
    </row>
    <row r="947" spans="3:6" ht="12.75">
      <c r="C947"/>
      <c r="D947"/>
      <c r="E947"/>
      <c r="F947"/>
    </row>
    <row r="948" spans="3:6" ht="12.75">
      <c r="C948"/>
      <c r="D948"/>
      <c r="E948"/>
      <c r="F948"/>
    </row>
    <row r="949" spans="3:6" ht="12.75">
      <c r="C949"/>
      <c r="D949"/>
      <c r="E949"/>
      <c r="F949"/>
    </row>
    <row r="950" spans="3:6" ht="12.75">
      <c r="C950"/>
      <c r="D950"/>
      <c r="E950"/>
      <c r="F950"/>
    </row>
    <row r="951" spans="3:6" ht="12.75">
      <c r="C951"/>
      <c r="D951"/>
      <c r="E951"/>
      <c r="F951"/>
    </row>
    <row r="952" spans="3:6" ht="12.75">
      <c r="C952"/>
      <c r="D952"/>
      <c r="E952"/>
      <c r="F952"/>
    </row>
    <row r="953" spans="3:6" ht="12.75">
      <c r="C953"/>
      <c r="D953"/>
      <c r="E953"/>
      <c r="F953"/>
    </row>
    <row r="954" spans="3:6" ht="12.75">
      <c r="C954"/>
      <c r="D954"/>
      <c r="E954"/>
      <c r="F954"/>
    </row>
    <row r="955" spans="3:6" ht="12.75">
      <c r="C955"/>
      <c r="D955"/>
      <c r="E955"/>
      <c r="F955"/>
    </row>
    <row r="956" spans="3:6" ht="12.75">
      <c r="C956"/>
      <c r="D956"/>
      <c r="E956"/>
      <c r="F956"/>
    </row>
    <row r="957" spans="3:6" ht="12.75">
      <c r="C957"/>
      <c r="D957"/>
      <c r="E957"/>
      <c r="F957"/>
    </row>
    <row r="958" spans="3:6" ht="12.75">
      <c r="C958"/>
      <c r="D958"/>
      <c r="E958"/>
      <c r="F958"/>
    </row>
    <row r="959" spans="3:6" ht="12.75">
      <c r="C959"/>
      <c r="D959"/>
      <c r="E959"/>
      <c r="F959"/>
    </row>
    <row r="960" spans="3:6" ht="12.75">
      <c r="C960"/>
      <c r="D960"/>
      <c r="E960"/>
      <c r="F960"/>
    </row>
    <row r="961" spans="3:6" ht="12.75">
      <c r="C961"/>
      <c r="D961"/>
      <c r="E961"/>
      <c r="F961"/>
    </row>
    <row r="962" spans="3:6" ht="12.75">
      <c r="C962"/>
      <c r="D962"/>
      <c r="E962"/>
      <c r="F962"/>
    </row>
    <row r="963" spans="3:6" ht="12.75">
      <c r="C963"/>
      <c r="D963"/>
      <c r="E963"/>
      <c r="F963"/>
    </row>
    <row r="964" spans="3:6" ht="12.75">
      <c r="C964"/>
      <c r="D964"/>
      <c r="E964"/>
      <c r="F964"/>
    </row>
    <row r="965" spans="3:6" ht="12.75">
      <c r="C965"/>
      <c r="D965"/>
      <c r="E965"/>
      <c r="F965"/>
    </row>
    <row r="966" spans="3:6" ht="12.75">
      <c r="C966"/>
      <c r="D966"/>
      <c r="E966"/>
      <c r="F966"/>
    </row>
    <row r="967" spans="3:6" ht="12.75">
      <c r="C967"/>
      <c r="D967"/>
      <c r="E967"/>
      <c r="F967"/>
    </row>
    <row r="968" spans="3:6" ht="12.75">
      <c r="C968"/>
      <c r="D968"/>
      <c r="E968"/>
      <c r="F968"/>
    </row>
    <row r="969" spans="3:6" ht="12.75">
      <c r="C969"/>
      <c r="D969"/>
      <c r="E969"/>
      <c r="F969"/>
    </row>
    <row r="970" spans="3:6" ht="12.75">
      <c r="C970"/>
      <c r="D970"/>
      <c r="E970"/>
      <c r="F970"/>
    </row>
    <row r="971" spans="3:6" ht="12.75">
      <c r="C971"/>
      <c r="D971"/>
      <c r="E971"/>
      <c r="F971"/>
    </row>
    <row r="972" spans="3:6" ht="12.75">
      <c r="C972"/>
      <c r="D972"/>
      <c r="E972"/>
      <c r="F972"/>
    </row>
    <row r="973" spans="3:6" ht="12.75">
      <c r="C973"/>
      <c r="D973"/>
      <c r="E973"/>
      <c r="F973"/>
    </row>
    <row r="974" spans="3:6" ht="12.75">
      <c r="C974"/>
      <c r="D974"/>
      <c r="E974"/>
      <c r="F974"/>
    </row>
    <row r="975" spans="3:6" ht="12.75">
      <c r="C975"/>
      <c r="D975"/>
      <c r="E975"/>
      <c r="F975"/>
    </row>
    <row r="976" spans="3:6" ht="12.75">
      <c r="C976"/>
      <c r="D976"/>
      <c r="E976"/>
      <c r="F976"/>
    </row>
    <row r="977" spans="3:6" ht="12.75">
      <c r="C977"/>
      <c r="D977"/>
      <c r="E977"/>
      <c r="F977"/>
    </row>
    <row r="978" spans="3:6" ht="12.75">
      <c r="C978"/>
      <c r="D978"/>
      <c r="E978"/>
      <c r="F978"/>
    </row>
    <row r="979" spans="3:6" ht="12.75">
      <c r="C979"/>
      <c r="D979"/>
      <c r="E979"/>
      <c r="F979"/>
    </row>
    <row r="980" spans="3:6" ht="12.75">
      <c r="C980"/>
      <c r="D980"/>
      <c r="E980"/>
      <c r="F980"/>
    </row>
    <row r="981" spans="3:6" ht="12.75">
      <c r="C981"/>
      <c r="D981"/>
      <c r="E981"/>
      <c r="F981"/>
    </row>
    <row r="982" spans="3:6" ht="12.75">
      <c r="C982"/>
      <c r="D982"/>
      <c r="E982"/>
      <c r="F982"/>
    </row>
    <row r="983" spans="3:6" ht="12.75">
      <c r="C983"/>
      <c r="D983"/>
      <c r="E983"/>
      <c r="F983"/>
    </row>
    <row r="984" spans="3:6" ht="12.75">
      <c r="C984"/>
      <c r="D984"/>
      <c r="E984"/>
      <c r="F984"/>
    </row>
    <row r="985" spans="3:6" ht="12.75">
      <c r="C985"/>
      <c r="D985"/>
      <c r="E985"/>
      <c r="F985"/>
    </row>
    <row r="986" spans="3:6" ht="12.75">
      <c r="C986"/>
      <c r="D986"/>
      <c r="E986"/>
      <c r="F986"/>
    </row>
    <row r="987" spans="3:6" ht="12.75">
      <c r="C987"/>
      <c r="D987"/>
      <c r="E987"/>
      <c r="F987"/>
    </row>
    <row r="988" spans="3:6" ht="12.75">
      <c r="C988"/>
      <c r="D988"/>
      <c r="E988"/>
      <c r="F988"/>
    </row>
    <row r="989" spans="3:6" ht="12.75">
      <c r="C989"/>
      <c r="D989"/>
      <c r="E989"/>
      <c r="F989"/>
    </row>
    <row r="990" spans="3:6" ht="12.75">
      <c r="C990"/>
      <c r="D990"/>
      <c r="E990"/>
      <c r="F990"/>
    </row>
    <row r="991" spans="3:6" ht="12.75">
      <c r="C991"/>
      <c r="D991"/>
      <c r="E991"/>
      <c r="F991"/>
    </row>
    <row r="992" spans="3:6" ht="12.75">
      <c r="C992"/>
      <c r="D992"/>
      <c r="E992"/>
      <c r="F992"/>
    </row>
    <row r="993" spans="3:6" ht="12.75">
      <c r="C993"/>
      <c r="D993"/>
      <c r="E993"/>
      <c r="F993"/>
    </row>
    <row r="994" spans="3:6" ht="12.75">
      <c r="C994"/>
      <c r="D994"/>
      <c r="E994"/>
      <c r="F994"/>
    </row>
    <row r="995" spans="3:6" ht="12.75">
      <c r="C995"/>
      <c r="D995"/>
      <c r="E995"/>
      <c r="F995"/>
    </row>
    <row r="996" spans="3:6" ht="12.75">
      <c r="C996"/>
      <c r="D996"/>
      <c r="E996"/>
      <c r="F996"/>
    </row>
    <row r="997" spans="3:6" ht="12.75">
      <c r="C997"/>
      <c r="D997"/>
      <c r="E997"/>
      <c r="F997"/>
    </row>
    <row r="998" spans="3:6" ht="12.75">
      <c r="C998"/>
      <c r="D998"/>
      <c r="E998"/>
      <c r="F998"/>
    </row>
    <row r="999" spans="3:6" ht="12.75">
      <c r="C999"/>
      <c r="D999"/>
      <c r="E999"/>
      <c r="F999"/>
    </row>
    <row r="1000" spans="3:6" ht="12.75">
      <c r="C1000"/>
      <c r="D1000"/>
      <c r="E1000"/>
      <c r="F1000"/>
    </row>
    <row r="1001" spans="3:6" ht="12.75">
      <c r="C1001"/>
      <c r="D1001"/>
      <c r="E1001"/>
      <c r="F1001"/>
    </row>
    <row r="1002" spans="3:6" ht="12.75">
      <c r="C1002"/>
      <c r="D1002"/>
      <c r="E1002"/>
      <c r="F1002"/>
    </row>
    <row r="1003" spans="3:6" ht="12.75">
      <c r="C1003"/>
      <c r="D1003"/>
      <c r="E1003"/>
      <c r="F1003"/>
    </row>
    <row r="1004" spans="3:6" ht="12.75">
      <c r="C1004"/>
      <c r="D1004"/>
      <c r="E1004"/>
      <c r="F1004"/>
    </row>
    <row r="1005" spans="3:6" ht="12.75">
      <c r="C1005"/>
      <c r="D1005"/>
      <c r="E1005"/>
      <c r="F1005"/>
    </row>
    <row r="1006" spans="3:6" ht="12.75">
      <c r="C1006"/>
      <c r="D1006"/>
      <c r="E1006"/>
      <c r="F1006"/>
    </row>
    <row r="1007" spans="3:6" ht="12.75">
      <c r="C1007"/>
      <c r="D1007"/>
      <c r="E1007"/>
      <c r="F1007"/>
    </row>
    <row r="1008" spans="3:6" ht="12.75">
      <c r="C1008"/>
      <c r="D1008"/>
      <c r="E1008"/>
      <c r="F1008"/>
    </row>
    <row r="1009" spans="3:6" ht="12.75">
      <c r="C1009"/>
      <c r="D1009"/>
      <c r="E1009"/>
      <c r="F1009"/>
    </row>
    <row r="1010" spans="3:6" ht="12.75">
      <c r="C1010"/>
      <c r="D1010"/>
      <c r="E1010"/>
      <c r="F1010"/>
    </row>
    <row r="1011" spans="3:6" ht="12.75">
      <c r="C1011"/>
      <c r="D1011"/>
      <c r="E1011"/>
      <c r="F1011"/>
    </row>
    <row r="1012" spans="3:6" ht="12.75">
      <c r="C1012"/>
      <c r="D1012"/>
      <c r="E1012"/>
      <c r="F1012"/>
    </row>
    <row r="1013" spans="3:6" ht="12.75">
      <c r="C1013"/>
      <c r="D1013"/>
      <c r="E1013"/>
      <c r="F1013"/>
    </row>
    <row r="1014" spans="3:6" ht="12.75">
      <c r="C1014"/>
      <c r="D1014"/>
      <c r="E1014"/>
      <c r="F1014"/>
    </row>
    <row r="1015" spans="3:6" ht="12.75">
      <c r="C1015"/>
      <c r="D1015"/>
      <c r="E1015"/>
      <c r="F1015"/>
    </row>
    <row r="1016" spans="3:6" ht="12.75">
      <c r="C1016"/>
      <c r="D1016"/>
      <c r="E1016"/>
      <c r="F1016"/>
    </row>
    <row r="1017" spans="3:6" ht="12.75">
      <c r="C1017"/>
      <c r="D1017"/>
      <c r="E1017"/>
      <c r="F1017"/>
    </row>
    <row r="1018" spans="3:6" ht="12.75">
      <c r="C1018"/>
      <c r="D1018"/>
      <c r="E1018"/>
      <c r="F1018"/>
    </row>
    <row r="1019" spans="3:6" ht="12.75">
      <c r="C1019"/>
      <c r="D1019"/>
      <c r="E1019"/>
      <c r="F1019"/>
    </row>
    <row r="1020" spans="3:6" ht="12.75">
      <c r="C1020"/>
      <c r="D1020"/>
      <c r="E1020"/>
      <c r="F1020"/>
    </row>
    <row r="1021" spans="3:6" ht="12.75">
      <c r="C1021"/>
      <c r="D1021"/>
      <c r="E1021"/>
      <c r="F1021"/>
    </row>
    <row r="1022" spans="3:6" ht="12.75">
      <c r="C1022"/>
      <c r="D1022"/>
      <c r="E1022"/>
      <c r="F1022"/>
    </row>
    <row r="1023" spans="3:6" ht="12.75">
      <c r="C1023"/>
      <c r="D1023"/>
      <c r="E1023"/>
      <c r="F1023"/>
    </row>
    <row r="1024" spans="3:6" ht="12.75">
      <c r="C1024"/>
      <c r="D1024"/>
      <c r="E1024"/>
      <c r="F1024"/>
    </row>
    <row r="1025" spans="3:6" ht="12.75">
      <c r="C1025"/>
      <c r="D1025"/>
      <c r="E1025"/>
      <c r="F1025"/>
    </row>
    <row r="1026" spans="3:6" ht="12.75">
      <c r="C1026"/>
      <c r="D1026"/>
      <c r="E1026"/>
      <c r="F1026"/>
    </row>
    <row r="1027" spans="3:6" ht="12.75">
      <c r="C1027"/>
      <c r="D1027"/>
      <c r="E1027"/>
      <c r="F1027"/>
    </row>
    <row r="1028" spans="3:6" ht="12.75">
      <c r="C1028"/>
      <c r="D1028"/>
      <c r="E1028"/>
      <c r="F1028"/>
    </row>
    <row r="1029" spans="3:6" ht="12.75">
      <c r="C1029"/>
      <c r="D1029"/>
      <c r="E1029"/>
      <c r="F1029"/>
    </row>
    <row r="1030" spans="3:6" ht="12.75">
      <c r="C1030"/>
      <c r="D1030"/>
      <c r="E1030"/>
      <c r="F1030"/>
    </row>
    <row r="1031" spans="3:6" ht="12.75">
      <c r="C1031"/>
      <c r="D1031"/>
      <c r="E1031"/>
      <c r="F1031"/>
    </row>
    <row r="1032" spans="3:6" ht="12.75">
      <c r="C1032"/>
      <c r="D1032"/>
      <c r="E1032"/>
      <c r="F1032"/>
    </row>
    <row r="1033" spans="3:6" ht="12.75">
      <c r="C1033"/>
      <c r="D1033"/>
      <c r="E1033"/>
      <c r="F1033"/>
    </row>
    <row r="1034" spans="3:6" ht="12.75">
      <c r="C1034"/>
      <c r="D1034"/>
      <c r="E1034"/>
      <c r="F1034"/>
    </row>
    <row r="1035" spans="3:6" ht="12.75">
      <c r="C1035"/>
      <c r="D1035"/>
      <c r="E1035"/>
      <c r="F1035"/>
    </row>
    <row r="1036" spans="3:6" ht="12.75">
      <c r="C1036"/>
      <c r="D1036"/>
      <c r="E1036"/>
      <c r="F1036"/>
    </row>
    <row r="1037" spans="3:6" ht="12.75">
      <c r="C1037"/>
      <c r="D1037"/>
      <c r="E1037"/>
      <c r="F1037"/>
    </row>
    <row r="1038" spans="3:6" ht="12.75">
      <c r="C1038"/>
      <c r="D1038"/>
      <c r="E1038"/>
      <c r="F1038"/>
    </row>
    <row r="1039" spans="3:6" ht="12.75">
      <c r="C1039"/>
      <c r="D1039"/>
      <c r="E1039"/>
      <c r="F1039"/>
    </row>
    <row r="1040" spans="3:6" ht="12.75">
      <c r="C1040"/>
      <c r="D1040"/>
      <c r="E1040"/>
      <c r="F1040"/>
    </row>
    <row r="1041" spans="3:6" ht="12.75">
      <c r="C1041"/>
      <c r="D1041"/>
      <c r="E1041"/>
      <c r="F1041"/>
    </row>
    <row r="1042" spans="3:6" ht="12.75">
      <c r="C1042"/>
      <c r="D1042"/>
      <c r="E1042"/>
      <c r="F1042"/>
    </row>
    <row r="1043" spans="3:6" ht="12.75">
      <c r="C1043"/>
      <c r="D1043"/>
      <c r="E1043"/>
      <c r="F1043"/>
    </row>
    <row r="1044" spans="3:6" ht="12.75">
      <c r="C1044"/>
      <c r="D1044"/>
      <c r="E1044"/>
      <c r="F1044"/>
    </row>
    <row r="1045" spans="3:6" ht="12.75">
      <c r="C1045"/>
      <c r="D1045"/>
      <c r="E1045"/>
      <c r="F1045"/>
    </row>
    <row r="1046" spans="3:6" ht="12.75">
      <c r="C1046"/>
      <c r="D1046"/>
      <c r="E1046"/>
      <c r="F1046"/>
    </row>
    <row r="1047" spans="3:6" ht="12.75">
      <c r="C1047"/>
      <c r="D1047"/>
      <c r="E1047"/>
      <c r="F1047"/>
    </row>
    <row r="1048" spans="3:6" ht="12.75">
      <c r="C1048"/>
      <c r="D1048"/>
      <c r="E1048"/>
      <c r="F1048"/>
    </row>
    <row r="1049" spans="3:6" ht="12.75">
      <c r="C1049"/>
      <c r="D1049"/>
      <c r="E1049"/>
      <c r="F1049"/>
    </row>
    <row r="1050" spans="3:6" ht="12.75">
      <c r="C1050"/>
      <c r="D1050"/>
      <c r="E1050"/>
      <c r="F1050"/>
    </row>
    <row r="1051" spans="3:6" ht="12.75">
      <c r="C1051"/>
      <c r="D1051"/>
      <c r="E1051"/>
      <c r="F1051"/>
    </row>
    <row r="1052" spans="3:6" ht="12.75">
      <c r="C1052"/>
      <c r="D1052"/>
      <c r="E1052"/>
      <c r="F1052"/>
    </row>
    <row r="1053" spans="3:6" ht="12.75">
      <c r="C1053"/>
      <c r="D1053"/>
      <c r="E1053"/>
      <c r="F1053"/>
    </row>
    <row r="1054" spans="3:6" ht="12.75">
      <c r="C1054"/>
      <c r="D1054"/>
      <c r="E1054"/>
      <c r="F1054"/>
    </row>
    <row r="1055" spans="3:6" ht="12.75">
      <c r="C1055"/>
      <c r="D1055"/>
      <c r="E1055"/>
      <c r="F1055"/>
    </row>
    <row r="1056" spans="3:6" ht="12.75">
      <c r="C1056"/>
      <c r="D1056"/>
      <c r="E1056"/>
      <c r="F1056"/>
    </row>
    <row r="1057" spans="3:6" ht="12.75">
      <c r="C1057"/>
      <c r="D1057"/>
      <c r="E1057"/>
      <c r="F1057"/>
    </row>
    <row r="1058" spans="3:6" ht="12.75">
      <c r="C1058"/>
      <c r="D1058"/>
      <c r="E1058"/>
      <c r="F1058"/>
    </row>
    <row r="1059" spans="3:6" ht="12.75">
      <c r="C1059"/>
      <c r="D1059"/>
      <c r="E1059"/>
      <c r="F1059"/>
    </row>
    <row r="1060" spans="3:6" ht="12.75">
      <c r="C1060"/>
      <c r="D1060"/>
      <c r="E1060"/>
      <c r="F1060"/>
    </row>
    <row r="1061" spans="3:6" ht="12.75">
      <c r="C1061"/>
      <c r="D1061"/>
      <c r="E1061"/>
      <c r="F1061"/>
    </row>
    <row r="1062" spans="3:6" ht="12.75">
      <c r="C1062"/>
      <c r="D1062"/>
      <c r="E1062"/>
      <c r="F1062"/>
    </row>
    <row r="1063" spans="3:6" ht="12.75">
      <c r="C1063"/>
      <c r="D1063"/>
      <c r="E1063"/>
      <c r="F1063"/>
    </row>
    <row r="1064" spans="3:6" ht="12.75">
      <c r="C1064"/>
      <c r="D1064"/>
      <c r="E1064"/>
      <c r="F1064"/>
    </row>
    <row r="1065" spans="3:6" ht="12.75">
      <c r="C1065"/>
      <c r="D1065"/>
      <c r="E1065"/>
      <c r="F1065"/>
    </row>
    <row r="1066" spans="3:6" ht="12.75">
      <c r="C1066"/>
      <c r="D1066"/>
      <c r="E1066"/>
      <c r="F1066"/>
    </row>
    <row r="1067" spans="3:6" ht="12.75">
      <c r="C1067"/>
      <c r="D1067"/>
      <c r="E1067"/>
      <c r="F1067"/>
    </row>
    <row r="1068" spans="3:6" ht="12.75">
      <c r="C1068"/>
      <c r="D1068"/>
      <c r="E1068"/>
      <c r="F1068"/>
    </row>
    <row r="1069" spans="3:6" ht="12.75">
      <c r="C1069"/>
      <c r="D1069"/>
      <c r="E1069"/>
      <c r="F1069"/>
    </row>
    <row r="1070" spans="3:6" ht="12.75">
      <c r="C1070"/>
      <c r="D1070"/>
      <c r="E1070"/>
      <c r="F1070"/>
    </row>
    <row r="1071" spans="3:6" ht="12.75">
      <c r="C1071"/>
      <c r="D1071"/>
      <c r="E1071"/>
      <c r="F1071"/>
    </row>
    <row r="1072" spans="3:6" ht="12.75">
      <c r="C1072"/>
      <c r="D1072"/>
      <c r="E1072"/>
      <c r="F1072"/>
    </row>
    <row r="1073" spans="3:6" ht="12.75">
      <c r="C1073"/>
      <c r="D1073"/>
      <c r="E1073"/>
      <c r="F1073"/>
    </row>
    <row r="1074" spans="3:6" ht="12.75">
      <c r="C1074"/>
      <c r="D1074"/>
      <c r="E1074"/>
      <c r="F1074"/>
    </row>
    <row r="1075" spans="3:6" ht="12.75">
      <c r="C1075"/>
      <c r="D1075"/>
      <c r="E1075"/>
      <c r="F1075"/>
    </row>
    <row r="1076" spans="3:6" ht="12.75">
      <c r="C1076"/>
      <c r="D1076"/>
      <c r="E1076"/>
      <c r="F1076"/>
    </row>
    <row r="1077" spans="3:6" ht="12.75">
      <c r="C1077"/>
      <c r="D1077"/>
      <c r="E1077"/>
      <c r="F1077"/>
    </row>
    <row r="1078" spans="3:6" ht="12.75">
      <c r="C1078"/>
      <c r="D1078"/>
      <c r="E1078"/>
      <c r="F1078"/>
    </row>
    <row r="1079" spans="3:6" ht="12.75">
      <c r="C1079"/>
      <c r="D1079"/>
      <c r="E1079"/>
      <c r="F1079"/>
    </row>
    <row r="1080" spans="3:6" ht="12.75">
      <c r="C1080"/>
      <c r="D1080"/>
      <c r="E1080"/>
      <c r="F1080"/>
    </row>
    <row r="1081" spans="3:6" ht="12.75">
      <c r="C1081"/>
      <c r="D1081"/>
      <c r="E1081"/>
      <c r="F1081"/>
    </row>
    <row r="1082" spans="3:6" ht="12.75">
      <c r="C1082"/>
      <c r="D1082"/>
      <c r="E1082"/>
      <c r="F1082"/>
    </row>
    <row r="1083" spans="3:6" ht="12.75">
      <c r="C1083"/>
      <c r="D1083"/>
      <c r="E1083"/>
      <c r="F1083"/>
    </row>
    <row r="1084" spans="3:6" ht="12.75">
      <c r="C1084"/>
      <c r="D1084"/>
      <c r="E1084"/>
      <c r="F1084"/>
    </row>
    <row r="1085" spans="3:6" ht="12.75">
      <c r="C1085"/>
      <c r="D1085"/>
      <c r="E1085"/>
      <c r="F1085"/>
    </row>
    <row r="1086" spans="3:6" ht="12.75">
      <c r="C1086"/>
      <c r="D1086"/>
      <c r="E1086"/>
      <c r="F1086"/>
    </row>
    <row r="1087" spans="3:6" ht="12.75">
      <c r="C1087"/>
      <c r="D1087"/>
      <c r="E1087"/>
      <c r="F1087"/>
    </row>
    <row r="1088" spans="3:6" ht="12.75">
      <c r="C1088"/>
      <c r="D1088"/>
      <c r="E1088"/>
      <c r="F1088"/>
    </row>
    <row r="1089" spans="3:6" ht="12.75">
      <c r="C1089"/>
      <c r="D1089"/>
      <c r="E1089"/>
      <c r="F1089"/>
    </row>
    <row r="1090" spans="3:6" ht="12.75">
      <c r="C1090"/>
      <c r="D1090"/>
      <c r="E1090"/>
      <c r="F1090"/>
    </row>
    <row r="1091" spans="3:6" ht="12.75">
      <c r="C1091"/>
      <c r="D1091"/>
      <c r="E1091"/>
      <c r="F1091"/>
    </row>
    <row r="1092" spans="3:6" ht="12.75">
      <c r="C1092"/>
      <c r="D1092"/>
      <c r="E1092"/>
      <c r="F1092"/>
    </row>
    <row r="1093" spans="3:6" ht="12.75">
      <c r="C1093"/>
      <c r="D1093"/>
      <c r="E1093"/>
      <c r="F1093"/>
    </row>
    <row r="1094" spans="3:6" ht="12.75">
      <c r="C1094"/>
      <c r="D1094"/>
      <c r="E1094"/>
      <c r="F1094"/>
    </row>
    <row r="1095" spans="3:6" ht="12.75">
      <c r="C1095"/>
      <c r="D1095"/>
      <c r="E1095"/>
      <c r="F1095"/>
    </row>
    <row r="1096" spans="3:6" ht="12.75">
      <c r="C1096"/>
      <c r="D1096"/>
      <c r="E1096"/>
      <c r="F1096"/>
    </row>
    <row r="1097" spans="3:6" ht="12.75">
      <c r="C1097"/>
      <c r="D1097"/>
      <c r="E1097"/>
      <c r="F1097"/>
    </row>
    <row r="1098" spans="3:6" ht="12.75">
      <c r="C1098"/>
      <c r="D1098"/>
      <c r="E1098"/>
      <c r="F1098"/>
    </row>
    <row r="1099" spans="3:6" ht="12.75">
      <c r="C1099"/>
      <c r="D1099"/>
      <c r="E1099"/>
      <c r="F1099"/>
    </row>
    <row r="1100" spans="3:6" ht="12.75">
      <c r="C1100"/>
      <c r="D1100"/>
      <c r="E1100"/>
      <c r="F1100"/>
    </row>
    <row r="1101" spans="3:6" ht="12.75">
      <c r="C1101"/>
      <c r="D1101"/>
      <c r="E1101"/>
      <c r="F1101"/>
    </row>
    <row r="1102" spans="3:6" ht="12.75">
      <c r="C1102"/>
      <c r="D1102"/>
      <c r="E1102"/>
      <c r="F1102"/>
    </row>
    <row r="1103" spans="3:6" ht="12.75">
      <c r="C1103"/>
      <c r="D1103"/>
      <c r="E1103"/>
      <c r="F1103"/>
    </row>
    <row r="1104" spans="3:6" ht="12.75">
      <c r="C1104"/>
      <c r="D1104"/>
      <c r="E1104"/>
      <c r="F1104"/>
    </row>
    <row r="1105" spans="3:6" ht="12.75">
      <c r="C1105"/>
      <c r="D1105"/>
      <c r="E1105"/>
      <c r="F1105"/>
    </row>
    <row r="1106" spans="3:6" ht="12.75">
      <c r="C1106"/>
      <c r="D1106"/>
      <c r="E1106"/>
      <c r="F1106"/>
    </row>
    <row r="1107" spans="3:6" ht="12.75">
      <c r="C1107"/>
      <c r="D1107"/>
      <c r="E1107"/>
      <c r="F1107"/>
    </row>
    <row r="1108" spans="3:6" ht="12.75">
      <c r="C1108"/>
      <c r="D1108"/>
      <c r="E1108"/>
      <c r="F1108"/>
    </row>
    <row r="1109" spans="3:6" ht="12.75">
      <c r="C1109"/>
      <c r="D1109"/>
      <c r="E1109"/>
      <c r="F1109"/>
    </row>
    <row r="1110" spans="3:6" ht="12.75">
      <c r="C1110"/>
      <c r="D1110"/>
      <c r="E1110"/>
      <c r="F1110"/>
    </row>
    <row r="1111" spans="3:6" ht="12.75">
      <c r="C1111"/>
      <c r="D1111"/>
      <c r="E1111"/>
      <c r="F1111"/>
    </row>
    <row r="1112" spans="3:6" ht="12.75">
      <c r="C1112"/>
      <c r="D1112"/>
      <c r="E1112"/>
      <c r="F1112"/>
    </row>
    <row r="1113" spans="3:6" ht="12.75">
      <c r="C1113"/>
      <c r="D1113"/>
      <c r="E1113"/>
      <c r="F1113"/>
    </row>
    <row r="1114" spans="3:6" ht="12.75">
      <c r="C1114"/>
      <c r="D1114"/>
      <c r="E1114"/>
      <c r="F1114"/>
    </row>
    <row r="1115" spans="3:6" ht="12.75">
      <c r="C1115"/>
      <c r="D1115"/>
      <c r="E1115"/>
      <c r="F1115"/>
    </row>
    <row r="1116" spans="3:6" ht="12.75">
      <c r="C1116"/>
      <c r="D1116"/>
      <c r="E1116"/>
      <c r="F1116"/>
    </row>
    <row r="1117" spans="3:6" ht="12.75">
      <c r="C1117"/>
      <c r="D1117"/>
      <c r="E1117"/>
      <c r="F1117"/>
    </row>
    <row r="1118" spans="3:6" ht="12.75">
      <c r="C1118"/>
      <c r="D1118"/>
      <c r="E1118"/>
      <c r="F1118"/>
    </row>
    <row r="1119" spans="3:6" ht="12.75">
      <c r="C1119"/>
      <c r="D1119"/>
      <c r="E1119"/>
      <c r="F1119"/>
    </row>
    <row r="1120" spans="3:6" ht="12.75">
      <c r="C1120"/>
      <c r="D1120"/>
      <c r="E1120"/>
      <c r="F1120"/>
    </row>
    <row r="1121" spans="3:6" ht="12.75">
      <c r="C1121"/>
      <c r="D1121"/>
      <c r="E1121"/>
      <c r="F1121"/>
    </row>
    <row r="1122" spans="3:6" ht="12.75">
      <c r="C1122"/>
      <c r="D1122"/>
      <c r="E1122"/>
      <c r="F1122"/>
    </row>
    <row r="1123" spans="3:6" ht="12.75">
      <c r="C1123"/>
      <c r="D1123"/>
      <c r="E1123"/>
      <c r="F1123"/>
    </row>
    <row r="1124" spans="3:6" ht="12.75">
      <c r="C1124"/>
      <c r="D1124"/>
      <c r="E1124"/>
      <c r="F1124"/>
    </row>
    <row r="1125" spans="3:6" ht="12.75">
      <c r="C1125"/>
      <c r="D1125"/>
      <c r="E1125"/>
      <c r="F1125"/>
    </row>
    <row r="1126" spans="3:6" ht="12.75">
      <c r="C1126"/>
      <c r="D1126"/>
      <c r="E1126"/>
      <c r="F1126"/>
    </row>
    <row r="1127" spans="3:6" ht="12.75">
      <c r="C1127"/>
      <c r="D1127"/>
      <c r="E1127"/>
      <c r="F1127"/>
    </row>
    <row r="1128" spans="3:6" ht="12.75">
      <c r="C1128"/>
      <c r="D1128"/>
      <c r="E1128"/>
      <c r="F1128"/>
    </row>
    <row r="1129" spans="3:6" ht="12.75">
      <c r="C1129"/>
      <c r="D1129"/>
      <c r="E1129"/>
      <c r="F1129"/>
    </row>
    <row r="1130" spans="3:6" ht="12.75">
      <c r="C1130"/>
      <c r="D1130"/>
      <c r="E1130"/>
      <c r="F1130"/>
    </row>
    <row r="1131" spans="3:6" ht="12.75">
      <c r="C1131"/>
      <c r="D1131"/>
      <c r="E1131"/>
      <c r="F1131"/>
    </row>
    <row r="1132" spans="3:6" ht="12.75">
      <c r="C1132"/>
      <c r="D1132"/>
      <c r="E1132"/>
      <c r="F1132"/>
    </row>
    <row r="1133" spans="3:6" ht="12.75">
      <c r="C1133"/>
      <c r="D1133"/>
      <c r="E1133"/>
      <c r="F1133"/>
    </row>
    <row r="1134" spans="3:6" ht="12.75">
      <c r="C1134"/>
      <c r="D1134"/>
      <c r="E1134"/>
      <c r="F1134"/>
    </row>
    <row r="1135" spans="3:6" ht="12.75">
      <c r="C1135"/>
      <c r="D1135"/>
      <c r="E1135"/>
      <c r="F1135"/>
    </row>
    <row r="1136" spans="3:6" ht="12.75">
      <c r="C1136"/>
      <c r="D1136"/>
      <c r="E1136"/>
      <c r="F1136"/>
    </row>
    <row r="1137" spans="3:6" ht="12.75">
      <c r="C1137"/>
      <c r="D1137"/>
      <c r="E1137"/>
      <c r="F1137"/>
    </row>
    <row r="1138" spans="3:6" ht="12.75">
      <c r="C1138"/>
      <c r="D1138"/>
      <c r="E1138"/>
      <c r="F1138"/>
    </row>
    <row r="1139" spans="3:6" ht="12.75">
      <c r="C1139"/>
      <c r="D1139"/>
      <c r="E1139"/>
      <c r="F1139"/>
    </row>
    <row r="1140" spans="3:6" ht="12.75">
      <c r="C1140"/>
      <c r="D1140"/>
      <c r="E1140"/>
      <c r="F1140"/>
    </row>
    <row r="1141" spans="3:6" ht="12.75">
      <c r="C1141"/>
      <c r="D1141"/>
      <c r="E1141"/>
      <c r="F1141"/>
    </row>
    <row r="1142" spans="3:6" ht="12.75">
      <c r="C1142"/>
      <c r="D1142"/>
      <c r="E1142"/>
      <c r="F1142"/>
    </row>
    <row r="1143" spans="3:6" ht="12.75">
      <c r="C1143"/>
      <c r="D1143"/>
      <c r="E1143"/>
      <c r="F1143"/>
    </row>
    <row r="1144" spans="3:6" ht="12.75">
      <c r="C1144"/>
      <c r="D1144"/>
      <c r="E1144"/>
      <c r="F1144"/>
    </row>
    <row r="1145" spans="3:6" ht="12.75">
      <c r="C1145"/>
      <c r="D1145"/>
      <c r="E1145"/>
      <c r="F1145"/>
    </row>
    <row r="1146" spans="3:6" ht="12.75">
      <c r="C1146"/>
      <c r="D1146"/>
      <c r="E1146"/>
      <c r="F1146"/>
    </row>
    <row r="1147" spans="3:6" ht="12.75">
      <c r="C1147"/>
      <c r="D1147"/>
      <c r="E1147"/>
      <c r="F1147"/>
    </row>
    <row r="1148" spans="3:6" ht="12.75">
      <c r="C1148"/>
      <c r="D1148"/>
      <c r="E1148"/>
      <c r="F1148"/>
    </row>
    <row r="1149" spans="3:6" ht="12.75">
      <c r="C1149"/>
      <c r="D1149"/>
      <c r="E1149"/>
      <c r="F1149"/>
    </row>
    <row r="1150" spans="3:6" ht="12.75">
      <c r="C1150"/>
      <c r="D1150"/>
      <c r="E1150"/>
      <c r="F1150"/>
    </row>
    <row r="1151" spans="3:6" ht="12.75">
      <c r="C1151"/>
      <c r="D1151"/>
      <c r="E1151"/>
      <c r="F1151"/>
    </row>
    <row r="1152" spans="3:6" ht="12.75">
      <c r="C1152"/>
      <c r="D1152"/>
      <c r="E1152"/>
      <c r="F1152"/>
    </row>
    <row r="1153" spans="3:6" ht="12.75">
      <c r="C1153"/>
      <c r="D1153"/>
      <c r="E1153"/>
      <c r="F1153"/>
    </row>
    <row r="1154" spans="3:6" ht="12.75">
      <c r="C1154"/>
      <c r="D1154"/>
      <c r="E1154"/>
      <c r="F1154"/>
    </row>
    <row r="1155" spans="3:6" ht="12.75">
      <c r="C1155"/>
      <c r="D1155"/>
      <c r="E1155"/>
      <c r="F1155"/>
    </row>
    <row r="1156" spans="3:6" ht="12.75">
      <c r="C1156"/>
      <c r="D1156"/>
      <c r="E1156"/>
      <c r="F1156"/>
    </row>
    <row r="1157" spans="3:6" ht="12.75">
      <c r="C1157"/>
      <c r="D1157"/>
      <c r="E1157"/>
      <c r="F1157"/>
    </row>
    <row r="1158" spans="3:6" ht="12.75">
      <c r="C1158"/>
      <c r="D1158"/>
      <c r="E1158"/>
      <c r="F1158"/>
    </row>
    <row r="1159" spans="3:6" ht="12.75">
      <c r="C1159"/>
      <c r="D1159"/>
      <c r="E1159"/>
      <c r="F1159"/>
    </row>
    <row r="1160" spans="3:6" ht="12.75">
      <c r="C1160"/>
      <c r="D1160"/>
      <c r="E1160"/>
      <c r="F1160"/>
    </row>
    <row r="1161" spans="3:6" ht="12.75">
      <c r="C1161"/>
      <c r="D1161"/>
      <c r="E1161"/>
      <c r="F1161"/>
    </row>
    <row r="1162" spans="3:6" ht="12.75">
      <c r="C1162"/>
      <c r="D1162"/>
      <c r="E1162"/>
      <c r="F1162"/>
    </row>
    <row r="1163" spans="3:6" ht="12.75">
      <c r="C1163"/>
      <c r="D1163"/>
      <c r="E1163"/>
      <c r="F1163"/>
    </row>
    <row r="1164" spans="3:6" ht="12.75">
      <c r="C1164"/>
      <c r="D1164"/>
      <c r="E1164"/>
      <c r="F1164"/>
    </row>
    <row r="1165" spans="3:6" ht="12.75">
      <c r="C1165"/>
      <c r="D1165"/>
      <c r="E1165"/>
      <c r="F1165"/>
    </row>
    <row r="1166" spans="3:6" ht="12.75">
      <c r="C1166"/>
      <c r="D1166"/>
      <c r="E1166"/>
      <c r="F1166"/>
    </row>
    <row r="1167" spans="3:6" ht="12.75">
      <c r="C1167"/>
      <c r="D1167"/>
      <c r="E1167"/>
      <c r="F1167"/>
    </row>
    <row r="1168" spans="3:6" ht="12.75">
      <c r="C1168"/>
      <c r="D1168"/>
      <c r="E1168"/>
      <c r="F1168"/>
    </row>
    <row r="1169" spans="3:6" ht="12.75">
      <c r="C1169"/>
      <c r="D1169"/>
      <c r="E1169"/>
      <c r="F1169"/>
    </row>
    <row r="1170" spans="3:6" ht="12.75">
      <c r="C1170"/>
      <c r="D1170"/>
      <c r="E1170"/>
      <c r="F1170"/>
    </row>
    <row r="1171" spans="3:6" ht="12.75">
      <c r="C1171"/>
      <c r="D1171"/>
      <c r="E1171"/>
      <c r="F1171"/>
    </row>
    <row r="1172" spans="3:6" ht="12.75">
      <c r="C1172"/>
      <c r="D1172"/>
      <c r="E1172"/>
      <c r="F1172"/>
    </row>
    <row r="1173" spans="3:6" ht="12.75">
      <c r="C1173"/>
      <c r="D1173"/>
      <c r="E1173"/>
      <c r="F1173"/>
    </row>
    <row r="1174" spans="3:6" ht="12.75">
      <c r="C1174"/>
      <c r="D1174"/>
      <c r="E1174"/>
      <c r="F1174"/>
    </row>
    <row r="1175" spans="3:6" ht="12.75">
      <c r="C1175"/>
      <c r="D1175"/>
      <c r="E1175"/>
      <c r="F1175"/>
    </row>
    <row r="1176" spans="3:6" ht="12.75">
      <c r="C1176"/>
      <c r="D1176"/>
      <c r="E1176"/>
      <c r="F1176"/>
    </row>
    <row r="1177" spans="3:6" ht="12.75">
      <c r="C1177"/>
      <c r="D1177"/>
      <c r="E1177"/>
      <c r="F1177"/>
    </row>
    <row r="1178" spans="3:6" ht="12.75">
      <c r="C1178"/>
      <c r="D1178"/>
      <c r="E1178"/>
      <c r="F1178"/>
    </row>
    <row r="1179" spans="3:6" ht="12.75">
      <c r="C1179"/>
      <c r="D1179"/>
      <c r="E1179"/>
      <c r="F1179"/>
    </row>
    <row r="1180" spans="3:6" ht="12.75">
      <c r="C1180"/>
      <c r="D1180"/>
      <c r="E1180"/>
      <c r="F1180"/>
    </row>
    <row r="1181" spans="3:6" ht="12.75">
      <c r="C1181"/>
      <c r="D1181"/>
      <c r="E1181"/>
      <c r="F1181"/>
    </row>
    <row r="1182" spans="3:6" ht="12.75">
      <c r="C1182"/>
      <c r="D1182"/>
      <c r="E1182"/>
      <c r="F1182"/>
    </row>
    <row r="1183" spans="3:6" ht="12.75">
      <c r="C1183"/>
      <c r="D1183"/>
      <c r="E1183"/>
      <c r="F1183"/>
    </row>
    <row r="1184" spans="3:6" ht="12.75">
      <c r="C1184"/>
      <c r="D1184"/>
      <c r="E1184"/>
      <c r="F1184"/>
    </row>
    <row r="1185" spans="3:6" ht="12.75">
      <c r="C1185"/>
      <c r="D1185"/>
      <c r="E1185"/>
      <c r="F1185"/>
    </row>
    <row r="1186" spans="3:6" ht="12.75">
      <c r="C1186"/>
      <c r="D1186"/>
      <c r="E1186"/>
      <c r="F1186"/>
    </row>
    <row r="1187" spans="3:6" ht="12.75">
      <c r="C1187"/>
      <c r="D1187"/>
      <c r="E1187"/>
      <c r="F1187"/>
    </row>
    <row r="1188" spans="3:6" ht="12.75">
      <c r="C1188"/>
      <c r="D1188"/>
      <c r="E1188"/>
      <c r="F1188"/>
    </row>
    <row r="1189" spans="3:6" ht="12.75">
      <c r="C1189"/>
      <c r="D1189"/>
      <c r="E1189"/>
      <c r="F1189"/>
    </row>
    <row r="1190" spans="3:6" ht="12.75">
      <c r="C1190"/>
      <c r="D1190"/>
      <c r="E1190"/>
      <c r="F1190"/>
    </row>
    <row r="1191" spans="3:6" ht="12.75">
      <c r="C1191"/>
      <c r="D1191"/>
      <c r="E1191"/>
      <c r="F1191"/>
    </row>
    <row r="1192" spans="3:6" ht="12.75">
      <c r="C1192"/>
      <c r="D1192"/>
      <c r="E1192"/>
      <c r="F1192"/>
    </row>
    <row r="1193" spans="3:6" ht="12.75">
      <c r="C1193"/>
      <c r="D1193"/>
      <c r="E1193"/>
      <c r="F1193"/>
    </row>
    <row r="1194" spans="3:6" ht="12.75">
      <c r="C1194"/>
      <c r="D1194"/>
      <c r="E1194"/>
      <c r="F1194"/>
    </row>
    <row r="1195" spans="3:6" ht="12.75">
      <c r="C1195"/>
      <c r="D1195"/>
      <c r="E1195"/>
      <c r="F1195"/>
    </row>
    <row r="1196" spans="3:6" ht="12.75">
      <c r="C1196"/>
      <c r="D1196"/>
      <c r="E1196"/>
      <c r="F1196"/>
    </row>
    <row r="1197" spans="3:6" ht="12.75">
      <c r="C1197"/>
      <c r="D1197"/>
      <c r="E1197"/>
      <c r="F1197"/>
    </row>
    <row r="1198" spans="3:6" ht="12.75">
      <c r="C1198"/>
      <c r="D1198"/>
      <c r="E1198"/>
      <c r="F1198"/>
    </row>
    <row r="1199" spans="3:6" ht="12.75">
      <c r="C1199"/>
      <c r="D1199"/>
      <c r="E1199"/>
      <c r="F1199"/>
    </row>
    <row r="1200" spans="3:6" ht="12.75">
      <c r="C1200"/>
      <c r="D1200"/>
      <c r="E1200"/>
      <c r="F1200"/>
    </row>
    <row r="1201" spans="3:6" ht="12.75">
      <c r="C1201"/>
      <c r="D1201"/>
      <c r="E1201"/>
      <c r="F1201"/>
    </row>
    <row r="1202" spans="3:6" ht="12.75">
      <c r="C1202"/>
      <c r="D1202"/>
      <c r="E1202"/>
      <c r="F1202"/>
    </row>
    <row r="1203" spans="3:6" ht="12.75">
      <c r="C1203"/>
      <c r="D1203"/>
      <c r="E1203"/>
      <c r="F1203"/>
    </row>
    <row r="1204" spans="3:6" ht="12.75">
      <c r="C1204"/>
      <c r="D1204"/>
      <c r="E1204"/>
      <c r="F1204"/>
    </row>
    <row r="1205" spans="3:6" ht="12.75">
      <c r="C1205"/>
      <c r="D1205"/>
      <c r="E1205"/>
      <c r="F1205"/>
    </row>
    <row r="1206" spans="3:6" ht="12.75">
      <c r="C1206"/>
      <c r="D1206"/>
      <c r="E1206"/>
      <c r="F1206"/>
    </row>
    <row r="1207" spans="3:6" ht="12.75">
      <c r="C1207"/>
      <c r="D1207"/>
      <c r="E1207"/>
      <c r="F1207"/>
    </row>
    <row r="1208" spans="3:6" ht="12.75">
      <c r="C1208"/>
      <c r="D1208"/>
      <c r="E1208"/>
      <c r="F1208"/>
    </row>
    <row r="1209" spans="3:6" ht="12.75">
      <c r="C1209"/>
      <c r="D1209"/>
      <c r="E1209"/>
      <c r="F1209"/>
    </row>
    <row r="1210" spans="3:6" ht="12.75">
      <c r="C1210"/>
      <c r="D1210"/>
      <c r="E1210"/>
      <c r="F1210"/>
    </row>
    <row r="1211" spans="3:6" ht="12.75">
      <c r="C1211"/>
      <c r="D1211"/>
      <c r="E1211"/>
      <c r="F1211"/>
    </row>
    <row r="1212" spans="3:6" ht="12.75">
      <c r="C1212"/>
      <c r="D1212"/>
      <c r="E1212"/>
      <c r="F1212"/>
    </row>
    <row r="1213" spans="3:6" ht="12.75">
      <c r="C1213"/>
      <c r="D1213"/>
      <c r="E1213"/>
      <c r="F1213"/>
    </row>
    <row r="1214" spans="3:6" ht="12.75">
      <c r="C1214"/>
      <c r="D1214"/>
      <c r="E1214"/>
      <c r="F1214"/>
    </row>
    <row r="1215" spans="3:6" ht="12.75">
      <c r="C1215"/>
      <c r="D1215"/>
      <c r="E1215"/>
      <c r="F1215"/>
    </row>
    <row r="1216" spans="3:6" ht="12.75">
      <c r="C1216"/>
      <c r="D1216"/>
      <c r="E1216"/>
      <c r="F1216"/>
    </row>
    <row r="1217" spans="3:6" ht="12.75">
      <c r="C1217"/>
      <c r="D1217"/>
      <c r="E1217"/>
      <c r="F1217"/>
    </row>
    <row r="1218" spans="3:6" ht="12.75">
      <c r="C1218"/>
      <c r="D1218"/>
      <c r="E1218"/>
      <c r="F1218"/>
    </row>
    <row r="1219" spans="3:6" ht="12.75">
      <c r="C1219"/>
      <c r="D1219"/>
      <c r="E1219"/>
      <c r="F1219"/>
    </row>
    <row r="1220" spans="3:6" ht="12.75">
      <c r="C1220"/>
      <c r="D1220"/>
      <c r="E1220"/>
      <c r="F1220"/>
    </row>
    <row r="1221" spans="3:6" ht="12.75">
      <c r="C1221"/>
      <c r="D1221"/>
      <c r="E1221"/>
      <c r="F1221"/>
    </row>
    <row r="1222" spans="3:6" ht="12.75">
      <c r="C1222"/>
      <c r="D1222"/>
      <c r="E1222"/>
      <c r="F1222"/>
    </row>
    <row r="1223" spans="3:6" ht="12.75">
      <c r="C1223"/>
      <c r="D1223"/>
      <c r="E1223"/>
      <c r="F1223"/>
    </row>
    <row r="1224" spans="3:6" ht="12.75">
      <c r="C1224"/>
      <c r="D1224"/>
      <c r="E1224"/>
      <c r="F1224"/>
    </row>
    <row r="1225" spans="3:6" ht="12.75">
      <c r="C1225"/>
      <c r="D1225"/>
      <c r="E1225"/>
      <c r="F1225"/>
    </row>
    <row r="1226" spans="3:6" ht="12.75">
      <c r="C1226"/>
      <c r="D1226"/>
      <c r="E1226"/>
      <c r="F1226"/>
    </row>
    <row r="1227" spans="3:6" ht="12.75">
      <c r="C1227"/>
      <c r="D1227"/>
      <c r="E1227"/>
      <c r="F1227"/>
    </row>
    <row r="1228" spans="3:6" ht="12.75">
      <c r="C1228"/>
      <c r="D1228"/>
      <c r="E1228"/>
      <c r="F1228"/>
    </row>
    <row r="1229" spans="3:6" ht="12.75">
      <c r="C1229"/>
      <c r="D1229"/>
      <c r="E1229"/>
      <c r="F1229"/>
    </row>
    <row r="1230" spans="3:6" ht="12.75">
      <c r="C1230"/>
      <c r="D1230"/>
      <c r="E1230"/>
      <c r="F1230"/>
    </row>
    <row r="1231" spans="3:6" ht="12.75">
      <c r="C1231"/>
      <c r="D1231"/>
      <c r="E1231"/>
      <c r="F1231"/>
    </row>
    <row r="1232" spans="3:6" ht="12.75">
      <c r="C1232"/>
      <c r="D1232"/>
      <c r="E1232"/>
      <c r="F1232"/>
    </row>
    <row r="1233" spans="3:6" ht="12.75">
      <c r="C1233"/>
      <c r="D1233"/>
      <c r="E1233"/>
      <c r="F1233"/>
    </row>
    <row r="1234" spans="3:6" ht="12.75">
      <c r="C1234"/>
      <c r="D1234"/>
      <c r="E1234"/>
      <c r="F1234"/>
    </row>
    <row r="1235" spans="3:6" ht="12.75">
      <c r="C1235"/>
      <c r="D1235"/>
      <c r="E1235"/>
      <c r="F1235"/>
    </row>
    <row r="1236" spans="3:6" ht="12.75">
      <c r="C1236"/>
      <c r="D1236"/>
      <c r="E1236"/>
      <c r="F1236"/>
    </row>
    <row r="1237" spans="3:6" ht="12.75">
      <c r="C1237"/>
      <c r="D1237"/>
      <c r="E1237"/>
      <c r="F1237"/>
    </row>
    <row r="1238" spans="3:6" ht="12.75">
      <c r="C1238"/>
      <c r="D1238"/>
      <c r="E1238"/>
      <c r="F1238"/>
    </row>
    <row r="1239" spans="3:6" ht="12.75">
      <c r="C1239"/>
      <c r="D1239"/>
      <c r="E1239"/>
      <c r="F1239"/>
    </row>
    <row r="1240" spans="3:6" ht="12.75">
      <c r="C1240"/>
      <c r="D1240"/>
      <c r="E1240"/>
      <c r="F1240"/>
    </row>
    <row r="1241" spans="3:6" ht="12.75">
      <c r="C1241"/>
      <c r="D1241"/>
      <c r="E1241"/>
      <c r="F1241"/>
    </row>
    <row r="1242" spans="3:6" ht="12.75">
      <c r="C1242"/>
      <c r="D1242"/>
      <c r="E1242"/>
      <c r="F1242"/>
    </row>
    <row r="1243" spans="3:6" ht="12.75">
      <c r="C1243"/>
      <c r="D1243"/>
      <c r="E1243"/>
      <c r="F1243"/>
    </row>
    <row r="1244" spans="3:6" ht="12.75">
      <c r="C1244"/>
      <c r="D1244"/>
      <c r="E1244"/>
      <c r="F1244"/>
    </row>
    <row r="1245" spans="3:6" ht="12.75">
      <c r="C1245"/>
      <c r="D1245"/>
      <c r="E1245"/>
      <c r="F1245"/>
    </row>
    <row r="1246" spans="3:6" ht="12.75">
      <c r="C1246"/>
      <c r="D1246"/>
      <c r="E1246"/>
      <c r="F1246"/>
    </row>
    <row r="1247" spans="3:6" ht="12.75">
      <c r="C1247"/>
      <c r="D1247"/>
      <c r="E1247"/>
      <c r="F1247"/>
    </row>
    <row r="1248" spans="3:6" ht="12.75">
      <c r="C1248"/>
      <c r="D1248"/>
      <c r="E1248"/>
      <c r="F1248"/>
    </row>
    <row r="1249" spans="3:6" ht="12.75">
      <c r="C1249"/>
      <c r="D1249"/>
      <c r="E1249"/>
      <c r="F1249"/>
    </row>
    <row r="1250" spans="3:6" ht="12.75">
      <c r="C1250"/>
      <c r="D1250"/>
      <c r="E1250"/>
      <c r="F1250"/>
    </row>
    <row r="1251" spans="3:6" ht="12.75">
      <c r="C1251"/>
      <c r="D1251"/>
      <c r="E1251"/>
      <c r="F1251"/>
    </row>
    <row r="1252" spans="3:6" ht="12.75">
      <c r="C1252"/>
      <c r="D1252"/>
      <c r="E1252"/>
      <c r="F1252"/>
    </row>
    <row r="1253" spans="3:6" ht="12.75">
      <c r="C1253"/>
      <c r="D1253"/>
      <c r="E1253"/>
      <c r="F1253"/>
    </row>
    <row r="1254" spans="3:6" ht="12.75">
      <c r="C1254"/>
      <c r="D1254"/>
      <c r="E1254"/>
      <c r="F1254"/>
    </row>
    <row r="1255" spans="3:6" ht="12.75">
      <c r="C1255"/>
      <c r="D1255"/>
      <c r="E1255"/>
      <c r="F1255"/>
    </row>
    <row r="1256" spans="3:6" ht="12.75">
      <c r="C1256"/>
      <c r="D1256"/>
      <c r="E1256"/>
      <c r="F1256"/>
    </row>
    <row r="1257" spans="3:6" ht="12.75">
      <c r="C1257"/>
      <c r="D1257"/>
      <c r="E1257"/>
      <c r="F1257"/>
    </row>
    <row r="1258" spans="3:6" ht="12.75">
      <c r="C1258"/>
      <c r="D1258"/>
      <c r="E1258"/>
      <c r="F1258"/>
    </row>
    <row r="1259" spans="3:6" ht="12.75">
      <c r="C1259"/>
      <c r="D1259"/>
      <c r="E1259"/>
      <c r="F1259"/>
    </row>
    <row r="1260" spans="3:6" ht="12.75">
      <c r="C1260"/>
      <c r="D1260"/>
      <c r="E1260"/>
      <c r="F1260"/>
    </row>
    <row r="1261" spans="3:6" ht="12.75">
      <c r="C1261"/>
      <c r="D1261"/>
      <c r="E1261"/>
      <c r="F1261"/>
    </row>
    <row r="1262" spans="3:6" ht="12.75">
      <c r="C1262"/>
      <c r="D1262"/>
      <c r="E1262"/>
      <c r="F1262"/>
    </row>
    <row r="1263" spans="3:6" ht="12.75">
      <c r="C1263"/>
      <c r="D1263"/>
      <c r="E1263"/>
      <c r="F1263"/>
    </row>
    <row r="1264" spans="3:6" ht="12.75">
      <c r="C1264"/>
      <c r="D1264"/>
      <c r="E1264"/>
      <c r="F1264"/>
    </row>
    <row r="1265" spans="3:6" ht="12.75">
      <c r="C1265"/>
      <c r="D1265"/>
      <c r="E1265"/>
      <c r="F1265"/>
    </row>
    <row r="1266" spans="3:6" ht="12.75">
      <c r="C1266"/>
      <c r="D1266"/>
      <c r="E1266"/>
      <c r="F1266"/>
    </row>
    <row r="1267" spans="3:6" ht="12.75">
      <c r="C1267"/>
      <c r="D1267"/>
      <c r="E1267"/>
      <c r="F1267"/>
    </row>
    <row r="1268" spans="3:6" ht="12.75">
      <c r="C1268"/>
      <c r="D1268"/>
      <c r="E1268"/>
      <c r="F1268"/>
    </row>
    <row r="1269" spans="3:6" ht="12.75">
      <c r="C1269"/>
      <c r="D1269"/>
      <c r="E1269"/>
      <c r="F1269"/>
    </row>
    <row r="1270" spans="3:6" ht="12.75">
      <c r="C1270"/>
      <c r="D1270"/>
      <c r="E1270"/>
      <c r="F1270"/>
    </row>
    <row r="1271" spans="3:6" ht="12.75">
      <c r="C1271"/>
      <c r="D1271"/>
      <c r="E1271"/>
      <c r="F1271"/>
    </row>
    <row r="1272" spans="3:6" ht="12.75">
      <c r="C1272"/>
      <c r="D1272"/>
      <c r="E1272"/>
      <c r="F1272"/>
    </row>
    <row r="1273" spans="3:6" ht="12.75">
      <c r="C1273"/>
      <c r="D1273"/>
      <c r="E1273"/>
      <c r="F1273"/>
    </row>
    <row r="1274" spans="3:6" ht="12.75">
      <c r="C1274"/>
      <c r="D1274"/>
      <c r="E1274"/>
      <c r="F1274"/>
    </row>
    <row r="1275" spans="3:6" ht="12.75">
      <c r="C1275"/>
      <c r="D1275"/>
      <c r="E1275"/>
      <c r="F1275"/>
    </row>
    <row r="1276" spans="3:6" ht="12.75">
      <c r="C1276"/>
      <c r="D1276"/>
      <c r="E1276"/>
      <c r="F1276"/>
    </row>
    <row r="1277" spans="3:6" ht="12.75">
      <c r="C1277"/>
      <c r="D1277"/>
      <c r="E1277"/>
      <c r="F1277"/>
    </row>
    <row r="1278" spans="3:6" ht="12.75">
      <c r="C1278"/>
      <c r="D1278"/>
      <c r="E1278"/>
      <c r="F1278"/>
    </row>
    <row r="1279" spans="3:6" ht="12.75">
      <c r="C1279"/>
      <c r="D1279"/>
      <c r="E1279"/>
      <c r="F1279"/>
    </row>
    <row r="1280" spans="3:6" ht="12.75">
      <c r="C1280"/>
      <c r="D1280"/>
      <c r="E1280"/>
      <c r="F1280"/>
    </row>
    <row r="1281" spans="3:6" ht="12.75">
      <c r="C1281"/>
      <c r="D1281"/>
      <c r="E1281"/>
      <c r="F1281"/>
    </row>
    <row r="1282" spans="3:6" ht="12.75">
      <c r="C1282"/>
      <c r="D1282"/>
      <c r="E1282"/>
      <c r="F1282"/>
    </row>
    <row r="1283" spans="3:6" ht="12.75">
      <c r="C1283"/>
      <c r="D1283"/>
      <c r="E1283"/>
      <c r="F1283"/>
    </row>
    <row r="1284" spans="3:6" ht="12.75">
      <c r="C1284"/>
      <c r="D1284"/>
      <c r="E1284"/>
      <c r="F1284"/>
    </row>
    <row r="1285" spans="3:6" ht="12.75">
      <c r="C1285"/>
      <c r="D1285"/>
      <c r="E1285"/>
      <c r="F1285"/>
    </row>
    <row r="1286" spans="3:6" ht="12.75">
      <c r="C1286"/>
      <c r="D1286"/>
      <c r="E1286"/>
      <c r="F1286"/>
    </row>
    <row r="1287" spans="3:6" ht="12.75">
      <c r="C1287"/>
      <c r="D1287"/>
      <c r="E1287"/>
      <c r="F1287"/>
    </row>
    <row r="1288" spans="3:6" ht="12.75">
      <c r="C1288"/>
      <c r="D1288"/>
      <c r="E1288"/>
      <c r="F1288"/>
    </row>
    <row r="1289" spans="3:6" ht="12.75">
      <c r="C1289"/>
      <c r="D1289"/>
      <c r="E1289"/>
      <c r="F1289"/>
    </row>
    <row r="1290" spans="3:6" ht="12.75">
      <c r="C1290"/>
      <c r="D1290"/>
      <c r="E1290"/>
      <c r="F1290"/>
    </row>
    <row r="1291" spans="3:6" ht="12.75">
      <c r="C1291"/>
      <c r="D1291"/>
      <c r="E1291"/>
      <c r="F1291"/>
    </row>
    <row r="1292" spans="3:6" ht="12.75">
      <c r="C1292"/>
      <c r="D1292"/>
      <c r="E1292"/>
      <c r="F1292"/>
    </row>
    <row r="1293" spans="3:6" ht="12.75">
      <c r="C1293"/>
      <c r="D1293"/>
      <c r="E1293"/>
      <c r="F1293"/>
    </row>
    <row r="1294" spans="3:6" ht="12.75">
      <c r="C1294"/>
      <c r="D1294"/>
      <c r="E1294"/>
      <c r="F1294"/>
    </row>
    <row r="1295" spans="3:6" ht="12.75">
      <c r="C1295"/>
      <c r="D1295"/>
      <c r="E1295"/>
      <c r="F1295"/>
    </row>
    <row r="1296" spans="3:6" ht="12.75">
      <c r="C1296"/>
      <c r="D1296"/>
      <c r="E1296"/>
      <c r="F1296"/>
    </row>
    <row r="1297" spans="3:6" ht="12.75">
      <c r="C1297"/>
      <c r="D1297"/>
      <c r="E1297"/>
      <c r="F1297"/>
    </row>
    <row r="1298" spans="3:6" ht="12.75">
      <c r="C1298"/>
      <c r="D1298"/>
      <c r="E1298"/>
      <c r="F1298"/>
    </row>
    <row r="1299" spans="3:6" ht="12.75">
      <c r="C1299"/>
      <c r="D1299"/>
      <c r="E1299"/>
      <c r="F1299"/>
    </row>
    <row r="1300" spans="3:6" ht="12.75">
      <c r="C1300"/>
      <c r="D1300"/>
      <c r="E1300"/>
      <c r="F1300"/>
    </row>
    <row r="1301" spans="3:6" ht="12.75">
      <c r="C1301"/>
      <c r="D1301"/>
      <c r="E1301"/>
      <c r="F1301"/>
    </row>
    <row r="1302" spans="3:6" ht="12.75">
      <c r="C1302"/>
      <c r="D1302"/>
      <c r="E1302"/>
      <c r="F1302"/>
    </row>
    <row r="1303" spans="3:6" ht="12.75">
      <c r="C1303"/>
      <c r="D1303"/>
      <c r="E1303"/>
      <c r="F1303"/>
    </row>
    <row r="1304" spans="3:6" ht="12.75">
      <c r="C1304"/>
      <c r="D1304"/>
      <c r="E1304"/>
      <c r="F1304"/>
    </row>
    <row r="1305" spans="3:6" ht="12.75">
      <c r="C1305"/>
      <c r="D1305"/>
      <c r="E1305"/>
      <c r="F1305"/>
    </row>
    <row r="1306" spans="3:6" ht="12.75">
      <c r="C1306"/>
      <c r="D1306"/>
      <c r="E1306"/>
      <c r="F1306"/>
    </row>
    <row r="1307" spans="3:6" ht="12.75">
      <c r="C1307"/>
      <c r="D1307"/>
      <c r="E1307"/>
      <c r="F1307"/>
    </row>
    <row r="1308" spans="3:6" ht="12.75">
      <c r="C1308"/>
      <c r="D1308"/>
      <c r="E1308"/>
      <c r="F1308"/>
    </row>
    <row r="1309" spans="3:6" ht="12.75">
      <c r="C1309"/>
      <c r="D1309"/>
      <c r="E1309"/>
      <c r="F1309"/>
    </row>
    <row r="1310" spans="3:6" ht="12.75">
      <c r="C1310"/>
      <c r="D1310"/>
      <c r="E1310"/>
      <c r="F1310"/>
    </row>
    <row r="1311" spans="3:6" ht="12.75">
      <c r="C1311"/>
      <c r="D1311"/>
      <c r="E1311"/>
      <c r="F1311"/>
    </row>
    <row r="1312" spans="3:6" ht="12.75">
      <c r="C1312"/>
      <c r="D1312"/>
      <c r="E1312"/>
      <c r="F1312"/>
    </row>
    <row r="1313" spans="3:6" ht="12.75">
      <c r="C1313"/>
      <c r="D1313"/>
      <c r="E1313"/>
      <c r="F1313"/>
    </row>
    <row r="1314" spans="3:6" ht="12.75">
      <c r="C1314"/>
      <c r="D1314"/>
      <c r="E1314"/>
      <c r="F1314"/>
    </row>
    <row r="1315" spans="3:6" ht="12.75">
      <c r="C1315"/>
      <c r="D1315"/>
      <c r="E1315"/>
      <c r="F1315"/>
    </row>
    <row r="1316" spans="3:6" ht="12.75">
      <c r="C1316"/>
      <c r="D1316"/>
      <c r="E1316"/>
      <c r="F1316"/>
    </row>
    <row r="1317" spans="3:6" ht="12.75">
      <c r="C1317"/>
      <c r="D1317"/>
      <c r="E1317"/>
      <c r="F1317"/>
    </row>
    <row r="1318" spans="3:6" ht="12.75">
      <c r="C1318"/>
      <c r="D1318"/>
      <c r="E1318"/>
      <c r="F1318"/>
    </row>
    <row r="1319" spans="3:6" ht="12.75">
      <c r="C1319"/>
      <c r="D1319"/>
      <c r="E1319"/>
      <c r="F1319"/>
    </row>
    <row r="1320" spans="3:6" ht="12.75">
      <c r="C1320"/>
      <c r="D1320"/>
      <c r="E1320"/>
      <c r="F1320"/>
    </row>
    <row r="1321" spans="3:6" ht="12.75">
      <c r="C1321"/>
      <c r="D1321"/>
      <c r="E1321"/>
      <c r="F1321"/>
    </row>
    <row r="1322" spans="3:6" ht="12.75">
      <c r="C1322"/>
      <c r="D1322"/>
      <c r="E1322"/>
      <c r="F1322"/>
    </row>
    <row r="1323" spans="3:6" ht="12.75">
      <c r="C1323"/>
      <c r="D1323"/>
      <c r="E1323"/>
      <c r="F1323"/>
    </row>
    <row r="1324" spans="3:6" ht="12.75">
      <c r="C1324"/>
      <c r="D1324"/>
      <c r="E1324"/>
      <c r="F1324"/>
    </row>
    <row r="1325" spans="3:6" ht="12.75">
      <c r="C1325"/>
      <c r="D1325"/>
      <c r="E1325"/>
      <c r="F1325"/>
    </row>
    <row r="1326" spans="3:6" ht="12.75">
      <c r="C1326"/>
      <c r="D1326"/>
      <c r="E1326"/>
      <c r="F1326"/>
    </row>
    <row r="1327" spans="3:6" ht="12.75">
      <c r="C1327"/>
      <c r="D1327"/>
      <c r="E1327"/>
      <c r="F1327"/>
    </row>
    <row r="1328" spans="3:6" ht="12.75">
      <c r="C1328"/>
      <c r="D1328"/>
      <c r="E1328"/>
      <c r="F1328"/>
    </row>
    <row r="1329" spans="3:6" ht="12.75">
      <c r="C1329"/>
      <c r="D1329"/>
      <c r="E1329"/>
      <c r="F1329"/>
    </row>
    <row r="1330" spans="3:6" ht="12.75">
      <c r="C1330"/>
      <c r="D1330"/>
      <c r="E1330"/>
      <c r="F1330"/>
    </row>
    <row r="1331" spans="3:6" ht="12.75">
      <c r="C1331"/>
      <c r="D1331"/>
      <c r="E1331"/>
      <c r="F1331"/>
    </row>
    <row r="1332" spans="3:6" ht="12.75">
      <c r="C1332"/>
      <c r="D1332"/>
      <c r="E1332"/>
      <c r="F1332"/>
    </row>
    <row r="1333" spans="3:6" ht="12.75">
      <c r="C1333"/>
      <c r="D1333"/>
      <c r="E1333"/>
      <c r="F1333"/>
    </row>
    <row r="1334" spans="3:6" ht="12.75">
      <c r="C1334"/>
      <c r="D1334"/>
      <c r="E1334"/>
      <c r="F1334"/>
    </row>
    <row r="1335" spans="3:6" ht="12.75">
      <c r="C1335"/>
      <c r="D1335"/>
      <c r="E1335"/>
      <c r="F1335"/>
    </row>
    <row r="1336" spans="3:6" ht="12.75">
      <c r="C1336"/>
      <c r="D1336"/>
      <c r="E1336"/>
      <c r="F1336"/>
    </row>
    <row r="1337" spans="3:6" ht="12.75">
      <c r="C1337"/>
      <c r="D1337"/>
      <c r="E1337"/>
      <c r="F1337"/>
    </row>
    <row r="1338" spans="3:6" ht="12.75">
      <c r="C1338"/>
      <c r="D1338"/>
      <c r="E1338"/>
      <c r="F1338"/>
    </row>
    <row r="1339" spans="3:6" ht="12.75">
      <c r="C1339"/>
      <c r="D1339"/>
      <c r="E1339"/>
      <c r="F1339"/>
    </row>
    <row r="1340" spans="3:6" ht="12.75">
      <c r="C1340"/>
      <c r="D1340"/>
      <c r="E1340"/>
      <c r="F1340"/>
    </row>
    <row r="1341" spans="3:6" ht="12.75">
      <c r="C1341"/>
      <c r="D1341"/>
      <c r="E1341"/>
      <c r="F1341"/>
    </row>
    <row r="1342" spans="3:6" ht="12.75">
      <c r="C1342"/>
      <c r="D1342"/>
      <c r="E1342"/>
      <c r="F1342"/>
    </row>
    <row r="1343" spans="3:6" ht="12.75">
      <c r="C1343"/>
      <c r="D1343"/>
      <c r="E1343"/>
      <c r="F1343"/>
    </row>
    <row r="1344" spans="3:6" ht="12.75">
      <c r="C1344"/>
      <c r="D1344"/>
      <c r="E1344"/>
      <c r="F1344"/>
    </row>
    <row r="1345" spans="3:6" ht="12.75">
      <c r="C1345"/>
      <c r="D1345"/>
      <c r="E1345"/>
      <c r="F1345"/>
    </row>
    <row r="1346" spans="3:6" ht="12.75">
      <c r="C1346"/>
      <c r="D1346"/>
      <c r="E1346"/>
      <c r="F1346"/>
    </row>
    <row r="1347" spans="3:6" ht="12.75">
      <c r="C1347"/>
      <c r="D1347"/>
      <c r="E1347"/>
      <c r="F1347"/>
    </row>
    <row r="1348" spans="3:6" ht="12.75">
      <c r="C1348"/>
      <c r="D1348"/>
      <c r="E1348"/>
      <c r="F1348"/>
    </row>
    <row r="1349" spans="3:6" ht="12.75">
      <c r="C1349"/>
      <c r="D1349"/>
      <c r="E1349"/>
      <c r="F1349"/>
    </row>
    <row r="1350" spans="3:6" ht="12.75">
      <c r="C1350"/>
      <c r="D1350"/>
      <c r="E1350"/>
      <c r="F1350"/>
    </row>
    <row r="1351" spans="3:6" ht="12.75">
      <c r="C1351"/>
      <c r="D1351"/>
      <c r="E1351"/>
      <c r="F1351"/>
    </row>
    <row r="1352" spans="3:6" ht="12.75">
      <c r="C1352"/>
      <c r="D1352"/>
      <c r="E1352"/>
      <c r="F1352"/>
    </row>
    <row r="1353" spans="3:6" ht="12.75">
      <c r="C1353"/>
      <c r="D1353"/>
      <c r="E1353"/>
      <c r="F1353"/>
    </row>
    <row r="1354" spans="3:6" ht="12.75">
      <c r="C1354"/>
      <c r="D1354"/>
      <c r="E1354"/>
      <c r="F1354"/>
    </row>
    <row r="1355" spans="3:6" ht="12.75">
      <c r="C1355"/>
      <c r="D1355"/>
      <c r="E1355"/>
      <c r="F1355"/>
    </row>
    <row r="1356" spans="3:6" ht="12.75">
      <c r="C1356"/>
      <c r="D1356"/>
      <c r="E1356"/>
      <c r="F1356"/>
    </row>
    <row r="1357" spans="3:6" ht="12.75">
      <c r="C1357"/>
      <c r="D1357"/>
      <c r="E1357"/>
      <c r="F1357"/>
    </row>
    <row r="1358" spans="3:6" ht="12.75">
      <c r="C1358"/>
      <c r="D1358"/>
      <c r="E1358"/>
      <c r="F1358"/>
    </row>
    <row r="1359" spans="3:6" ht="12.75">
      <c r="C1359"/>
      <c r="D1359"/>
      <c r="E1359"/>
      <c r="F1359"/>
    </row>
    <row r="1360" spans="3:6" ht="12.75">
      <c r="C1360"/>
      <c r="D1360"/>
      <c r="E1360"/>
      <c r="F1360"/>
    </row>
    <row r="1361" spans="3:6" ht="12.75">
      <c r="C1361"/>
      <c r="D1361"/>
      <c r="E1361"/>
      <c r="F1361"/>
    </row>
    <row r="1362" spans="3:6" ht="12.75">
      <c r="C1362"/>
      <c r="D1362"/>
      <c r="E1362"/>
      <c r="F1362"/>
    </row>
    <row r="1363" spans="3:6" ht="12.75">
      <c r="C1363"/>
      <c r="D1363"/>
      <c r="E1363"/>
      <c r="F1363"/>
    </row>
    <row r="1364" spans="3:6" ht="12.75">
      <c r="C1364"/>
      <c r="D1364"/>
      <c r="E1364"/>
      <c r="F1364"/>
    </row>
    <row r="1365" spans="3:6" ht="12.75">
      <c r="C1365"/>
      <c r="D1365"/>
      <c r="E1365"/>
      <c r="F1365"/>
    </row>
    <row r="1366" spans="3:6" ht="12.75">
      <c r="C1366"/>
      <c r="D1366"/>
      <c r="E1366"/>
      <c r="F1366"/>
    </row>
    <row r="1367" spans="3:6" ht="12.75">
      <c r="C1367"/>
      <c r="D1367"/>
      <c r="E1367"/>
      <c r="F1367"/>
    </row>
    <row r="1368" spans="3:6" ht="12.75">
      <c r="C1368"/>
      <c r="D1368"/>
      <c r="E1368"/>
      <c r="F1368"/>
    </row>
    <row r="1369" spans="3:6" ht="12.75">
      <c r="C1369"/>
      <c r="D1369"/>
      <c r="E1369"/>
      <c r="F1369"/>
    </row>
    <row r="1370" spans="3:6" ht="12.75">
      <c r="C1370"/>
      <c r="D1370"/>
      <c r="E1370"/>
      <c r="F1370"/>
    </row>
    <row r="1371" spans="3:6" ht="12.75">
      <c r="C1371"/>
      <c r="D1371"/>
      <c r="E1371"/>
      <c r="F1371"/>
    </row>
    <row r="1372" spans="3:6" ht="12.75">
      <c r="C1372"/>
      <c r="D1372"/>
      <c r="E1372"/>
      <c r="F1372"/>
    </row>
    <row r="1373" spans="3:6" ht="12.75">
      <c r="C1373"/>
      <c r="D1373"/>
      <c r="E1373"/>
      <c r="F1373"/>
    </row>
    <row r="1374" spans="3:6" ht="12.75">
      <c r="C1374"/>
      <c r="D1374"/>
      <c r="E1374"/>
      <c r="F1374"/>
    </row>
    <row r="1375" spans="3:6" ht="12.75">
      <c r="C1375"/>
      <c r="D1375"/>
      <c r="E1375"/>
      <c r="F1375"/>
    </row>
    <row r="1376" spans="3:6" ht="12.75">
      <c r="C1376"/>
      <c r="D1376"/>
      <c r="E1376"/>
      <c r="F1376"/>
    </row>
    <row r="1377" spans="3:6" ht="12.75">
      <c r="C1377"/>
      <c r="D1377"/>
      <c r="E1377"/>
      <c r="F1377"/>
    </row>
    <row r="1378" spans="3:6" ht="12.75">
      <c r="C1378"/>
      <c r="D1378"/>
      <c r="E1378"/>
      <c r="F1378"/>
    </row>
    <row r="1379" spans="3:6" ht="12.75">
      <c r="C1379"/>
      <c r="D1379"/>
      <c r="E1379"/>
      <c r="F1379"/>
    </row>
    <row r="1380" spans="3:6" ht="12.75">
      <c r="C1380"/>
      <c r="D1380"/>
      <c r="E1380"/>
      <c r="F1380"/>
    </row>
    <row r="1381" spans="3:6" ht="12.75">
      <c r="C1381"/>
      <c r="D1381"/>
      <c r="E1381"/>
      <c r="F1381"/>
    </row>
    <row r="1382" spans="3:6" ht="12.75">
      <c r="C1382"/>
      <c r="D1382"/>
      <c r="E1382"/>
      <c r="F1382"/>
    </row>
    <row r="1383" spans="3:6" ht="12.75">
      <c r="C1383"/>
      <c r="D1383"/>
      <c r="E1383"/>
      <c r="F1383"/>
    </row>
    <row r="1384" spans="3:6" ht="12.75">
      <c r="C1384"/>
      <c r="D1384"/>
      <c r="E1384"/>
      <c r="F1384"/>
    </row>
    <row r="1385" spans="3:6" ht="12.75">
      <c r="C1385"/>
      <c r="D1385"/>
      <c r="E1385"/>
      <c r="F1385"/>
    </row>
    <row r="1386" spans="3:6" ht="12.75">
      <c r="C1386"/>
      <c r="D1386"/>
      <c r="E1386"/>
      <c r="F1386"/>
    </row>
    <row r="1387" spans="3:6" ht="12.75">
      <c r="C1387"/>
      <c r="D1387"/>
      <c r="E1387"/>
      <c r="F1387"/>
    </row>
    <row r="1388" spans="3:6" ht="12.75">
      <c r="C1388"/>
      <c r="D1388"/>
      <c r="E1388"/>
      <c r="F1388"/>
    </row>
    <row r="1389" spans="3:6" ht="12.75">
      <c r="C1389"/>
      <c r="D1389"/>
      <c r="E1389"/>
      <c r="F1389"/>
    </row>
    <row r="1390" spans="3:6" ht="12.75">
      <c r="C1390"/>
      <c r="D1390"/>
      <c r="E1390"/>
      <c r="F1390"/>
    </row>
    <row r="1391" spans="3:6" ht="12.75">
      <c r="C1391"/>
      <c r="D1391"/>
      <c r="E1391"/>
      <c r="F1391"/>
    </row>
    <row r="1392" spans="3:6" ht="12.75">
      <c r="C1392"/>
      <c r="D1392"/>
      <c r="E1392"/>
      <c r="F1392"/>
    </row>
    <row r="1393" spans="3:6" ht="12.75">
      <c r="C1393"/>
      <c r="D1393"/>
      <c r="E1393"/>
      <c r="F1393"/>
    </row>
    <row r="1394" spans="3:6" ht="12.75">
      <c r="C1394"/>
      <c r="D1394"/>
      <c r="E1394"/>
      <c r="F1394"/>
    </row>
    <row r="1395" spans="3:6" ht="12.75">
      <c r="C1395"/>
      <c r="D1395"/>
      <c r="E1395"/>
      <c r="F1395"/>
    </row>
    <row r="1396" spans="3:6" ht="12.75">
      <c r="C1396"/>
      <c r="D1396"/>
      <c r="E1396"/>
      <c r="F1396"/>
    </row>
    <row r="1397" spans="3:6" ht="12.75">
      <c r="C1397"/>
      <c r="D1397"/>
      <c r="E1397"/>
      <c r="F1397"/>
    </row>
    <row r="1398" spans="3:6" ht="12.75">
      <c r="C1398"/>
      <c r="D1398"/>
      <c r="E1398"/>
      <c r="F1398"/>
    </row>
    <row r="1399" spans="3:6" ht="12.75">
      <c r="C1399"/>
      <c r="D1399"/>
      <c r="E1399"/>
      <c r="F1399"/>
    </row>
    <row r="1400" spans="3:6" ht="12.75">
      <c r="C1400"/>
      <c r="D1400"/>
      <c r="E1400"/>
      <c r="F1400"/>
    </row>
    <row r="1401" spans="3:6" ht="12.75">
      <c r="C1401"/>
      <c r="D1401"/>
      <c r="E1401"/>
      <c r="F1401"/>
    </row>
    <row r="1402" spans="3:6" ht="12.75">
      <c r="C1402"/>
      <c r="D1402"/>
      <c r="E1402"/>
      <c r="F1402"/>
    </row>
    <row r="1403" spans="3:6" ht="12.75">
      <c r="C1403"/>
      <c r="D1403"/>
      <c r="E1403"/>
      <c r="F1403"/>
    </row>
    <row r="1404" spans="3:6" ht="12.75">
      <c r="C1404"/>
      <c r="D1404"/>
      <c r="E1404"/>
      <c r="F1404"/>
    </row>
    <row r="1405" spans="3:6" ht="12.75">
      <c r="C1405"/>
      <c r="D1405"/>
      <c r="E1405"/>
      <c r="F1405"/>
    </row>
    <row r="1406" spans="3:6" ht="12.75">
      <c r="C1406"/>
      <c r="D1406"/>
      <c r="E1406"/>
      <c r="F1406"/>
    </row>
    <row r="1407" spans="3:6" ht="12.75">
      <c r="C1407"/>
      <c r="D1407"/>
      <c r="E1407"/>
      <c r="F1407"/>
    </row>
    <row r="1408" spans="3:6" ht="12.75">
      <c r="C1408"/>
      <c r="D1408"/>
      <c r="E1408"/>
      <c r="F1408"/>
    </row>
    <row r="1409" spans="3:6" ht="12.75">
      <c r="C1409"/>
      <c r="D1409"/>
      <c r="E1409"/>
      <c r="F1409"/>
    </row>
    <row r="1410" spans="3:6" ht="12.75">
      <c r="C1410"/>
      <c r="D1410"/>
      <c r="E1410"/>
      <c r="F1410"/>
    </row>
    <row r="1411" spans="3:6" ht="12.75">
      <c r="C1411"/>
      <c r="D1411"/>
      <c r="E1411"/>
      <c r="F1411"/>
    </row>
    <row r="1412" spans="3:6" ht="12.75">
      <c r="C1412"/>
      <c r="D1412"/>
      <c r="E1412"/>
      <c r="F1412"/>
    </row>
    <row r="1413" spans="3:6" ht="12.75">
      <c r="C1413"/>
      <c r="D1413"/>
      <c r="E1413"/>
      <c r="F1413"/>
    </row>
    <row r="1414" spans="3:6" ht="12.75">
      <c r="C1414"/>
      <c r="D1414"/>
      <c r="E1414"/>
      <c r="F1414"/>
    </row>
    <row r="1415" spans="3:6" ht="12.75">
      <c r="C1415"/>
      <c r="D1415"/>
      <c r="E1415"/>
      <c r="F1415"/>
    </row>
    <row r="1416" spans="3:6" ht="12.75">
      <c r="C1416"/>
      <c r="D1416"/>
      <c r="E1416"/>
      <c r="F1416"/>
    </row>
    <row r="1417" spans="3:6" ht="12.75">
      <c r="C1417"/>
      <c r="D1417"/>
      <c r="E1417"/>
      <c r="F1417"/>
    </row>
    <row r="1418" spans="3:6" ht="12.75">
      <c r="C1418"/>
      <c r="D1418"/>
      <c r="E1418"/>
      <c r="F1418"/>
    </row>
    <row r="1419" spans="3:6" ht="12.75">
      <c r="C1419"/>
      <c r="D1419"/>
      <c r="E1419"/>
      <c r="F1419"/>
    </row>
    <row r="1420" spans="3:6" ht="12.75">
      <c r="C1420"/>
      <c r="D1420"/>
      <c r="E1420"/>
      <c r="F1420"/>
    </row>
    <row r="1421" spans="3:6" ht="12.75">
      <c r="C1421"/>
      <c r="D1421"/>
      <c r="E1421"/>
      <c r="F1421"/>
    </row>
    <row r="1422" spans="3:6" ht="12.75">
      <c r="C1422"/>
      <c r="D1422"/>
      <c r="E1422"/>
      <c r="F1422"/>
    </row>
    <row r="1423" spans="3:6" ht="12.75">
      <c r="C1423"/>
      <c r="D1423"/>
      <c r="E1423"/>
      <c r="F1423"/>
    </row>
    <row r="1424" spans="3:6" ht="12.75">
      <c r="C1424"/>
      <c r="D1424"/>
      <c r="E1424"/>
      <c r="F1424"/>
    </row>
    <row r="1425" spans="3:6" ht="12.75">
      <c r="C1425"/>
      <c r="D1425"/>
      <c r="E1425"/>
      <c r="F1425"/>
    </row>
    <row r="1426" spans="3:6" ht="12.75">
      <c r="C1426"/>
      <c r="D1426"/>
      <c r="E1426"/>
      <c r="F1426"/>
    </row>
    <row r="1427" spans="3:6" ht="12.75">
      <c r="C1427"/>
      <c r="D1427"/>
      <c r="E1427"/>
      <c r="F1427"/>
    </row>
    <row r="1428" spans="3:6" ht="12.75">
      <c r="C1428"/>
      <c r="D1428"/>
      <c r="E1428"/>
      <c r="F1428"/>
    </row>
    <row r="1429" spans="3:6" ht="12.75">
      <c r="C1429"/>
      <c r="D1429"/>
      <c r="E1429"/>
      <c r="F1429"/>
    </row>
    <row r="1430" spans="3:6" ht="12.75">
      <c r="C1430"/>
      <c r="D1430"/>
      <c r="E1430"/>
      <c r="F1430"/>
    </row>
    <row r="1431" spans="3:6" ht="12.75">
      <c r="C1431"/>
      <c r="D1431"/>
      <c r="E1431"/>
      <c r="F1431"/>
    </row>
    <row r="1432" spans="3:6" ht="12.75">
      <c r="C1432"/>
      <c r="D1432"/>
      <c r="E1432"/>
      <c r="F1432"/>
    </row>
    <row r="1433" spans="3:6" ht="12.75">
      <c r="C1433"/>
      <c r="D1433"/>
      <c r="E1433"/>
      <c r="F1433"/>
    </row>
    <row r="1434" spans="3:6" ht="12.75">
      <c r="C1434"/>
      <c r="D1434"/>
      <c r="E1434"/>
      <c r="F1434"/>
    </row>
    <row r="1435" spans="3:6" ht="12.75">
      <c r="C1435"/>
      <c r="D1435"/>
      <c r="E1435"/>
      <c r="F1435"/>
    </row>
    <row r="1436" spans="3:6" ht="12.75">
      <c r="C1436"/>
      <c r="D1436"/>
      <c r="E1436"/>
      <c r="F1436"/>
    </row>
    <row r="1437" spans="3:6" ht="12.75">
      <c r="C1437"/>
      <c r="D1437"/>
      <c r="E1437"/>
      <c r="F1437"/>
    </row>
    <row r="1438" spans="3:6" ht="12.75">
      <c r="C1438"/>
      <c r="D1438"/>
      <c r="E1438"/>
      <c r="F1438"/>
    </row>
    <row r="1439" spans="3:6" ht="12.75">
      <c r="C1439"/>
      <c r="D1439"/>
      <c r="E1439"/>
      <c r="F1439"/>
    </row>
    <row r="1440" spans="3:6" ht="12.75">
      <c r="C1440"/>
      <c r="D1440"/>
      <c r="E1440"/>
      <c r="F1440"/>
    </row>
    <row r="1441" spans="3:6" ht="12.75">
      <c r="C1441"/>
      <c r="D1441"/>
      <c r="E1441"/>
      <c r="F1441"/>
    </row>
    <row r="1442" spans="3:6" ht="12.75">
      <c r="C1442"/>
      <c r="D1442"/>
      <c r="E1442"/>
      <c r="F1442"/>
    </row>
    <row r="1443" spans="3:6" ht="12.75">
      <c r="C1443"/>
      <c r="D1443"/>
      <c r="E1443"/>
      <c r="F1443"/>
    </row>
    <row r="1444" spans="3:6" ht="12.75">
      <c r="C1444"/>
      <c r="D1444"/>
      <c r="E1444"/>
      <c r="F1444"/>
    </row>
    <row r="1445" spans="3:6" ht="12.75">
      <c r="C1445"/>
      <c r="D1445"/>
      <c r="E1445"/>
      <c r="F1445"/>
    </row>
    <row r="1446" spans="3:6" ht="12.75">
      <c r="C1446"/>
      <c r="D1446"/>
      <c r="E1446"/>
      <c r="F1446"/>
    </row>
    <row r="1447" spans="3:6" ht="12.75">
      <c r="C1447"/>
      <c r="D1447"/>
      <c r="E1447"/>
      <c r="F1447"/>
    </row>
    <row r="1448" spans="3:6" ht="12.75">
      <c r="C1448"/>
      <c r="D1448"/>
      <c r="E1448"/>
      <c r="F1448"/>
    </row>
    <row r="1449" spans="3:6" ht="12.75">
      <c r="C1449"/>
      <c r="D1449"/>
      <c r="E1449"/>
      <c r="F1449"/>
    </row>
    <row r="1450" spans="3:6" ht="12.75">
      <c r="C1450"/>
      <c r="D1450"/>
      <c r="E1450"/>
      <c r="F1450"/>
    </row>
    <row r="1451" spans="3:6" ht="12.75">
      <c r="C1451"/>
      <c r="D1451"/>
      <c r="E1451"/>
      <c r="F1451"/>
    </row>
    <row r="1452" spans="3:6" ht="12.75">
      <c r="C1452"/>
      <c r="D1452"/>
      <c r="E1452"/>
      <c r="F1452"/>
    </row>
    <row r="1453" spans="3:6" ht="12.75">
      <c r="C1453"/>
      <c r="D1453"/>
      <c r="E1453"/>
      <c r="F1453"/>
    </row>
    <row r="1454" spans="3:6" ht="12.75">
      <c r="C1454"/>
      <c r="D1454"/>
      <c r="E1454"/>
      <c r="F1454"/>
    </row>
    <row r="1455" spans="3:6" ht="12.75">
      <c r="C1455"/>
      <c r="D1455"/>
      <c r="E1455"/>
      <c r="F1455"/>
    </row>
    <row r="1456" spans="3:6" ht="12.75">
      <c r="C1456"/>
      <c r="D1456"/>
      <c r="E1456"/>
      <c r="F1456"/>
    </row>
    <row r="1457" spans="3:6" ht="12.75">
      <c r="C1457"/>
      <c r="D1457"/>
      <c r="E1457"/>
      <c r="F1457"/>
    </row>
    <row r="1458" spans="3:6" ht="12.75">
      <c r="C1458"/>
      <c r="D1458"/>
      <c r="E1458"/>
      <c r="F1458"/>
    </row>
    <row r="1459" spans="3:6" ht="12.75">
      <c r="C1459"/>
      <c r="D1459"/>
      <c r="E1459"/>
      <c r="F1459"/>
    </row>
    <row r="1460" spans="3:6" ht="12.75">
      <c r="C1460"/>
      <c r="D1460"/>
      <c r="E1460"/>
      <c r="F1460"/>
    </row>
    <row r="1461" spans="3:6" ht="12.75">
      <c r="C1461"/>
      <c r="D1461"/>
      <c r="E1461"/>
      <c r="F1461"/>
    </row>
    <row r="1462" spans="3:6" ht="12.75">
      <c r="C1462"/>
      <c r="D1462"/>
      <c r="E1462"/>
      <c r="F1462"/>
    </row>
    <row r="1463" spans="3:6" ht="12.75">
      <c r="C1463"/>
      <c r="D1463"/>
      <c r="E1463"/>
      <c r="F1463"/>
    </row>
    <row r="1464" spans="3:6" ht="12.75">
      <c r="C1464"/>
      <c r="D1464"/>
      <c r="E1464"/>
      <c r="F1464"/>
    </row>
    <row r="1465" spans="3:6" ht="12.75">
      <c r="C1465"/>
      <c r="D1465"/>
      <c r="E1465"/>
      <c r="F1465"/>
    </row>
    <row r="1466" spans="3:6" ht="12.75">
      <c r="C1466"/>
      <c r="D1466"/>
      <c r="E1466"/>
      <c r="F1466"/>
    </row>
    <row r="1467" spans="3:6" ht="12.75">
      <c r="C1467"/>
      <c r="D1467"/>
      <c r="E1467"/>
      <c r="F1467"/>
    </row>
    <row r="1468" spans="3:6" ht="12.75">
      <c r="C1468"/>
      <c r="D1468"/>
      <c r="E1468"/>
      <c r="F1468"/>
    </row>
    <row r="1469" spans="3:6" ht="12.75">
      <c r="C1469"/>
      <c r="D1469"/>
      <c r="E1469"/>
      <c r="F1469"/>
    </row>
    <row r="1470" spans="3:6" ht="12.75">
      <c r="C1470"/>
      <c r="D1470"/>
      <c r="E1470"/>
      <c r="F1470"/>
    </row>
    <row r="1471" spans="3:6" ht="12.75">
      <c r="C1471"/>
      <c r="D1471"/>
      <c r="E1471"/>
      <c r="F1471"/>
    </row>
    <row r="1472" spans="3:6" ht="12.75">
      <c r="C1472"/>
      <c r="D1472"/>
      <c r="E1472"/>
      <c r="F1472"/>
    </row>
    <row r="1473" spans="3:6" ht="12.75">
      <c r="C1473"/>
      <c r="D1473"/>
      <c r="E1473"/>
      <c r="F1473"/>
    </row>
    <row r="1474" spans="3:6" ht="12.75">
      <c r="C1474"/>
      <c r="D1474"/>
      <c r="E1474"/>
      <c r="F1474"/>
    </row>
    <row r="1475" spans="3:6" ht="12.75">
      <c r="C1475"/>
      <c r="D1475"/>
      <c r="E1475"/>
      <c r="F1475"/>
    </row>
    <row r="1476" spans="3:6" ht="12.75">
      <c r="C1476"/>
      <c r="D1476"/>
      <c r="E1476"/>
      <c r="F1476"/>
    </row>
    <row r="1477" spans="3:6" ht="12.75">
      <c r="C1477"/>
      <c r="D1477"/>
      <c r="E1477"/>
      <c r="F1477"/>
    </row>
    <row r="1478" spans="3:6" ht="12.75">
      <c r="C1478"/>
      <c r="D1478"/>
      <c r="E1478"/>
      <c r="F1478"/>
    </row>
    <row r="1479" spans="3:6" ht="12.75">
      <c r="C1479"/>
      <c r="D1479"/>
      <c r="E1479"/>
      <c r="F1479"/>
    </row>
    <row r="1480" spans="3:6" ht="12.75">
      <c r="C1480"/>
      <c r="D1480"/>
      <c r="E1480"/>
      <c r="F1480"/>
    </row>
    <row r="1481" spans="3:6" ht="12.75">
      <c r="C1481"/>
      <c r="D1481"/>
      <c r="E1481"/>
      <c r="F1481"/>
    </row>
    <row r="1482" spans="3:6" ht="12.75">
      <c r="C1482"/>
      <c r="D1482"/>
      <c r="E1482"/>
      <c r="F1482"/>
    </row>
    <row r="1483" spans="3:6" ht="12.75">
      <c r="C1483"/>
      <c r="D1483"/>
      <c r="E1483"/>
      <c r="F1483"/>
    </row>
    <row r="1484" spans="3:6" ht="12.75">
      <c r="C1484"/>
      <c r="D1484"/>
      <c r="E1484"/>
      <c r="F1484"/>
    </row>
    <row r="1485" spans="3:6" ht="12.75">
      <c r="C1485"/>
      <c r="D1485"/>
      <c r="E1485"/>
      <c r="F1485"/>
    </row>
    <row r="1486" spans="3:6" ht="12.75">
      <c r="C1486"/>
      <c r="D1486"/>
      <c r="E1486"/>
      <c r="F1486"/>
    </row>
    <row r="1487" spans="3:6" ht="12.75">
      <c r="C1487"/>
      <c r="D1487"/>
      <c r="E1487"/>
      <c r="F1487"/>
    </row>
    <row r="1488" spans="3:6" ht="12.75">
      <c r="C1488"/>
      <c r="D1488"/>
      <c r="E1488"/>
      <c r="F1488"/>
    </row>
    <row r="1489" spans="3:6" ht="12.75">
      <c r="C1489"/>
      <c r="D1489"/>
      <c r="E1489"/>
      <c r="F1489"/>
    </row>
    <row r="1490" spans="3:6" ht="12.75">
      <c r="C1490"/>
      <c r="D1490"/>
      <c r="E1490"/>
      <c r="F1490"/>
    </row>
    <row r="1491" spans="3:6" ht="12.75">
      <c r="C1491"/>
      <c r="D1491"/>
      <c r="E1491"/>
      <c r="F1491"/>
    </row>
    <row r="1492" spans="3:6" ht="12.75">
      <c r="C1492"/>
      <c r="D1492"/>
      <c r="E1492"/>
      <c r="F1492"/>
    </row>
    <row r="1493" spans="3:6" ht="12.75">
      <c r="C1493"/>
      <c r="D1493"/>
      <c r="E1493"/>
      <c r="F1493"/>
    </row>
    <row r="1494" spans="3:6" ht="12.75">
      <c r="C1494"/>
      <c r="D1494"/>
      <c r="E1494"/>
      <c r="F1494"/>
    </row>
    <row r="1495" spans="3:6" ht="12.75">
      <c r="C1495"/>
      <c r="D1495"/>
      <c r="E1495"/>
      <c r="F1495"/>
    </row>
    <row r="1496" spans="3:6" ht="12.75">
      <c r="C1496"/>
      <c r="D1496"/>
      <c r="E1496"/>
      <c r="F1496"/>
    </row>
    <row r="1497" spans="3:6" ht="12.75">
      <c r="C1497"/>
      <c r="D1497"/>
      <c r="E1497"/>
      <c r="F1497"/>
    </row>
    <row r="1498" spans="3:6" ht="12.75">
      <c r="C1498"/>
      <c r="D1498"/>
      <c r="E1498"/>
      <c r="F1498"/>
    </row>
    <row r="1499" spans="3:6" ht="12.75">
      <c r="C1499"/>
      <c r="D1499"/>
      <c r="E1499"/>
      <c r="F1499"/>
    </row>
    <row r="1500" spans="3:6" ht="12.75">
      <c r="C1500"/>
      <c r="D1500"/>
      <c r="E1500"/>
      <c r="F1500"/>
    </row>
    <row r="1501" spans="3:6" ht="12.75">
      <c r="C1501"/>
      <c r="D1501"/>
      <c r="E1501"/>
      <c r="F1501"/>
    </row>
    <row r="1502" spans="3:6" ht="12.75">
      <c r="C1502"/>
      <c r="D1502"/>
      <c r="E1502"/>
      <c r="F1502"/>
    </row>
    <row r="1503" spans="3:6" ht="12.75">
      <c r="C1503"/>
      <c r="D1503"/>
      <c r="E1503"/>
      <c r="F1503"/>
    </row>
    <row r="1504" spans="3:6" ht="12.75">
      <c r="C1504"/>
      <c r="D1504"/>
      <c r="E1504"/>
      <c r="F1504"/>
    </row>
    <row r="1505" spans="3:6" ht="12.75">
      <c r="C1505"/>
      <c r="D1505"/>
      <c r="E1505"/>
      <c r="F1505"/>
    </row>
    <row r="1506" spans="3:6" ht="12.75">
      <c r="C1506"/>
      <c r="D1506"/>
      <c r="E1506"/>
      <c r="F1506"/>
    </row>
    <row r="1507" spans="3:6" ht="12.75">
      <c r="C1507"/>
      <c r="D1507"/>
      <c r="E1507"/>
      <c r="F1507"/>
    </row>
    <row r="1508" spans="3:6" ht="12.75">
      <c r="C1508"/>
      <c r="D1508"/>
      <c r="E1508"/>
      <c r="F1508"/>
    </row>
    <row r="1509" spans="3:6" ht="12.75">
      <c r="C1509"/>
      <c r="D1509"/>
      <c r="E1509"/>
      <c r="F1509"/>
    </row>
    <row r="1510" spans="3:6" ht="12.75">
      <c r="C1510"/>
      <c r="D1510"/>
      <c r="E1510"/>
      <c r="F1510"/>
    </row>
    <row r="1511" spans="3:6" ht="12.75">
      <c r="C1511"/>
      <c r="D1511"/>
      <c r="E1511"/>
      <c r="F1511"/>
    </row>
    <row r="1512" spans="3:6" ht="12.75">
      <c r="C1512"/>
      <c r="D1512"/>
      <c r="E1512"/>
      <c r="F1512"/>
    </row>
    <row r="1513" spans="3:6" ht="12.75">
      <c r="C1513"/>
      <c r="D1513"/>
      <c r="E1513"/>
      <c r="F1513"/>
    </row>
    <row r="1514" spans="3:6" ht="12.75">
      <c r="C1514"/>
      <c r="D1514"/>
      <c r="E1514"/>
      <c r="F1514"/>
    </row>
    <row r="1515" spans="3:6" ht="12.75">
      <c r="C1515"/>
      <c r="D1515"/>
      <c r="E1515"/>
      <c r="F1515"/>
    </row>
    <row r="1516" spans="3:6" ht="12.75">
      <c r="C1516"/>
      <c r="D1516"/>
      <c r="E1516"/>
      <c r="F1516"/>
    </row>
    <row r="1517" spans="3:6" ht="12.75">
      <c r="C1517"/>
      <c r="D1517"/>
      <c r="E1517"/>
      <c r="F1517"/>
    </row>
    <row r="1518" spans="3:6" ht="12.75">
      <c r="C1518"/>
      <c r="D1518"/>
      <c r="E1518"/>
      <c r="F1518"/>
    </row>
    <row r="1519" spans="3:6" ht="12.75">
      <c r="C1519"/>
      <c r="D1519"/>
      <c r="E1519"/>
      <c r="F1519"/>
    </row>
    <row r="1520" spans="3:6" ht="12.75">
      <c r="C1520"/>
      <c r="D1520"/>
      <c r="E1520"/>
      <c r="F1520"/>
    </row>
    <row r="1521" spans="3:6" ht="12.75">
      <c r="C1521"/>
      <c r="D1521"/>
      <c r="E1521"/>
      <c r="F1521"/>
    </row>
    <row r="1522" spans="3:6" ht="12.75">
      <c r="C1522"/>
      <c r="D1522"/>
      <c r="E1522"/>
      <c r="F1522"/>
    </row>
    <row r="1523" spans="3:6" ht="12.75">
      <c r="C1523"/>
      <c r="D1523"/>
      <c r="E1523"/>
      <c r="F1523"/>
    </row>
    <row r="1524" spans="3:6" ht="12.75">
      <c r="C1524"/>
      <c r="D1524"/>
      <c r="E1524"/>
      <c r="F1524"/>
    </row>
    <row r="1525" spans="3:6" ht="12.75">
      <c r="C1525"/>
      <c r="D1525"/>
      <c r="E1525"/>
      <c r="F1525"/>
    </row>
    <row r="1526" spans="3:6" ht="12.75">
      <c r="C1526"/>
      <c r="D1526"/>
      <c r="E1526"/>
      <c r="F1526"/>
    </row>
    <row r="1527" spans="3:6" ht="12.75">
      <c r="C1527"/>
      <c r="D1527"/>
      <c r="E1527"/>
      <c r="F1527"/>
    </row>
    <row r="1528" spans="3:6" ht="12.75">
      <c r="C1528"/>
      <c r="D1528"/>
      <c r="E1528"/>
      <c r="F1528"/>
    </row>
    <row r="1529" spans="3:6" ht="12.75">
      <c r="C1529"/>
      <c r="D1529"/>
      <c r="E1529"/>
      <c r="F1529"/>
    </row>
    <row r="1530" spans="3:6" ht="12.75">
      <c r="C1530"/>
      <c r="D1530"/>
      <c r="E1530"/>
      <c r="F1530"/>
    </row>
    <row r="1531" spans="3:6" ht="12.75">
      <c r="C1531"/>
      <c r="D1531"/>
      <c r="E1531"/>
      <c r="F1531"/>
    </row>
    <row r="1532" spans="3:6" ht="12.75">
      <c r="C1532"/>
      <c r="D1532"/>
      <c r="E1532"/>
      <c r="F1532"/>
    </row>
    <row r="1533" spans="3:6" ht="12.75">
      <c r="C1533"/>
      <c r="D1533"/>
      <c r="E1533"/>
      <c r="F1533"/>
    </row>
    <row r="1534" spans="3:6" ht="12.75">
      <c r="C1534"/>
      <c r="D1534"/>
      <c r="E1534"/>
      <c r="F1534"/>
    </row>
    <row r="1535" spans="3:6" ht="12.75">
      <c r="C1535"/>
      <c r="D1535"/>
      <c r="E1535"/>
      <c r="F1535"/>
    </row>
    <row r="1536" spans="3:6" ht="12.75">
      <c r="C1536"/>
      <c r="D1536"/>
      <c r="E1536"/>
      <c r="F1536"/>
    </row>
    <row r="1537" spans="3:6" ht="12.75">
      <c r="C1537"/>
      <c r="D1537"/>
      <c r="E1537"/>
      <c r="F1537"/>
    </row>
    <row r="1538" spans="3:6" ht="12.75">
      <c r="C1538"/>
      <c r="D1538"/>
      <c r="E1538"/>
      <c r="F1538"/>
    </row>
    <row r="1539" spans="3:6" ht="12.75">
      <c r="C1539"/>
      <c r="D1539"/>
      <c r="E1539"/>
      <c r="F1539"/>
    </row>
    <row r="1540" spans="3:6" ht="12.75">
      <c r="C1540"/>
      <c r="D1540"/>
      <c r="E1540"/>
      <c r="F1540"/>
    </row>
    <row r="1541" spans="3:6" ht="12.75">
      <c r="C1541"/>
      <c r="D1541"/>
      <c r="E1541"/>
      <c r="F1541"/>
    </row>
    <row r="1542" spans="3:6" ht="12.75">
      <c r="C1542"/>
      <c r="D1542"/>
      <c r="E1542"/>
      <c r="F1542"/>
    </row>
    <row r="1543" spans="3:6" ht="12.75">
      <c r="C1543"/>
      <c r="D1543"/>
      <c r="E1543"/>
      <c r="F1543"/>
    </row>
    <row r="1544" spans="3:6" ht="12.75">
      <c r="C1544"/>
      <c r="D1544"/>
      <c r="E1544"/>
      <c r="F1544"/>
    </row>
    <row r="1545" spans="3:6" ht="12.75">
      <c r="C1545"/>
      <c r="D1545"/>
      <c r="E1545"/>
      <c r="F1545"/>
    </row>
    <row r="1546" spans="3:6" ht="12.75">
      <c r="C1546"/>
      <c r="D1546"/>
      <c r="E1546"/>
      <c r="F1546"/>
    </row>
    <row r="1547" spans="3:6" ht="12.75">
      <c r="C1547"/>
      <c r="D1547"/>
      <c r="E1547"/>
      <c r="F1547"/>
    </row>
    <row r="1548" spans="3:6" ht="12.75">
      <c r="C1548"/>
      <c r="D1548"/>
      <c r="E1548"/>
      <c r="F1548"/>
    </row>
    <row r="1549" spans="3:6" ht="12.75">
      <c r="C1549"/>
      <c r="D1549"/>
      <c r="E1549"/>
      <c r="F1549"/>
    </row>
    <row r="1550" spans="3:6" ht="12.75">
      <c r="C1550"/>
      <c r="D1550"/>
      <c r="E1550"/>
      <c r="F1550"/>
    </row>
    <row r="1551" spans="3:6" ht="12.75">
      <c r="C1551"/>
      <c r="D1551"/>
      <c r="E1551"/>
      <c r="F1551"/>
    </row>
    <row r="1552" spans="3:6" ht="12.75">
      <c r="C1552"/>
      <c r="D1552"/>
      <c r="E1552"/>
      <c r="F1552"/>
    </row>
    <row r="1553" spans="3:6" ht="12.75">
      <c r="C1553"/>
      <c r="D1553"/>
      <c r="E1553"/>
      <c r="F1553"/>
    </row>
    <row r="1554" spans="3:6" ht="12.75">
      <c r="C1554"/>
      <c r="D1554"/>
      <c r="E1554"/>
      <c r="F1554"/>
    </row>
    <row r="1555" spans="3:6" ht="12.75">
      <c r="C1555"/>
      <c r="D1555"/>
      <c r="E1555"/>
      <c r="F1555"/>
    </row>
    <row r="1556" spans="3:6" ht="12.75">
      <c r="C1556"/>
      <c r="D1556"/>
      <c r="E1556"/>
      <c r="F1556"/>
    </row>
    <row r="1557" spans="3:6" ht="12.75">
      <c r="C1557"/>
      <c r="D1557"/>
      <c r="E1557"/>
      <c r="F1557"/>
    </row>
    <row r="1558" spans="3:6" ht="12.75">
      <c r="C1558"/>
      <c r="D1558"/>
      <c r="E1558"/>
      <c r="F1558"/>
    </row>
    <row r="1559" spans="3:6" ht="12.75">
      <c r="C1559"/>
      <c r="D1559"/>
      <c r="E1559"/>
      <c r="F1559"/>
    </row>
    <row r="1560" spans="3:6" ht="12.75">
      <c r="C1560"/>
      <c r="D1560"/>
      <c r="E1560"/>
      <c r="F1560"/>
    </row>
    <row r="1561" spans="3:6" ht="12.75">
      <c r="C1561"/>
      <c r="D1561"/>
      <c r="E1561"/>
      <c r="F1561"/>
    </row>
    <row r="1562" spans="3:6" ht="12.75">
      <c r="C1562"/>
      <c r="D1562"/>
      <c r="E1562"/>
      <c r="F1562"/>
    </row>
    <row r="1563" spans="3:6" ht="12.75">
      <c r="C1563"/>
      <c r="D1563"/>
      <c r="E1563"/>
      <c r="F1563"/>
    </row>
    <row r="1564" spans="3:6" ht="12.75">
      <c r="C1564"/>
      <c r="D1564"/>
      <c r="E1564"/>
      <c r="F1564"/>
    </row>
    <row r="1565" spans="3:6" ht="12.75">
      <c r="C1565"/>
      <c r="D1565"/>
      <c r="E1565"/>
      <c r="F1565"/>
    </row>
    <row r="1566" spans="3:6" ht="12.75">
      <c r="C1566"/>
      <c r="D1566"/>
      <c r="E1566"/>
      <c r="F1566"/>
    </row>
    <row r="1567" spans="3:6" ht="12.75">
      <c r="C1567"/>
      <c r="D1567"/>
      <c r="E1567"/>
      <c r="F1567"/>
    </row>
    <row r="1568" spans="3:6" ht="12.75">
      <c r="C1568"/>
      <c r="D1568"/>
      <c r="E1568"/>
      <c r="F1568"/>
    </row>
    <row r="1569" spans="3:6" ht="12.75">
      <c r="C1569"/>
      <c r="D1569"/>
      <c r="E1569"/>
      <c r="F1569"/>
    </row>
    <row r="1570" spans="3:6" ht="12.75">
      <c r="C1570"/>
      <c r="D1570"/>
      <c r="E1570"/>
      <c r="F1570"/>
    </row>
    <row r="1571" spans="3:6" ht="12.75">
      <c r="C1571"/>
      <c r="D1571"/>
      <c r="E1571"/>
      <c r="F1571"/>
    </row>
    <row r="1572" spans="3:6" ht="12.75">
      <c r="C1572"/>
      <c r="D1572"/>
      <c r="E1572"/>
      <c r="F1572"/>
    </row>
    <row r="1573" spans="3:6" ht="12.75">
      <c r="C1573"/>
      <c r="D1573"/>
      <c r="E1573"/>
      <c r="F1573"/>
    </row>
    <row r="1574" spans="3:6" ht="12.75">
      <c r="C1574"/>
      <c r="D1574"/>
      <c r="E1574"/>
      <c r="F1574"/>
    </row>
    <row r="1575" spans="3:6" ht="12.75">
      <c r="C1575"/>
      <c r="D1575"/>
      <c r="E1575"/>
      <c r="F1575"/>
    </row>
    <row r="1576" spans="3:6" ht="12.75">
      <c r="C1576"/>
      <c r="D1576"/>
      <c r="E1576"/>
      <c r="F1576"/>
    </row>
    <row r="1577" spans="3:6" ht="12.75">
      <c r="C1577"/>
      <c r="D1577"/>
      <c r="E1577"/>
      <c r="F1577"/>
    </row>
    <row r="1578" spans="3:6" ht="12.75">
      <c r="C1578"/>
      <c r="D1578"/>
      <c r="E1578"/>
      <c r="F1578"/>
    </row>
    <row r="1579" spans="3:6" ht="12.75">
      <c r="C1579"/>
      <c r="D1579"/>
      <c r="E1579"/>
      <c r="F1579"/>
    </row>
    <row r="1580" spans="3:6" ht="12.75">
      <c r="C1580"/>
      <c r="D1580"/>
      <c r="E1580"/>
      <c r="F1580"/>
    </row>
    <row r="1581" spans="3:6" ht="12.75">
      <c r="C1581"/>
      <c r="D1581"/>
      <c r="E1581"/>
      <c r="F1581"/>
    </row>
    <row r="1582" spans="3:6" ht="12.75">
      <c r="C1582"/>
      <c r="D1582"/>
      <c r="E1582"/>
      <c r="F1582"/>
    </row>
    <row r="1583" spans="3:6" ht="12.75">
      <c r="C1583"/>
      <c r="D1583"/>
      <c r="E1583"/>
      <c r="F1583"/>
    </row>
    <row r="1584" spans="3:6" ht="12.75">
      <c r="C1584"/>
      <c r="D1584"/>
      <c r="E1584"/>
      <c r="F1584"/>
    </row>
    <row r="1585" spans="3:6" ht="12.75">
      <c r="C1585"/>
      <c r="D1585"/>
      <c r="E1585"/>
      <c r="F1585"/>
    </row>
    <row r="1586" spans="3:6" ht="12.75">
      <c r="C1586"/>
      <c r="D1586"/>
      <c r="E1586"/>
      <c r="F1586"/>
    </row>
    <row r="1587" spans="3:6" ht="12.75">
      <c r="C1587"/>
      <c r="D1587"/>
      <c r="E1587"/>
      <c r="F1587"/>
    </row>
    <row r="1588" spans="3:6" ht="12.75">
      <c r="C1588"/>
      <c r="D1588"/>
      <c r="E1588"/>
      <c r="F1588"/>
    </row>
    <row r="1589" spans="3:6" ht="12.75">
      <c r="C1589"/>
      <c r="D1589"/>
      <c r="E1589"/>
      <c r="F1589"/>
    </row>
    <row r="1590" spans="3:6" ht="12.75">
      <c r="C1590"/>
      <c r="D1590"/>
      <c r="E1590"/>
      <c r="F1590"/>
    </row>
    <row r="1591" spans="3:6" ht="12.75">
      <c r="C1591"/>
      <c r="D1591"/>
      <c r="E1591"/>
      <c r="F1591"/>
    </row>
    <row r="1592" spans="3:6" ht="12.75">
      <c r="C1592"/>
      <c r="D1592"/>
      <c r="E1592"/>
      <c r="F1592"/>
    </row>
    <row r="1593" spans="3:6" ht="12.75">
      <c r="C1593"/>
      <c r="D1593"/>
      <c r="E1593"/>
      <c r="F1593"/>
    </row>
    <row r="1594" spans="3:6" ht="12.75">
      <c r="C1594"/>
      <c r="D1594"/>
      <c r="E1594"/>
      <c r="F1594"/>
    </row>
    <row r="1595" spans="3:6" ht="12.75">
      <c r="C1595"/>
      <c r="D1595"/>
      <c r="E1595"/>
      <c r="F1595"/>
    </row>
    <row r="1596" spans="3:6" ht="12.75">
      <c r="C1596"/>
      <c r="D1596"/>
      <c r="E1596"/>
      <c r="F1596"/>
    </row>
    <row r="1597" spans="3:6" ht="12.75">
      <c r="C1597"/>
      <c r="D1597"/>
      <c r="E1597"/>
      <c r="F1597"/>
    </row>
    <row r="1598" spans="3:6" ht="12.75">
      <c r="C1598"/>
      <c r="D1598"/>
      <c r="E1598"/>
      <c r="F1598"/>
    </row>
    <row r="1599" spans="3:6" ht="12.75">
      <c r="C1599"/>
      <c r="D1599"/>
      <c r="E1599"/>
      <c r="F1599"/>
    </row>
    <row r="1600" spans="3:6" ht="12.75">
      <c r="C1600"/>
      <c r="D1600"/>
      <c r="E1600"/>
      <c r="F1600"/>
    </row>
    <row r="1601" spans="3:6" ht="12.75">
      <c r="C1601"/>
      <c r="D1601"/>
      <c r="E1601"/>
      <c r="F1601"/>
    </row>
    <row r="1602" spans="3:6" ht="12.75">
      <c r="C1602"/>
      <c r="D1602"/>
      <c r="E1602"/>
      <c r="F1602"/>
    </row>
    <row r="1603" spans="3:6" ht="12.75">
      <c r="C1603"/>
      <c r="D1603"/>
      <c r="E1603"/>
      <c r="F1603"/>
    </row>
    <row r="1604" spans="3:6" ht="12.75">
      <c r="C1604"/>
      <c r="D1604"/>
      <c r="E1604"/>
      <c r="F1604"/>
    </row>
    <row r="1605" spans="3:6" ht="12.75">
      <c r="C1605"/>
      <c r="D1605"/>
      <c r="E1605"/>
      <c r="F1605"/>
    </row>
    <row r="1606" spans="3:6" ht="12.75">
      <c r="C1606"/>
      <c r="D1606"/>
      <c r="E1606"/>
      <c r="F1606"/>
    </row>
    <row r="1607" spans="3:6" ht="12.75">
      <c r="C1607"/>
      <c r="D1607"/>
      <c r="E1607"/>
      <c r="F1607"/>
    </row>
    <row r="1608" spans="3:6" ht="12.75">
      <c r="C1608"/>
      <c r="D1608"/>
      <c r="E1608"/>
      <c r="F1608"/>
    </row>
    <row r="1609" spans="3:6" ht="12.75">
      <c r="C1609"/>
      <c r="D1609"/>
      <c r="E1609"/>
      <c r="F1609"/>
    </row>
    <row r="1610" spans="3:6" ht="12.75">
      <c r="C1610"/>
      <c r="D1610"/>
      <c r="E1610"/>
      <c r="F1610"/>
    </row>
    <row r="1611" spans="3:6" ht="12.75">
      <c r="C1611"/>
      <c r="D1611"/>
      <c r="E1611"/>
      <c r="F1611"/>
    </row>
    <row r="1612" spans="3:6" ht="12.75">
      <c r="C1612"/>
      <c r="D1612"/>
      <c r="E1612"/>
      <c r="F1612"/>
    </row>
    <row r="1613" spans="3:6" ht="12.75">
      <c r="C1613"/>
      <c r="D1613"/>
      <c r="E1613"/>
      <c r="F1613"/>
    </row>
    <row r="1614" spans="3:6" ht="12.75">
      <c r="C1614"/>
      <c r="D1614"/>
      <c r="E1614"/>
      <c r="F1614"/>
    </row>
    <row r="1615" spans="3:6" ht="12.75">
      <c r="C1615"/>
      <c r="D1615"/>
      <c r="E1615"/>
      <c r="F1615"/>
    </row>
    <row r="1616" spans="3:6" ht="12.75">
      <c r="C1616"/>
      <c r="D1616"/>
      <c r="E1616"/>
      <c r="F1616"/>
    </row>
    <row r="1617" spans="3:6" ht="12.75">
      <c r="C1617"/>
      <c r="D1617"/>
      <c r="E1617"/>
      <c r="F1617"/>
    </row>
    <row r="1618" spans="3:6" ht="12.75">
      <c r="C1618"/>
      <c r="D1618"/>
      <c r="E1618"/>
      <c r="F1618"/>
    </row>
    <row r="1619" spans="3:6" ht="12.75">
      <c r="C1619"/>
      <c r="D1619"/>
      <c r="E1619"/>
      <c r="F1619"/>
    </row>
    <row r="1620" spans="3:6" ht="12.75">
      <c r="C1620"/>
      <c r="D1620"/>
      <c r="E1620"/>
      <c r="F1620"/>
    </row>
    <row r="1621" spans="3:6" ht="12.75">
      <c r="C1621"/>
      <c r="D1621"/>
      <c r="E1621"/>
      <c r="F1621"/>
    </row>
    <row r="1622" spans="3:6" ht="12.75">
      <c r="C1622"/>
      <c r="D1622"/>
      <c r="E1622"/>
      <c r="F1622"/>
    </row>
    <row r="1623" spans="3:6" ht="12.75">
      <c r="C1623"/>
      <c r="D1623"/>
      <c r="E1623"/>
      <c r="F1623"/>
    </row>
    <row r="1624" spans="3:6" ht="12.75">
      <c r="C1624"/>
      <c r="D1624"/>
      <c r="E1624"/>
      <c r="F1624"/>
    </row>
    <row r="1625" spans="3:6" ht="12.75">
      <c r="C1625"/>
      <c r="D1625"/>
      <c r="E1625"/>
      <c r="F1625"/>
    </row>
    <row r="1626" spans="3:6" ht="12.75">
      <c r="C1626"/>
      <c r="D1626"/>
      <c r="E1626"/>
      <c r="F1626"/>
    </row>
    <row r="1627" spans="3:6" ht="12.75">
      <c r="C1627"/>
      <c r="D1627"/>
      <c r="E1627"/>
      <c r="F1627"/>
    </row>
    <row r="1628" spans="3:6" ht="12.75">
      <c r="C1628"/>
      <c r="D1628"/>
      <c r="E1628"/>
      <c r="F1628"/>
    </row>
    <row r="1629" spans="3:6" ht="12.75">
      <c r="C1629"/>
      <c r="D1629"/>
      <c r="E1629"/>
      <c r="F1629"/>
    </row>
    <row r="1630" spans="3:6" ht="12.75">
      <c r="C1630"/>
      <c r="D1630"/>
      <c r="E1630"/>
      <c r="F1630"/>
    </row>
    <row r="1631" spans="3:6" ht="12.75">
      <c r="C1631"/>
      <c r="D1631"/>
      <c r="E1631"/>
      <c r="F1631"/>
    </row>
    <row r="1632" spans="3:6" ht="12.75">
      <c r="C1632"/>
      <c r="D1632"/>
      <c r="E1632"/>
      <c r="F1632"/>
    </row>
    <row r="1633" spans="3:6" ht="12.75">
      <c r="C1633"/>
      <c r="D1633"/>
      <c r="E1633"/>
      <c r="F1633"/>
    </row>
    <row r="1634" spans="3:6" ht="12.75">
      <c r="C1634"/>
      <c r="D1634"/>
      <c r="E1634"/>
      <c r="F1634"/>
    </row>
    <row r="1635" spans="3:6" ht="12.75">
      <c r="C1635"/>
      <c r="D1635"/>
      <c r="E1635"/>
      <c r="F1635"/>
    </row>
    <row r="1636" spans="3:6" ht="12.75">
      <c r="C1636"/>
      <c r="D1636"/>
      <c r="E1636"/>
      <c r="F1636"/>
    </row>
    <row r="1637" spans="3:6" ht="12.75">
      <c r="C1637"/>
      <c r="D1637"/>
      <c r="E1637"/>
      <c r="F1637"/>
    </row>
    <row r="1638" spans="3:6" ht="12.75">
      <c r="C1638"/>
      <c r="D1638"/>
      <c r="E1638"/>
      <c r="F1638"/>
    </row>
    <row r="1639" spans="3:6" ht="12.75">
      <c r="C1639"/>
      <c r="D1639"/>
      <c r="E1639"/>
      <c r="F1639"/>
    </row>
    <row r="1640" spans="3:6" ht="12.75">
      <c r="C1640"/>
      <c r="D1640"/>
      <c r="E1640"/>
      <c r="F1640"/>
    </row>
    <row r="1641" spans="3:6" ht="12.75">
      <c r="C1641"/>
      <c r="D1641"/>
      <c r="E1641"/>
      <c r="F1641"/>
    </row>
    <row r="1642" spans="3:6" ht="12.75">
      <c r="C1642"/>
      <c r="D1642"/>
      <c r="E1642"/>
      <c r="F1642"/>
    </row>
    <row r="1643" spans="3:6" ht="12.75">
      <c r="C1643"/>
      <c r="D1643"/>
      <c r="E1643"/>
      <c r="F1643"/>
    </row>
    <row r="1644" spans="3:6" ht="12.75">
      <c r="C1644"/>
      <c r="D1644"/>
      <c r="E1644"/>
      <c r="F1644"/>
    </row>
    <row r="1645" spans="3:6" ht="12.75">
      <c r="C1645"/>
      <c r="D1645"/>
      <c r="E1645"/>
      <c r="F1645"/>
    </row>
    <row r="1646" spans="3:6" ht="12.75">
      <c r="C1646"/>
      <c r="D1646"/>
      <c r="E1646"/>
      <c r="F1646"/>
    </row>
    <row r="1647" spans="3:6" ht="12.75">
      <c r="C1647"/>
      <c r="D1647"/>
      <c r="E1647"/>
      <c r="F1647"/>
    </row>
    <row r="1648" spans="3:6" ht="12.75">
      <c r="C1648"/>
      <c r="D1648"/>
      <c r="E1648"/>
      <c r="F1648"/>
    </row>
    <row r="1649" spans="3:6" ht="12.75">
      <c r="C1649"/>
      <c r="D1649"/>
      <c r="E1649"/>
      <c r="F1649"/>
    </row>
    <row r="1650" spans="3:6" ht="12.75">
      <c r="C1650"/>
      <c r="D1650"/>
      <c r="E1650"/>
      <c r="F1650"/>
    </row>
    <row r="1651" spans="3:6" ht="12.75">
      <c r="C1651"/>
      <c r="D1651"/>
      <c r="E1651"/>
      <c r="F1651"/>
    </row>
    <row r="1652" spans="3:6" ht="12.75">
      <c r="C1652"/>
      <c r="D1652"/>
      <c r="E1652"/>
      <c r="F1652"/>
    </row>
    <row r="1653" spans="3:6" ht="12.75">
      <c r="C1653"/>
      <c r="D1653"/>
      <c r="E1653"/>
      <c r="F1653"/>
    </row>
    <row r="1654" spans="3:6" ht="12.75">
      <c r="C1654"/>
      <c r="D1654"/>
      <c r="E1654"/>
      <c r="F1654"/>
    </row>
    <row r="1655" spans="3:6" ht="12.75">
      <c r="C1655"/>
      <c r="D1655"/>
      <c r="E1655"/>
      <c r="F1655"/>
    </row>
    <row r="1656" spans="3:6" ht="12.75">
      <c r="C1656"/>
      <c r="D1656"/>
      <c r="E1656"/>
      <c r="F1656"/>
    </row>
    <row r="1657" spans="3:6" ht="12.75">
      <c r="C1657"/>
      <c r="D1657"/>
      <c r="E1657"/>
      <c r="F1657"/>
    </row>
    <row r="1658" spans="3:6" ht="12.75">
      <c r="C1658"/>
      <c r="D1658"/>
      <c r="E1658"/>
      <c r="F1658"/>
    </row>
    <row r="1659" spans="3:6" ht="12.75">
      <c r="C1659"/>
      <c r="D1659"/>
      <c r="E1659"/>
      <c r="F1659"/>
    </row>
    <row r="1660" spans="3:6" ht="12.75">
      <c r="C1660"/>
      <c r="D1660"/>
      <c r="E1660"/>
      <c r="F1660"/>
    </row>
    <row r="1661" spans="3:6" ht="12.75">
      <c r="C1661"/>
      <c r="D1661"/>
      <c r="E1661"/>
      <c r="F1661"/>
    </row>
    <row r="1662" spans="3:6" ht="12.75">
      <c r="C1662"/>
      <c r="D1662"/>
      <c r="E1662"/>
      <c r="F1662"/>
    </row>
    <row r="1663" spans="3:6" ht="12.75">
      <c r="C1663"/>
      <c r="D1663"/>
      <c r="E1663"/>
      <c r="F1663"/>
    </row>
    <row r="1664" spans="3:6" ht="12.75">
      <c r="C1664"/>
      <c r="D1664"/>
      <c r="E1664"/>
      <c r="F1664"/>
    </row>
    <row r="1665" spans="3:6" ht="12.75">
      <c r="C1665"/>
      <c r="D1665"/>
      <c r="E1665"/>
      <c r="F1665"/>
    </row>
    <row r="1666" spans="3:6" ht="12.75">
      <c r="C1666"/>
      <c r="D1666"/>
      <c r="E1666"/>
      <c r="F1666"/>
    </row>
    <row r="1667" spans="3:6" ht="12.75">
      <c r="C1667"/>
      <c r="D1667"/>
      <c r="E1667"/>
      <c r="F1667"/>
    </row>
    <row r="1668" spans="3:6" ht="12.75">
      <c r="C1668"/>
      <c r="D1668"/>
      <c r="E1668"/>
      <c r="F1668"/>
    </row>
    <row r="1669" spans="3:6" ht="12.75">
      <c r="C1669"/>
      <c r="D1669"/>
      <c r="E1669"/>
      <c r="F1669"/>
    </row>
    <row r="1670" spans="3:6" ht="12.75">
      <c r="C1670"/>
      <c r="D1670"/>
      <c r="E1670"/>
      <c r="F1670"/>
    </row>
    <row r="1671" spans="3:6" ht="12.75">
      <c r="C1671"/>
      <c r="D1671"/>
      <c r="E1671"/>
      <c r="F1671"/>
    </row>
    <row r="1672" spans="3:6" ht="12.75">
      <c r="C1672"/>
      <c r="D1672"/>
      <c r="E1672"/>
      <c r="F1672"/>
    </row>
    <row r="1673" spans="3:6" ht="12.75">
      <c r="C1673"/>
      <c r="D1673"/>
      <c r="E1673"/>
      <c r="F1673"/>
    </row>
    <row r="1674" spans="3:6" ht="12.75">
      <c r="C1674"/>
      <c r="D1674"/>
      <c r="E1674"/>
      <c r="F1674"/>
    </row>
    <row r="1675" spans="3:6" ht="12.75">
      <c r="C1675"/>
      <c r="D1675"/>
      <c r="E1675"/>
      <c r="F1675"/>
    </row>
    <row r="1676" spans="3:6" ht="12.75">
      <c r="C1676"/>
      <c r="D1676"/>
      <c r="E1676"/>
      <c r="F1676"/>
    </row>
    <row r="1677" spans="3:6" ht="12.75">
      <c r="C1677"/>
      <c r="D1677"/>
      <c r="E1677"/>
      <c r="F1677"/>
    </row>
    <row r="1678" spans="3:6" ht="12.75">
      <c r="C1678"/>
      <c r="D1678"/>
      <c r="E1678"/>
      <c r="F1678"/>
    </row>
    <row r="1679" spans="3:6" ht="12.75">
      <c r="C1679"/>
      <c r="D1679"/>
      <c r="E1679"/>
      <c r="F1679"/>
    </row>
    <row r="1680" spans="3:6" ht="12.75">
      <c r="C1680"/>
      <c r="D1680"/>
      <c r="E1680"/>
      <c r="F1680"/>
    </row>
    <row r="1681" spans="3:6" ht="12.75">
      <c r="C1681"/>
      <c r="D1681"/>
      <c r="E1681"/>
      <c r="F1681"/>
    </row>
    <row r="1682" spans="3:6" ht="12.75">
      <c r="C1682"/>
      <c r="D1682"/>
      <c r="E1682"/>
      <c r="F1682"/>
    </row>
    <row r="1683" spans="3:6" ht="12.75">
      <c r="C1683"/>
      <c r="D1683"/>
      <c r="E1683"/>
      <c r="F1683"/>
    </row>
    <row r="1684" spans="3:6" ht="12.75">
      <c r="C1684"/>
      <c r="D1684"/>
      <c r="E1684"/>
      <c r="F1684"/>
    </row>
    <row r="1685" spans="3:6" ht="12.75">
      <c r="C1685"/>
      <c r="D1685"/>
      <c r="E1685"/>
      <c r="F1685"/>
    </row>
    <row r="1686" spans="3:6" ht="12.75">
      <c r="C1686"/>
      <c r="D1686"/>
      <c r="E1686"/>
      <c r="F1686"/>
    </row>
    <row r="1687" spans="3:6" ht="12.75">
      <c r="C1687"/>
      <c r="D1687"/>
      <c r="E1687"/>
      <c r="F1687"/>
    </row>
    <row r="1688" spans="3:6" ht="12.75">
      <c r="C1688"/>
      <c r="D1688"/>
      <c r="E1688"/>
      <c r="F1688"/>
    </row>
    <row r="1689" spans="3:6" ht="12.75">
      <c r="C1689"/>
      <c r="D1689"/>
      <c r="E1689"/>
      <c r="F1689"/>
    </row>
    <row r="1690" spans="3:6" ht="12.75">
      <c r="C1690"/>
      <c r="D1690"/>
      <c r="E1690"/>
      <c r="F1690"/>
    </row>
    <row r="1691" spans="3:6" ht="12.75">
      <c r="C1691"/>
      <c r="D1691"/>
      <c r="E1691"/>
      <c r="F1691"/>
    </row>
    <row r="1692" spans="3:6" ht="12.75">
      <c r="C1692"/>
      <c r="D1692"/>
      <c r="E1692"/>
      <c r="F1692"/>
    </row>
    <row r="1693" spans="3:6" ht="12.75">
      <c r="C1693"/>
      <c r="D1693"/>
      <c r="E1693"/>
      <c r="F1693"/>
    </row>
    <row r="1694" spans="3:6" ht="12.75">
      <c r="C1694"/>
      <c r="D1694"/>
      <c r="E1694"/>
      <c r="F1694"/>
    </row>
    <row r="1695" spans="3:6" ht="12.75">
      <c r="C1695"/>
      <c r="D1695"/>
      <c r="E1695"/>
      <c r="F1695"/>
    </row>
    <row r="1696" spans="3:6" ht="12.75">
      <c r="C1696"/>
      <c r="D1696"/>
      <c r="E1696"/>
      <c r="F1696"/>
    </row>
    <row r="1697" spans="3:6" ht="12.75">
      <c r="C1697"/>
      <c r="D1697"/>
      <c r="E1697"/>
      <c r="F1697"/>
    </row>
    <row r="1698" spans="3:6" ht="12.75">
      <c r="C1698"/>
      <c r="D1698"/>
      <c r="E1698"/>
      <c r="F1698"/>
    </row>
    <row r="1699" spans="3:6" ht="12.75">
      <c r="C1699"/>
      <c r="D1699"/>
      <c r="E1699"/>
      <c r="F1699"/>
    </row>
    <row r="1700" spans="3:6" ht="12.75">
      <c r="C1700"/>
      <c r="D1700"/>
      <c r="E1700"/>
      <c r="F1700"/>
    </row>
    <row r="1701" spans="3:6" ht="12.75">
      <c r="C1701"/>
      <c r="D1701"/>
      <c r="E1701"/>
      <c r="F1701"/>
    </row>
    <row r="1702" spans="3:6" ht="12.75">
      <c r="C1702"/>
      <c r="D1702"/>
      <c r="E1702"/>
      <c r="F1702"/>
    </row>
    <row r="1703" spans="3:6" ht="12.75">
      <c r="C1703"/>
      <c r="D1703"/>
      <c r="E1703"/>
      <c r="F1703"/>
    </row>
    <row r="1704" spans="3:6" ht="12.75">
      <c r="C1704"/>
      <c r="D1704"/>
      <c r="E1704"/>
      <c r="F1704"/>
    </row>
    <row r="1705" spans="3:6" ht="12.75">
      <c r="C1705"/>
      <c r="D1705"/>
      <c r="E1705"/>
      <c r="F1705"/>
    </row>
    <row r="1706" spans="3:6" ht="12.75">
      <c r="C1706"/>
      <c r="D1706"/>
      <c r="E1706"/>
      <c r="F1706"/>
    </row>
    <row r="1707" spans="3:6" ht="12.75">
      <c r="C1707"/>
      <c r="D1707"/>
      <c r="E1707"/>
      <c r="F1707"/>
    </row>
    <row r="1708" spans="3:6" ht="12.75">
      <c r="C1708"/>
      <c r="D1708"/>
      <c r="E1708"/>
      <c r="F1708"/>
    </row>
    <row r="1709" spans="3:6" ht="12.75">
      <c r="C1709"/>
      <c r="D1709"/>
      <c r="E1709"/>
      <c r="F1709"/>
    </row>
    <row r="1710" spans="3:6" ht="12.75">
      <c r="C1710"/>
      <c r="D1710"/>
      <c r="E1710"/>
      <c r="F1710"/>
    </row>
    <row r="1711" spans="3:6" ht="12.75">
      <c r="C1711"/>
      <c r="D1711"/>
      <c r="E1711"/>
      <c r="F1711"/>
    </row>
    <row r="1712" spans="3:6" ht="12.75">
      <c r="C1712"/>
      <c r="D1712"/>
      <c r="E1712"/>
      <c r="F1712"/>
    </row>
    <row r="1713" spans="3:6" ht="12.75">
      <c r="C1713"/>
      <c r="D1713"/>
      <c r="E1713"/>
      <c r="F1713"/>
    </row>
    <row r="1714" spans="3:6" ht="12.75">
      <c r="C1714"/>
      <c r="D1714"/>
      <c r="E1714"/>
      <c r="F1714"/>
    </row>
    <row r="1715" spans="3:6" ht="12.75">
      <c r="C1715"/>
      <c r="D1715"/>
      <c r="E1715"/>
      <c r="F1715"/>
    </row>
    <row r="1716" spans="3:6" ht="12.75">
      <c r="C1716"/>
      <c r="D1716"/>
      <c r="E1716"/>
      <c r="F1716"/>
    </row>
    <row r="1717" spans="3:6" ht="12.75">
      <c r="C1717"/>
      <c r="D1717"/>
      <c r="E1717"/>
      <c r="F1717"/>
    </row>
    <row r="1718" spans="3:6" ht="12.75">
      <c r="C1718"/>
      <c r="D1718"/>
      <c r="E1718"/>
      <c r="F1718"/>
    </row>
    <row r="1719" spans="3:6" ht="12.75">
      <c r="C1719"/>
      <c r="D1719"/>
      <c r="E1719"/>
      <c r="F1719"/>
    </row>
    <row r="1720" spans="3:6" ht="12.75">
      <c r="C1720"/>
      <c r="D1720"/>
      <c r="E1720"/>
      <c r="F1720"/>
    </row>
    <row r="1721" spans="3:6" ht="12.75">
      <c r="C1721"/>
      <c r="D1721"/>
      <c r="E1721"/>
      <c r="F1721"/>
    </row>
    <row r="1722" spans="3:6" ht="12.75">
      <c r="C1722"/>
      <c r="D1722"/>
      <c r="E1722"/>
      <c r="F1722"/>
    </row>
    <row r="1723" spans="3:6" ht="12.75">
      <c r="C1723"/>
      <c r="D1723"/>
      <c r="E1723"/>
      <c r="F1723"/>
    </row>
    <row r="1724" spans="3:6" ht="12.75">
      <c r="C1724"/>
      <c r="D1724"/>
      <c r="E1724"/>
      <c r="F1724"/>
    </row>
    <row r="1725" spans="3:6" ht="12.75">
      <c r="C1725"/>
      <c r="D1725"/>
      <c r="E1725"/>
      <c r="F1725"/>
    </row>
    <row r="1726" spans="3:6" ht="12.75">
      <c r="C1726"/>
      <c r="D1726"/>
      <c r="E1726"/>
      <c r="F1726"/>
    </row>
    <row r="1727" spans="3:6" ht="12.75">
      <c r="C1727"/>
      <c r="D1727"/>
      <c r="E1727"/>
      <c r="F1727"/>
    </row>
    <row r="1728" spans="3:6" ht="12.75">
      <c r="C1728"/>
      <c r="D1728"/>
      <c r="E1728"/>
      <c r="F1728"/>
    </row>
    <row r="1729" spans="3:6" ht="12.75">
      <c r="C1729"/>
      <c r="D1729"/>
      <c r="E1729"/>
      <c r="F1729"/>
    </row>
    <row r="1730" spans="3:6" ht="12.75">
      <c r="C1730"/>
      <c r="D1730"/>
      <c r="E1730"/>
      <c r="F1730"/>
    </row>
    <row r="1731" spans="3:6" ht="12.75">
      <c r="C1731"/>
      <c r="D1731"/>
      <c r="E1731"/>
      <c r="F1731"/>
    </row>
    <row r="1732" spans="3:6" ht="12.75">
      <c r="C1732"/>
      <c r="D1732"/>
      <c r="E1732"/>
      <c r="F1732"/>
    </row>
    <row r="1733" spans="3:6" ht="12.75">
      <c r="C1733"/>
      <c r="D1733"/>
      <c r="E1733"/>
      <c r="F1733"/>
    </row>
    <row r="1734" spans="3:6" ht="12.75">
      <c r="C1734"/>
      <c r="D1734"/>
      <c r="E1734"/>
      <c r="F1734"/>
    </row>
    <row r="1735" spans="3:6" ht="12.75">
      <c r="C1735"/>
      <c r="D1735"/>
      <c r="E1735"/>
      <c r="F1735"/>
    </row>
    <row r="1736" spans="3:6" ht="12.75">
      <c r="C1736"/>
      <c r="D1736"/>
      <c r="E1736"/>
      <c r="F1736"/>
    </row>
    <row r="1737" spans="3:6" ht="12.75">
      <c r="C1737"/>
      <c r="D1737"/>
      <c r="E1737"/>
      <c r="F1737"/>
    </row>
    <row r="1738" spans="3:6" ht="12.75">
      <c r="C1738"/>
      <c r="D1738"/>
      <c r="E1738"/>
      <c r="F1738"/>
    </row>
    <row r="1739" spans="3:6" ht="12.75">
      <c r="C1739"/>
      <c r="D1739"/>
      <c r="E1739"/>
      <c r="F1739"/>
    </row>
    <row r="1740" spans="3:6" ht="12.75">
      <c r="C1740"/>
      <c r="D1740"/>
      <c r="E1740"/>
      <c r="F1740"/>
    </row>
    <row r="1741" spans="3:6" ht="12.75">
      <c r="C1741"/>
      <c r="D1741"/>
      <c r="E1741"/>
      <c r="F1741"/>
    </row>
    <row r="1742" spans="3:6" ht="12.75">
      <c r="C1742"/>
      <c r="D1742"/>
      <c r="E1742"/>
      <c r="F1742"/>
    </row>
    <row r="1743" spans="3:6" ht="12.75">
      <c r="C1743"/>
      <c r="D1743"/>
      <c r="E1743"/>
      <c r="F1743"/>
    </row>
    <row r="1744" spans="3:6" ht="12.75">
      <c r="C1744"/>
      <c r="D1744"/>
      <c r="E1744"/>
      <c r="F1744"/>
    </row>
    <row r="1745" spans="3:6" ht="12.75">
      <c r="C1745"/>
      <c r="D1745"/>
      <c r="E1745"/>
      <c r="F1745"/>
    </row>
    <row r="1746" spans="3:6" ht="12.75">
      <c r="C1746"/>
      <c r="D1746"/>
      <c r="E1746"/>
      <c r="F1746"/>
    </row>
    <row r="1747" spans="3:6" ht="12.75">
      <c r="C1747"/>
      <c r="D1747"/>
      <c r="E1747"/>
      <c r="F1747"/>
    </row>
    <row r="1748" spans="3:6" ht="12.75">
      <c r="C1748"/>
      <c r="D1748"/>
      <c r="E1748"/>
      <c r="F1748"/>
    </row>
    <row r="1749" spans="3:6" ht="12.75">
      <c r="C1749"/>
      <c r="D1749"/>
      <c r="E1749"/>
      <c r="F1749"/>
    </row>
    <row r="1750" spans="3:6" ht="12.75">
      <c r="C1750"/>
      <c r="D1750"/>
      <c r="E1750"/>
      <c r="F1750"/>
    </row>
    <row r="1751" spans="3:6" ht="12.75">
      <c r="C1751"/>
      <c r="D1751"/>
      <c r="E1751"/>
      <c r="F1751"/>
    </row>
    <row r="1752" spans="3:6" ht="12.75">
      <c r="C1752"/>
      <c r="D1752"/>
      <c r="E1752"/>
      <c r="F1752"/>
    </row>
    <row r="1753" spans="3:6" ht="12.75">
      <c r="C1753"/>
      <c r="D1753"/>
      <c r="E1753"/>
      <c r="F1753"/>
    </row>
    <row r="1754" spans="3:6" ht="12.75">
      <c r="C1754"/>
      <c r="D1754"/>
      <c r="E1754"/>
      <c r="F1754"/>
    </row>
    <row r="1755" spans="3:6" ht="12.75">
      <c r="C1755"/>
      <c r="D1755"/>
      <c r="E1755"/>
      <c r="F1755"/>
    </row>
    <row r="1756" spans="3:6" ht="12.75">
      <c r="C1756"/>
      <c r="D1756"/>
      <c r="E1756"/>
      <c r="F1756"/>
    </row>
    <row r="1757" spans="3:6" ht="12.75">
      <c r="C1757"/>
      <c r="D1757"/>
      <c r="E1757"/>
      <c r="F1757"/>
    </row>
    <row r="1758" spans="3:6" ht="12.75">
      <c r="C1758"/>
      <c r="D1758"/>
      <c r="E1758"/>
      <c r="F1758"/>
    </row>
    <row r="1759" spans="3:6" ht="12.75">
      <c r="C1759"/>
      <c r="D1759"/>
      <c r="E1759"/>
      <c r="F1759"/>
    </row>
    <row r="1760" spans="3:6" ht="12.75">
      <c r="C1760"/>
      <c r="D1760"/>
      <c r="E1760"/>
      <c r="F1760"/>
    </row>
    <row r="1761" spans="3:6" ht="12.75">
      <c r="C1761"/>
      <c r="D1761"/>
      <c r="E1761"/>
      <c r="F1761"/>
    </row>
    <row r="1762" spans="3:6" ht="12.75">
      <c r="C1762"/>
      <c r="D1762"/>
      <c r="E1762"/>
      <c r="F1762"/>
    </row>
    <row r="1763" spans="3:6" ht="12.75">
      <c r="C1763"/>
      <c r="D1763"/>
      <c r="E1763"/>
      <c r="F1763"/>
    </row>
    <row r="1764" spans="3:6" ht="12.75">
      <c r="C1764"/>
      <c r="D1764"/>
      <c r="E1764"/>
      <c r="F1764"/>
    </row>
    <row r="1765" spans="3:6" ht="12.75">
      <c r="C1765"/>
      <c r="D1765"/>
      <c r="E1765"/>
      <c r="F1765"/>
    </row>
    <row r="1766" spans="3:6" ht="12.75">
      <c r="C1766"/>
      <c r="D1766"/>
      <c r="E1766"/>
      <c r="F1766"/>
    </row>
    <row r="1767" spans="3:6" ht="12.75">
      <c r="C1767"/>
      <c r="D1767"/>
      <c r="E1767"/>
      <c r="F1767"/>
    </row>
    <row r="1768" spans="3:6" ht="12.75">
      <c r="C1768"/>
      <c r="D1768"/>
      <c r="E1768"/>
      <c r="F1768"/>
    </row>
    <row r="1769" spans="3:6" ht="12.75">
      <c r="C1769"/>
      <c r="D1769"/>
      <c r="E1769"/>
      <c r="F1769"/>
    </row>
    <row r="1770" spans="3:6" ht="12.75">
      <c r="C1770"/>
      <c r="D1770"/>
      <c r="E1770"/>
      <c r="F1770"/>
    </row>
    <row r="1771" spans="3:6" ht="12.75">
      <c r="C1771"/>
      <c r="D1771"/>
      <c r="E1771"/>
      <c r="F1771"/>
    </row>
    <row r="1772" spans="3:6" ht="12.75">
      <c r="C1772"/>
      <c r="D1772"/>
      <c r="E1772"/>
      <c r="F1772"/>
    </row>
    <row r="1773" spans="3:6" ht="12.75">
      <c r="C1773"/>
      <c r="D1773"/>
      <c r="E1773"/>
      <c r="F1773"/>
    </row>
    <row r="1774" spans="3:6" ht="12.75">
      <c r="C1774"/>
      <c r="D1774"/>
      <c r="E1774"/>
      <c r="F1774"/>
    </row>
    <row r="1775" spans="3:6" ht="12.75">
      <c r="C1775"/>
      <c r="D1775"/>
      <c r="E1775"/>
      <c r="F1775"/>
    </row>
    <row r="1776" spans="3:6" ht="12.75">
      <c r="C1776"/>
      <c r="D1776"/>
      <c r="E1776"/>
      <c r="F1776"/>
    </row>
    <row r="1777" spans="3:6" ht="12.75">
      <c r="C1777"/>
      <c r="D1777"/>
      <c r="E1777"/>
      <c r="F1777"/>
    </row>
    <row r="1778" spans="3:6" ht="12.75">
      <c r="C1778"/>
      <c r="D1778"/>
      <c r="E1778"/>
      <c r="F1778"/>
    </row>
    <row r="1779" spans="3:6" ht="12.75">
      <c r="C1779"/>
      <c r="D1779"/>
      <c r="E1779"/>
      <c r="F1779"/>
    </row>
    <row r="1780" spans="3:6" ht="12.75">
      <c r="C1780"/>
      <c r="D1780"/>
      <c r="E1780"/>
      <c r="F1780"/>
    </row>
    <row r="1781" spans="3:6" ht="12.75">
      <c r="C1781"/>
      <c r="D1781"/>
      <c r="E1781"/>
      <c r="F1781"/>
    </row>
    <row r="1782" spans="3:6" ht="12.75">
      <c r="C1782"/>
      <c r="D1782"/>
      <c r="E1782"/>
      <c r="F1782"/>
    </row>
    <row r="1783" spans="3:6" ht="12.75">
      <c r="C1783"/>
      <c r="D1783"/>
      <c r="E1783"/>
      <c r="F1783"/>
    </row>
    <row r="1784" spans="3:6" ht="12.75">
      <c r="C1784"/>
      <c r="D1784"/>
      <c r="E1784"/>
      <c r="F1784"/>
    </row>
    <row r="1785" spans="3:6" ht="12.75">
      <c r="C1785"/>
      <c r="D1785"/>
      <c r="E1785"/>
      <c r="F1785"/>
    </row>
    <row r="1786" spans="3:6" ht="12.75">
      <c r="C1786"/>
      <c r="D1786"/>
      <c r="E1786"/>
      <c r="F1786"/>
    </row>
    <row r="1787" spans="3:6" ht="12.75">
      <c r="C1787"/>
      <c r="D1787"/>
      <c r="E1787"/>
      <c r="F1787"/>
    </row>
    <row r="1788" spans="3:6" ht="12.75">
      <c r="C1788"/>
      <c r="D1788"/>
      <c r="E1788"/>
      <c r="F1788"/>
    </row>
    <row r="1789" spans="3:6" ht="12.75">
      <c r="C1789"/>
      <c r="D1789"/>
      <c r="E1789"/>
      <c r="F1789"/>
    </row>
    <row r="1790" spans="3:6" ht="12.75">
      <c r="C1790"/>
      <c r="D1790"/>
      <c r="E1790"/>
      <c r="F1790"/>
    </row>
    <row r="1791" spans="3:6" ht="12.75">
      <c r="C1791"/>
      <c r="D1791"/>
      <c r="E1791"/>
      <c r="F1791"/>
    </row>
    <row r="1792" spans="3:6" ht="12.75">
      <c r="C1792"/>
      <c r="D1792"/>
      <c r="E1792"/>
      <c r="F1792"/>
    </row>
    <row r="1793" spans="3:6" ht="12.75">
      <c r="C1793"/>
      <c r="D1793"/>
      <c r="E1793"/>
      <c r="F1793"/>
    </row>
    <row r="1794" spans="3:6" ht="12.75">
      <c r="C1794"/>
      <c r="D1794"/>
      <c r="E1794"/>
      <c r="F1794"/>
    </row>
    <row r="1795" spans="3:6" ht="12.75">
      <c r="C1795"/>
      <c r="D1795"/>
      <c r="E1795"/>
      <c r="F1795"/>
    </row>
    <row r="1796" spans="3:6" ht="12.75">
      <c r="C1796"/>
      <c r="D1796"/>
      <c r="E1796"/>
      <c r="F1796"/>
    </row>
    <row r="1797" spans="3:6" ht="12.75">
      <c r="C1797"/>
      <c r="D1797"/>
      <c r="E1797"/>
      <c r="F1797"/>
    </row>
    <row r="1798" spans="3:6" ht="12.75">
      <c r="C1798"/>
      <c r="D1798"/>
      <c r="E1798"/>
      <c r="F1798"/>
    </row>
    <row r="1799" spans="3:6" ht="12.75">
      <c r="C1799"/>
      <c r="D1799"/>
      <c r="E1799"/>
      <c r="F1799"/>
    </row>
    <row r="1800" spans="3:6" ht="12.75">
      <c r="C1800"/>
      <c r="D1800"/>
      <c r="E1800"/>
      <c r="F1800"/>
    </row>
    <row r="1801" spans="3:6" ht="12.75">
      <c r="C1801"/>
      <c r="D1801"/>
      <c r="E1801"/>
      <c r="F1801"/>
    </row>
    <row r="1802" spans="3:6" ht="12.75">
      <c r="C1802"/>
      <c r="D1802"/>
      <c r="E1802"/>
      <c r="F1802"/>
    </row>
    <row r="1803" spans="3:6" ht="12.75">
      <c r="C1803"/>
      <c r="D1803"/>
      <c r="E1803"/>
      <c r="F1803"/>
    </row>
    <row r="1804" spans="3:6" ht="12.75">
      <c r="C1804"/>
      <c r="D1804"/>
      <c r="E1804"/>
      <c r="F1804"/>
    </row>
    <row r="1805" spans="3:6" ht="12.75">
      <c r="C1805"/>
      <c r="D1805"/>
      <c r="E1805"/>
      <c r="F1805"/>
    </row>
    <row r="1806" spans="3:6" ht="12.75">
      <c r="C1806"/>
      <c r="D1806"/>
      <c r="E1806"/>
      <c r="F1806"/>
    </row>
    <row r="1807" spans="3:6" ht="12.75">
      <c r="C1807"/>
      <c r="D1807"/>
      <c r="E1807"/>
      <c r="F1807"/>
    </row>
    <row r="1808" spans="3:6" ht="12.75">
      <c r="C1808"/>
      <c r="D1808"/>
      <c r="E1808"/>
      <c r="F1808"/>
    </row>
    <row r="1809" spans="3:6" ht="12.75">
      <c r="C1809"/>
      <c r="D1809"/>
      <c r="E1809"/>
      <c r="F1809"/>
    </row>
    <row r="1810" spans="3:6" ht="12.75">
      <c r="C1810"/>
      <c r="D1810"/>
      <c r="E1810"/>
      <c r="F1810"/>
    </row>
    <row r="1811" spans="3:6" ht="12.75">
      <c r="C1811"/>
      <c r="D1811"/>
      <c r="E1811"/>
      <c r="F1811"/>
    </row>
    <row r="1812" spans="3:6" ht="12.75">
      <c r="C1812"/>
      <c r="D1812"/>
      <c r="E1812"/>
      <c r="F1812"/>
    </row>
    <row r="1813" spans="3:6" ht="12.75">
      <c r="C1813"/>
      <c r="D1813"/>
      <c r="E1813"/>
      <c r="F1813"/>
    </row>
    <row r="1814" spans="3:6" ht="12.75">
      <c r="C1814"/>
      <c r="D1814"/>
      <c r="E1814"/>
      <c r="F1814"/>
    </row>
    <row r="1815" spans="3:6" ht="12.75">
      <c r="C1815"/>
      <c r="D1815"/>
      <c r="E1815"/>
      <c r="F1815"/>
    </row>
    <row r="1816" spans="3:6" ht="12.75">
      <c r="C1816"/>
      <c r="D1816"/>
      <c r="E1816"/>
      <c r="F1816"/>
    </row>
    <row r="1817" spans="3:6" ht="12.75">
      <c r="C1817"/>
      <c r="D1817"/>
      <c r="E1817"/>
      <c r="F1817"/>
    </row>
    <row r="1818" spans="3:6" ht="12.75">
      <c r="C1818"/>
      <c r="D1818"/>
      <c r="E1818"/>
      <c r="F1818"/>
    </row>
    <row r="1819" spans="3:6" ht="12.75">
      <c r="C1819"/>
      <c r="D1819"/>
      <c r="E1819"/>
      <c r="F1819"/>
    </row>
    <row r="1820" spans="3:6" ht="12.75">
      <c r="C1820"/>
      <c r="D1820"/>
      <c r="E1820"/>
      <c r="F1820"/>
    </row>
    <row r="1821" spans="3:6" ht="12.75">
      <c r="C1821"/>
      <c r="D1821"/>
      <c r="E1821"/>
      <c r="F1821"/>
    </row>
    <row r="1822" spans="3:6" ht="12.75">
      <c r="C1822"/>
      <c r="D1822"/>
      <c r="E1822"/>
      <c r="F1822"/>
    </row>
    <row r="1823" spans="3:6" ht="12.75">
      <c r="C1823"/>
      <c r="D1823"/>
      <c r="E1823"/>
      <c r="F1823"/>
    </row>
    <row r="1824" spans="3:6" ht="12.75">
      <c r="C1824"/>
      <c r="D1824"/>
      <c r="E1824"/>
      <c r="F1824"/>
    </row>
    <row r="1825" spans="3:6" ht="12.75">
      <c r="C1825"/>
      <c r="D1825"/>
      <c r="E1825"/>
      <c r="F1825"/>
    </row>
    <row r="1826" spans="3:6" ht="12.75">
      <c r="C1826"/>
      <c r="D1826"/>
      <c r="E1826"/>
      <c r="F1826"/>
    </row>
    <row r="1827" spans="3:6" ht="12.75">
      <c r="C1827"/>
      <c r="D1827"/>
      <c r="E1827"/>
      <c r="F1827"/>
    </row>
    <row r="1828" spans="3:6" ht="12.75">
      <c r="C1828"/>
      <c r="D1828"/>
      <c r="E1828"/>
      <c r="F1828"/>
    </row>
    <row r="1829" spans="3:6" ht="12.75">
      <c r="C1829"/>
      <c r="D1829"/>
      <c r="E1829"/>
      <c r="F1829"/>
    </row>
    <row r="1830" spans="3:6" ht="12.75">
      <c r="C1830"/>
      <c r="D1830"/>
      <c r="E1830"/>
      <c r="F1830"/>
    </row>
    <row r="1831" spans="3:6" ht="12.75">
      <c r="C1831"/>
      <c r="D1831"/>
      <c r="E1831"/>
      <c r="F1831"/>
    </row>
    <row r="1832" spans="3:6" ht="12.75">
      <c r="C1832"/>
      <c r="D1832"/>
      <c r="E1832"/>
      <c r="F1832"/>
    </row>
    <row r="1833" spans="3:6" ht="12.75">
      <c r="C1833"/>
      <c r="D1833"/>
      <c r="E1833"/>
      <c r="F1833"/>
    </row>
    <row r="1834" spans="3:6" ht="12.75">
      <c r="C1834"/>
      <c r="D1834"/>
      <c r="E1834"/>
      <c r="F1834"/>
    </row>
    <row r="1835" spans="3:6" ht="12.75">
      <c r="C1835"/>
      <c r="D1835"/>
      <c r="E1835"/>
      <c r="F1835"/>
    </row>
    <row r="1836" spans="3:6" ht="12.75">
      <c r="C1836"/>
      <c r="D1836"/>
      <c r="E1836"/>
      <c r="F1836"/>
    </row>
    <row r="1837" spans="3:6" ht="12.75">
      <c r="C1837"/>
      <c r="D1837"/>
      <c r="E1837"/>
      <c r="F1837"/>
    </row>
    <row r="1838" spans="3:6" ht="12.75">
      <c r="C1838"/>
      <c r="D1838"/>
      <c r="E1838"/>
      <c r="F1838"/>
    </row>
    <row r="1839" spans="3:6" ht="12.75">
      <c r="C1839"/>
      <c r="D1839"/>
      <c r="E1839"/>
      <c r="F1839"/>
    </row>
    <row r="1840" spans="3:6" ht="12.75">
      <c r="C1840"/>
      <c r="D1840"/>
      <c r="E1840"/>
      <c r="F1840"/>
    </row>
    <row r="1841" spans="3:6" ht="12.75">
      <c r="C1841"/>
      <c r="D1841"/>
      <c r="E1841"/>
      <c r="F1841"/>
    </row>
    <row r="1842" spans="3:6" ht="12.75">
      <c r="C1842"/>
      <c r="D1842"/>
      <c r="E1842"/>
      <c r="F1842"/>
    </row>
    <row r="1843" spans="3:6" ht="12.75">
      <c r="C1843"/>
      <c r="D1843"/>
      <c r="E1843"/>
      <c r="F1843"/>
    </row>
    <row r="1844" spans="3:6" ht="12.75">
      <c r="C1844"/>
      <c r="D1844"/>
      <c r="E1844"/>
      <c r="F1844"/>
    </row>
    <row r="1845" spans="3:6" ht="12.75">
      <c r="C1845"/>
      <c r="D1845"/>
      <c r="E1845"/>
      <c r="F1845"/>
    </row>
    <row r="1846" spans="3:6" ht="12.75">
      <c r="C1846"/>
      <c r="D1846"/>
      <c r="E1846"/>
      <c r="F1846"/>
    </row>
    <row r="1847" spans="3:6" ht="12.75">
      <c r="C1847"/>
      <c r="D1847"/>
      <c r="E1847"/>
      <c r="F1847"/>
    </row>
    <row r="1848" spans="3:6" ht="12.75">
      <c r="C1848"/>
      <c r="D1848"/>
      <c r="E1848"/>
      <c r="F1848"/>
    </row>
    <row r="1849" spans="3:6" ht="12.75">
      <c r="C1849"/>
      <c r="D1849"/>
      <c r="E1849"/>
      <c r="F1849"/>
    </row>
    <row r="1850" spans="3:6" ht="12.75">
      <c r="C1850"/>
      <c r="D1850"/>
      <c r="E1850"/>
      <c r="F1850"/>
    </row>
    <row r="1851" spans="3:6" ht="12.75">
      <c r="C1851"/>
      <c r="D1851"/>
      <c r="E1851"/>
      <c r="F1851"/>
    </row>
    <row r="1852" spans="3:6" ht="12.75">
      <c r="C1852"/>
      <c r="D1852"/>
      <c r="E1852"/>
      <c r="F1852"/>
    </row>
    <row r="1853" spans="3:6" ht="12.75">
      <c r="C1853"/>
      <c r="D1853"/>
      <c r="E1853"/>
      <c r="F1853"/>
    </row>
    <row r="1854" spans="3:6" ht="12.75">
      <c r="C1854"/>
      <c r="D1854"/>
      <c r="E1854"/>
      <c r="F1854"/>
    </row>
    <row r="1855" spans="3:6" ht="12.75">
      <c r="C1855"/>
      <c r="D1855"/>
      <c r="E1855"/>
      <c r="F1855"/>
    </row>
    <row r="1856" spans="3:6" ht="12.75">
      <c r="C1856"/>
      <c r="D1856"/>
      <c r="E1856"/>
      <c r="F1856"/>
    </row>
    <row r="1857" spans="3:6" ht="12.75">
      <c r="C1857"/>
      <c r="D1857"/>
      <c r="E1857"/>
      <c r="F1857"/>
    </row>
    <row r="1858" spans="3:6" ht="12.75">
      <c r="C1858"/>
      <c r="D1858"/>
      <c r="E1858"/>
      <c r="F1858"/>
    </row>
    <row r="1859" spans="3:6" ht="12.75">
      <c r="C1859"/>
      <c r="D1859"/>
      <c r="E1859"/>
      <c r="F1859"/>
    </row>
    <row r="1860" spans="3:6" ht="12.75">
      <c r="C1860"/>
      <c r="D1860"/>
      <c r="E1860"/>
      <c r="F1860"/>
    </row>
    <row r="1861" spans="3:6" ht="12.75">
      <c r="C1861"/>
      <c r="D1861"/>
      <c r="E1861"/>
      <c r="F1861"/>
    </row>
    <row r="1862" spans="3:6" ht="12.75">
      <c r="C1862"/>
      <c r="D1862"/>
      <c r="E1862"/>
      <c r="F1862"/>
    </row>
    <row r="1863" spans="3:6" ht="12.75">
      <c r="C1863"/>
      <c r="D1863"/>
      <c r="E1863"/>
      <c r="F1863"/>
    </row>
    <row r="1864" spans="3:6" ht="12.75">
      <c r="C1864"/>
      <c r="D1864"/>
      <c r="E1864"/>
      <c r="F1864"/>
    </row>
    <row r="1865" spans="3:6" ht="12.75">
      <c r="C1865"/>
      <c r="D1865"/>
      <c r="E1865"/>
      <c r="F1865"/>
    </row>
    <row r="1866" spans="3:6" ht="12.75">
      <c r="C1866"/>
      <c r="D1866"/>
      <c r="E1866"/>
      <c r="F1866"/>
    </row>
    <row r="1867" spans="3:6" ht="12.75">
      <c r="C1867"/>
      <c r="D1867"/>
      <c r="E1867"/>
      <c r="F1867"/>
    </row>
    <row r="1868" spans="3:6" ht="12.75">
      <c r="C1868"/>
      <c r="D1868"/>
      <c r="E1868"/>
      <c r="F1868"/>
    </row>
    <row r="1869" spans="3:6" ht="12.75">
      <c r="C1869"/>
      <c r="D1869"/>
      <c r="E1869"/>
      <c r="F1869"/>
    </row>
    <row r="1870" spans="3:6" ht="12.75">
      <c r="C1870"/>
      <c r="D1870"/>
      <c r="E1870"/>
      <c r="F1870"/>
    </row>
    <row r="1871" spans="3:6" ht="12.75">
      <c r="C1871"/>
      <c r="D1871"/>
      <c r="E1871"/>
      <c r="F1871"/>
    </row>
    <row r="1872" spans="3:6" ht="12.75">
      <c r="C1872"/>
      <c r="D1872"/>
      <c r="E1872"/>
      <c r="F1872"/>
    </row>
    <row r="1873" spans="3:6" ht="12.75">
      <c r="C1873"/>
      <c r="D1873"/>
      <c r="E1873"/>
      <c r="F1873"/>
    </row>
    <row r="1874" spans="3:6" ht="12.75">
      <c r="C1874"/>
      <c r="D1874"/>
      <c r="E1874"/>
      <c r="F1874"/>
    </row>
    <row r="1875" spans="3:6" ht="12.75">
      <c r="C1875"/>
      <c r="D1875"/>
      <c r="E1875"/>
      <c r="F1875"/>
    </row>
    <row r="1876" spans="3:6" ht="12.75">
      <c r="C1876"/>
      <c r="D1876"/>
      <c r="E1876"/>
      <c r="F1876"/>
    </row>
    <row r="1877" spans="3:6" ht="12.75">
      <c r="C1877"/>
      <c r="D1877"/>
      <c r="E1877"/>
      <c r="F1877"/>
    </row>
    <row r="1878" spans="3:6" ht="12.75">
      <c r="C1878"/>
      <c r="D1878"/>
      <c r="E1878"/>
      <c r="F1878"/>
    </row>
    <row r="1879" spans="3:6" ht="12.75">
      <c r="C1879"/>
      <c r="D1879"/>
      <c r="E1879"/>
      <c r="F1879"/>
    </row>
    <row r="1880" spans="3:6" ht="12.75">
      <c r="C1880"/>
      <c r="D1880"/>
      <c r="E1880"/>
      <c r="F1880"/>
    </row>
    <row r="1881" spans="3:6" ht="12.75">
      <c r="C1881"/>
      <c r="D1881"/>
      <c r="E1881"/>
      <c r="F1881"/>
    </row>
    <row r="1882" spans="3:6" ht="12.75">
      <c r="C1882"/>
      <c r="D1882"/>
      <c r="E1882"/>
      <c r="F1882"/>
    </row>
    <row r="1883" spans="3:6" ht="12.75">
      <c r="C1883"/>
      <c r="D1883"/>
      <c r="E1883"/>
      <c r="F1883"/>
    </row>
    <row r="1884" spans="3:6" ht="12.75">
      <c r="C1884"/>
      <c r="D1884"/>
      <c r="E1884"/>
      <c r="F1884"/>
    </row>
    <row r="1885" spans="3:6" ht="12.75">
      <c r="C1885"/>
      <c r="D1885"/>
      <c r="E1885"/>
      <c r="F1885"/>
    </row>
    <row r="1886" spans="3:6" ht="12.75">
      <c r="C1886"/>
      <c r="D1886"/>
      <c r="E1886"/>
      <c r="F1886"/>
    </row>
    <row r="1887" spans="3:6" ht="12.75">
      <c r="C1887"/>
      <c r="D1887"/>
      <c r="E1887"/>
      <c r="F1887"/>
    </row>
    <row r="1888" spans="3:6" ht="12.75">
      <c r="C1888"/>
      <c r="D1888"/>
      <c r="E1888"/>
      <c r="F1888"/>
    </row>
    <row r="1889" spans="3:6" ht="12.75">
      <c r="C1889"/>
      <c r="D1889"/>
      <c r="E1889"/>
      <c r="F1889"/>
    </row>
    <row r="1890" spans="3:6" ht="12.75">
      <c r="C1890"/>
      <c r="D1890"/>
      <c r="E1890"/>
      <c r="F1890"/>
    </row>
    <row r="1891" spans="3:6" ht="12.75">
      <c r="C1891"/>
      <c r="D1891"/>
      <c r="E1891"/>
      <c r="F1891"/>
    </row>
    <row r="1892" spans="3:6" ht="12.75">
      <c r="C1892"/>
      <c r="D1892"/>
      <c r="E1892"/>
      <c r="F1892"/>
    </row>
    <row r="1893" spans="3:6" ht="12.75">
      <c r="C1893"/>
      <c r="D1893"/>
      <c r="E1893"/>
      <c r="F1893"/>
    </row>
    <row r="1894" spans="3:6" ht="12.75">
      <c r="C1894"/>
      <c r="D1894"/>
      <c r="E1894"/>
      <c r="F1894"/>
    </row>
    <row r="1895" spans="3:6" ht="12.75">
      <c r="C1895"/>
      <c r="D1895"/>
      <c r="E1895"/>
      <c r="F1895"/>
    </row>
    <row r="1896" spans="3:6" ht="12.75">
      <c r="C1896"/>
      <c r="D1896"/>
      <c r="E1896"/>
      <c r="F1896"/>
    </row>
    <row r="1897" spans="3:6" ht="12.75">
      <c r="C1897"/>
      <c r="D1897"/>
      <c r="E1897"/>
      <c r="F1897"/>
    </row>
    <row r="1898" spans="3:6" ht="12.75">
      <c r="C1898"/>
      <c r="D1898"/>
      <c r="E1898"/>
      <c r="F1898"/>
    </row>
    <row r="1899" spans="3:6" ht="12.75">
      <c r="C1899"/>
      <c r="D1899"/>
      <c r="E1899"/>
      <c r="F1899"/>
    </row>
    <row r="1900" spans="3:6" ht="12.75">
      <c r="C1900"/>
      <c r="D1900"/>
      <c r="E1900"/>
      <c r="F1900"/>
    </row>
    <row r="1901" spans="3:6" ht="12.75">
      <c r="C1901"/>
      <c r="D1901"/>
      <c r="E1901"/>
      <c r="F1901"/>
    </row>
    <row r="1902" spans="3:6" ht="12.75">
      <c r="C1902"/>
      <c r="D1902"/>
      <c r="E1902"/>
      <c r="F1902"/>
    </row>
    <row r="1903" spans="3:6" ht="12.75">
      <c r="C1903"/>
      <c r="D1903"/>
      <c r="E1903"/>
      <c r="F1903"/>
    </row>
    <row r="1904" spans="3:6" ht="12.75">
      <c r="C1904"/>
      <c r="D1904"/>
      <c r="E1904"/>
      <c r="F1904"/>
    </row>
    <row r="1905" spans="3:6" ht="12.75">
      <c r="C1905"/>
      <c r="D1905"/>
      <c r="E1905"/>
      <c r="F1905"/>
    </row>
    <row r="1906" spans="3:6" ht="12.75">
      <c r="C1906"/>
      <c r="D1906"/>
      <c r="E1906"/>
      <c r="F1906"/>
    </row>
    <row r="1907" spans="3:6" ht="12.75">
      <c r="C1907"/>
      <c r="D1907"/>
      <c r="E1907"/>
      <c r="F1907"/>
    </row>
    <row r="1908" spans="3:6" ht="12.75">
      <c r="C1908"/>
      <c r="D1908"/>
      <c r="E1908"/>
      <c r="F1908"/>
    </row>
    <row r="1909" spans="3:6" ht="12.75">
      <c r="C1909"/>
      <c r="D1909"/>
      <c r="E1909"/>
      <c r="F1909"/>
    </row>
    <row r="1910" spans="3:6" ht="12.75">
      <c r="C1910"/>
      <c r="D1910"/>
      <c r="E1910"/>
      <c r="F1910"/>
    </row>
    <row r="1911" spans="3:6" ht="12.75">
      <c r="C1911"/>
      <c r="D1911"/>
      <c r="E1911"/>
      <c r="F1911"/>
    </row>
    <row r="1912" spans="3:6" ht="12.75">
      <c r="C1912"/>
      <c r="D1912"/>
      <c r="E1912"/>
      <c r="F1912"/>
    </row>
    <row r="1913" spans="3:6" ht="12.75">
      <c r="C1913"/>
      <c r="D1913"/>
      <c r="E1913"/>
      <c r="F1913"/>
    </row>
    <row r="1914" spans="3:6" ht="12.75">
      <c r="C1914"/>
      <c r="D1914"/>
      <c r="E1914"/>
      <c r="F1914"/>
    </row>
    <row r="1915" spans="3:6" ht="12.75">
      <c r="C1915"/>
      <c r="D1915"/>
      <c r="E1915"/>
      <c r="F1915"/>
    </row>
    <row r="1916" spans="3:6" ht="12.75">
      <c r="C1916"/>
      <c r="D1916"/>
      <c r="E1916"/>
      <c r="F1916"/>
    </row>
    <row r="1917" spans="3:6" ht="12.75">
      <c r="C1917"/>
      <c r="D1917"/>
      <c r="E1917"/>
      <c r="F1917"/>
    </row>
    <row r="1918" spans="3:6" ht="12.75">
      <c r="C1918"/>
      <c r="D1918"/>
      <c r="E1918"/>
      <c r="F1918"/>
    </row>
    <row r="1919" spans="3:6" ht="12.75">
      <c r="C1919"/>
      <c r="D1919"/>
      <c r="E1919"/>
      <c r="F1919"/>
    </row>
    <row r="1920" spans="3:6" ht="12.75">
      <c r="C1920"/>
      <c r="D1920"/>
      <c r="E1920"/>
      <c r="F1920"/>
    </row>
    <row r="1921" spans="3:6" ht="12.75">
      <c r="C1921"/>
      <c r="D1921"/>
      <c r="E1921"/>
      <c r="F1921"/>
    </row>
    <row r="1922" spans="3:6" ht="12.75">
      <c r="C1922"/>
      <c r="D1922"/>
      <c r="E1922"/>
      <c r="F1922"/>
    </row>
    <row r="1923" spans="3:6" ht="12.75">
      <c r="C1923"/>
      <c r="D1923"/>
      <c r="E1923"/>
      <c r="F1923"/>
    </row>
    <row r="1924" spans="3:6" ht="12.75">
      <c r="C1924"/>
      <c r="D1924"/>
      <c r="E1924"/>
      <c r="F1924"/>
    </row>
    <row r="1925" spans="3:6" ht="12.75">
      <c r="C1925"/>
      <c r="D1925"/>
      <c r="E1925"/>
      <c r="F1925"/>
    </row>
    <row r="1926" spans="3:6" ht="12.75">
      <c r="C1926"/>
      <c r="D1926"/>
      <c r="E1926"/>
      <c r="F1926"/>
    </row>
    <row r="1927" spans="3:6" ht="12.75">
      <c r="C1927"/>
      <c r="D1927"/>
      <c r="E1927"/>
      <c r="F1927"/>
    </row>
    <row r="1928" spans="3:6" ht="12.75">
      <c r="C1928"/>
      <c r="D1928"/>
      <c r="E1928"/>
      <c r="F1928"/>
    </row>
    <row r="1929" spans="3:6" ht="12.75">
      <c r="C1929"/>
      <c r="D1929"/>
      <c r="E1929"/>
      <c r="F1929"/>
    </row>
    <row r="1930" spans="3:6" ht="12.75">
      <c r="C1930"/>
      <c r="D1930"/>
      <c r="E1930"/>
      <c r="F1930"/>
    </row>
    <row r="1931" spans="3:6" ht="12.75">
      <c r="C1931"/>
      <c r="D1931"/>
      <c r="E1931"/>
      <c r="F1931"/>
    </row>
    <row r="1932" spans="3:6" ht="12.75">
      <c r="C1932"/>
      <c r="D1932"/>
      <c r="E1932"/>
      <c r="F1932"/>
    </row>
    <row r="1933" spans="3:6" ht="12.75">
      <c r="C1933"/>
      <c r="D1933"/>
      <c r="E1933"/>
      <c r="F1933"/>
    </row>
    <row r="1934" spans="3:6" ht="12.75">
      <c r="C1934"/>
      <c r="D1934"/>
      <c r="E1934"/>
      <c r="F1934"/>
    </row>
    <row r="1935" spans="3:6" ht="12.75">
      <c r="C1935"/>
      <c r="D1935"/>
      <c r="E1935"/>
      <c r="F1935"/>
    </row>
    <row r="1936" spans="3:6" ht="12.75">
      <c r="C1936"/>
      <c r="D1936"/>
      <c r="E1936"/>
      <c r="F1936"/>
    </row>
    <row r="1937" spans="3:6" ht="12.75">
      <c r="C1937"/>
      <c r="D1937"/>
      <c r="E1937"/>
      <c r="F1937"/>
    </row>
    <row r="1938" spans="3:6" ht="12.75">
      <c r="C1938"/>
      <c r="D1938"/>
      <c r="E1938"/>
      <c r="F1938"/>
    </row>
    <row r="1939" spans="3:6" ht="12.75">
      <c r="C1939"/>
      <c r="D1939"/>
      <c r="E1939"/>
      <c r="F1939"/>
    </row>
    <row r="1940" spans="3:6" ht="12.75">
      <c r="C1940"/>
      <c r="D1940"/>
      <c r="E1940"/>
      <c r="F1940"/>
    </row>
    <row r="1941" spans="3:6" ht="12.75">
      <c r="C1941"/>
      <c r="D1941"/>
      <c r="E1941"/>
      <c r="F1941"/>
    </row>
    <row r="1942" spans="3:6" ht="12.75">
      <c r="C1942"/>
      <c r="D1942"/>
      <c r="E1942"/>
      <c r="F1942"/>
    </row>
    <row r="1943" spans="3:6" ht="12.75">
      <c r="C1943"/>
      <c r="D1943"/>
      <c r="E1943"/>
      <c r="F1943"/>
    </row>
    <row r="1944" spans="3:6" ht="12.75">
      <c r="C1944"/>
      <c r="D1944"/>
      <c r="E1944"/>
      <c r="F1944"/>
    </row>
    <row r="1945" spans="3:6" ht="12.75">
      <c r="C1945"/>
      <c r="D1945"/>
      <c r="E1945"/>
      <c r="F1945"/>
    </row>
    <row r="1946" spans="3:6" ht="12.75">
      <c r="C1946"/>
      <c r="D1946"/>
      <c r="E1946"/>
      <c r="F1946"/>
    </row>
    <row r="1947" spans="3:6" ht="12.75">
      <c r="C1947"/>
      <c r="D1947"/>
      <c r="E1947"/>
      <c r="F1947"/>
    </row>
    <row r="1948" spans="3:6" ht="12.75">
      <c r="C1948"/>
      <c r="D1948"/>
      <c r="E1948"/>
      <c r="F1948"/>
    </row>
    <row r="1949" spans="3:6" ht="12.75">
      <c r="C1949"/>
      <c r="D1949"/>
      <c r="E1949"/>
      <c r="F1949"/>
    </row>
    <row r="1950" spans="3:6" ht="12.75">
      <c r="C1950"/>
      <c r="D1950"/>
      <c r="E1950"/>
      <c r="F1950"/>
    </row>
    <row r="1951" spans="3:6" ht="12.75">
      <c r="C1951"/>
      <c r="D1951"/>
      <c r="E1951"/>
      <c r="F1951"/>
    </row>
    <row r="1952" spans="3:6" ht="12.75">
      <c r="C1952"/>
      <c r="D1952"/>
      <c r="E1952"/>
      <c r="F1952"/>
    </row>
    <row r="1953" spans="3:6" ht="12.75">
      <c r="C1953"/>
      <c r="D1953"/>
      <c r="E1953"/>
      <c r="F1953"/>
    </row>
    <row r="1954" spans="3:6" ht="12.75">
      <c r="C1954"/>
      <c r="D1954"/>
      <c r="E1954"/>
      <c r="F1954"/>
    </row>
    <row r="1955" spans="3:6" ht="12.75">
      <c r="C1955"/>
      <c r="D1955"/>
      <c r="E1955"/>
      <c r="F1955"/>
    </row>
    <row r="1956" spans="3:6" ht="12.75">
      <c r="C1956"/>
      <c r="D1956"/>
      <c r="E1956"/>
      <c r="F1956"/>
    </row>
    <row r="1957" spans="3:6" ht="12.75">
      <c r="C1957"/>
      <c r="D1957"/>
      <c r="E1957"/>
      <c r="F1957"/>
    </row>
    <row r="1958" spans="3:6" ht="12.75">
      <c r="C1958"/>
      <c r="D1958"/>
      <c r="E1958"/>
      <c r="F1958"/>
    </row>
    <row r="1959" spans="3:6" ht="12.75">
      <c r="C1959"/>
      <c r="D1959"/>
      <c r="E1959"/>
      <c r="F1959"/>
    </row>
    <row r="1960" spans="3:6" ht="12.75">
      <c r="C1960"/>
      <c r="D1960"/>
      <c r="E1960"/>
      <c r="F1960"/>
    </row>
    <row r="1961" spans="3:6" ht="12.75">
      <c r="C1961"/>
      <c r="D1961"/>
      <c r="E1961"/>
      <c r="F1961"/>
    </row>
    <row r="1962" spans="3:6" ht="12.75">
      <c r="C1962"/>
      <c r="D1962"/>
      <c r="E1962"/>
      <c r="F1962"/>
    </row>
    <row r="1963" spans="3:6" ht="12.75">
      <c r="C1963"/>
      <c r="D1963"/>
      <c r="E1963"/>
      <c r="F1963"/>
    </row>
    <row r="1964" spans="3:6" ht="12.75">
      <c r="C1964"/>
      <c r="D1964"/>
      <c r="E1964"/>
      <c r="F1964"/>
    </row>
    <row r="1965" spans="3:6" ht="12.75">
      <c r="C1965"/>
      <c r="D1965"/>
      <c r="E1965"/>
      <c r="F1965"/>
    </row>
    <row r="1966" spans="3:6" ht="12.75">
      <c r="C1966"/>
      <c r="D1966"/>
      <c r="E1966"/>
      <c r="F1966"/>
    </row>
    <row r="1967" spans="3:6" ht="12.75">
      <c r="C1967"/>
      <c r="D1967"/>
      <c r="E1967"/>
      <c r="F1967"/>
    </row>
    <row r="1968" spans="3:6" ht="12.75">
      <c r="C1968"/>
      <c r="D1968"/>
      <c r="E1968"/>
      <c r="F1968"/>
    </row>
    <row r="1969" spans="3:6" ht="12.75">
      <c r="C1969"/>
      <c r="D1969"/>
      <c r="E1969"/>
      <c r="F1969"/>
    </row>
    <row r="1970" spans="3:6" ht="12.75">
      <c r="C1970"/>
      <c r="D1970"/>
      <c r="E1970"/>
      <c r="F1970"/>
    </row>
    <row r="1971" spans="3:6" ht="12.75">
      <c r="C1971"/>
      <c r="D1971"/>
      <c r="E1971"/>
      <c r="F1971"/>
    </row>
    <row r="1972" spans="3:6" ht="12.75">
      <c r="C1972"/>
      <c r="D1972"/>
      <c r="E1972"/>
      <c r="F1972"/>
    </row>
    <row r="1973" spans="3:6" ht="12.75">
      <c r="C1973"/>
      <c r="D1973"/>
      <c r="E1973"/>
      <c r="F1973"/>
    </row>
    <row r="1974" spans="3:6" ht="12.75">
      <c r="C1974"/>
      <c r="D1974"/>
      <c r="E1974"/>
      <c r="F1974"/>
    </row>
    <row r="1975" spans="3:6" ht="12.75">
      <c r="C1975"/>
      <c r="D1975"/>
      <c r="E1975"/>
      <c r="F1975"/>
    </row>
    <row r="1976" spans="3:6" ht="12.75">
      <c r="C1976"/>
      <c r="D1976"/>
      <c r="E1976"/>
      <c r="F1976"/>
    </row>
    <row r="1977" spans="3:6" ht="12.75">
      <c r="C1977"/>
      <c r="D1977"/>
      <c r="E1977"/>
      <c r="F1977"/>
    </row>
    <row r="1978" spans="3:6" ht="12.75">
      <c r="C1978"/>
      <c r="D1978"/>
      <c r="E1978"/>
      <c r="F1978"/>
    </row>
    <row r="1979" spans="3:6" ht="12.75">
      <c r="C1979"/>
      <c r="D1979"/>
      <c r="E1979"/>
      <c r="F1979"/>
    </row>
    <row r="1980" spans="3:6" ht="12.75">
      <c r="C1980"/>
      <c r="D1980"/>
      <c r="E1980"/>
      <c r="F1980"/>
    </row>
    <row r="1981" spans="3:6" ht="12.75">
      <c r="C1981"/>
      <c r="D1981"/>
      <c r="E1981"/>
      <c r="F1981"/>
    </row>
    <row r="1982" spans="3:6" ht="12.75">
      <c r="C1982"/>
      <c r="D1982"/>
      <c r="E1982"/>
      <c r="F1982"/>
    </row>
    <row r="1983" spans="3:6" ht="12.75">
      <c r="C1983"/>
      <c r="D1983"/>
      <c r="E1983"/>
      <c r="F1983"/>
    </row>
    <row r="1984" spans="3:6" ht="12.75">
      <c r="C1984"/>
      <c r="D1984"/>
      <c r="E1984"/>
      <c r="F1984"/>
    </row>
    <row r="1985" spans="3:6" ht="12.75">
      <c r="C1985"/>
      <c r="D1985"/>
      <c r="E1985"/>
      <c r="F1985"/>
    </row>
    <row r="1986" spans="3:6" ht="12.75">
      <c r="C1986"/>
      <c r="D1986"/>
      <c r="E1986"/>
      <c r="F1986"/>
    </row>
    <row r="1987" spans="3:6" ht="12.75">
      <c r="C1987"/>
      <c r="D1987"/>
      <c r="E1987"/>
      <c r="F1987"/>
    </row>
    <row r="1988" spans="3:6" ht="12.75">
      <c r="C1988"/>
      <c r="D1988"/>
      <c r="E1988"/>
      <c r="F1988"/>
    </row>
    <row r="1989" spans="3:6" ht="12.75">
      <c r="C1989"/>
      <c r="D1989"/>
      <c r="E1989"/>
      <c r="F1989"/>
    </row>
    <row r="1990" spans="3:6" ht="12.75">
      <c r="C1990"/>
      <c r="D1990"/>
      <c r="E1990"/>
      <c r="F1990"/>
    </row>
    <row r="1991" spans="3:6" ht="12.75">
      <c r="C1991"/>
      <c r="D1991"/>
      <c r="E1991"/>
      <c r="F1991"/>
    </row>
    <row r="1992" spans="3:6" ht="12.75">
      <c r="C1992"/>
      <c r="D1992"/>
      <c r="E1992"/>
      <c r="F1992"/>
    </row>
    <row r="1993" spans="3:6" ht="12.75">
      <c r="C1993"/>
      <c r="D1993"/>
      <c r="E1993"/>
      <c r="F1993"/>
    </row>
    <row r="1994" spans="3:6" ht="12.75">
      <c r="C1994"/>
      <c r="D1994"/>
      <c r="E1994"/>
      <c r="F1994"/>
    </row>
    <row r="1995" spans="3:6" ht="12.75">
      <c r="C1995"/>
      <c r="D1995"/>
      <c r="E1995"/>
      <c r="F1995"/>
    </row>
    <row r="1996" spans="3:6" ht="12.75">
      <c r="C1996"/>
      <c r="D1996"/>
      <c r="E1996"/>
      <c r="F1996"/>
    </row>
    <row r="1997" spans="3:6" ht="12.75">
      <c r="C1997"/>
      <c r="D1997"/>
      <c r="E1997"/>
      <c r="F1997"/>
    </row>
    <row r="1998" spans="3:6" ht="12.75">
      <c r="C1998"/>
      <c r="D1998"/>
      <c r="E1998"/>
      <c r="F1998"/>
    </row>
    <row r="1999" spans="3:6" ht="12.75">
      <c r="C1999"/>
      <c r="D1999"/>
      <c r="E1999"/>
      <c r="F1999"/>
    </row>
    <row r="2000" spans="3:6" ht="12.75">
      <c r="C2000"/>
      <c r="D2000"/>
      <c r="E2000"/>
      <c r="F2000"/>
    </row>
    <row r="2001" spans="3:6" ht="12.75">
      <c r="C2001"/>
      <c r="D2001"/>
      <c r="E2001"/>
      <c r="F2001"/>
    </row>
    <row r="2002" spans="3:6" ht="12.75">
      <c r="C2002"/>
      <c r="D2002"/>
      <c r="E2002"/>
      <c r="F2002"/>
    </row>
    <row r="2003" spans="3:6" ht="12.75">
      <c r="C2003"/>
      <c r="D2003"/>
      <c r="E2003"/>
      <c r="F2003"/>
    </row>
    <row r="2004" spans="3:6" ht="12.75">
      <c r="C2004"/>
      <c r="D2004"/>
      <c r="E2004"/>
      <c r="F2004"/>
    </row>
    <row r="2005" spans="3:6" ht="12.75">
      <c r="C2005"/>
      <c r="D2005"/>
      <c r="E2005"/>
      <c r="F2005"/>
    </row>
    <row r="2006" spans="3:6" ht="12.75">
      <c r="C2006"/>
      <c r="D2006"/>
      <c r="E2006"/>
      <c r="F2006"/>
    </row>
    <row r="2007" spans="3:6" ht="12.75">
      <c r="C2007"/>
      <c r="D2007"/>
      <c r="E2007"/>
      <c r="F2007"/>
    </row>
    <row r="2008" spans="3:6" ht="12.75">
      <c r="C2008"/>
      <c r="D2008"/>
      <c r="E2008"/>
      <c r="F2008"/>
    </row>
    <row r="2009" spans="3:6" ht="12.75">
      <c r="C2009"/>
      <c r="D2009"/>
      <c r="E2009"/>
      <c r="F2009"/>
    </row>
    <row r="2010" spans="3:6" ht="12.75">
      <c r="C2010"/>
      <c r="D2010"/>
      <c r="E2010"/>
      <c r="F2010"/>
    </row>
    <row r="2011" spans="3:6" ht="12.75">
      <c r="C2011"/>
      <c r="D2011"/>
      <c r="E2011"/>
      <c r="F2011"/>
    </row>
    <row r="2012" spans="3:6" ht="12.75">
      <c r="C2012"/>
      <c r="D2012"/>
      <c r="E2012"/>
      <c r="F2012"/>
    </row>
    <row r="2013" spans="3:6" ht="12.75">
      <c r="C2013"/>
      <c r="D2013"/>
      <c r="E2013"/>
      <c r="F2013"/>
    </row>
    <row r="2014" spans="3:6" ht="12.75">
      <c r="C2014"/>
      <c r="D2014"/>
      <c r="E2014"/>
      <c r="F2014"/>
    </row>
    <row r="2015" spans="3:6" ht="12.75">
      <c r="C2015"/>
      <c r="D2015"/>
      <c r="E2015"/>
      <c r="F2015"/>
    </row>
    <row r="2016" spans="3:6" ht="12.75">
      <c r="C2016"/>
      <c r="D2016"/>
      <c r="E2016"/>
      <c r="F2016"/>
    </row>
    <row r="2017" spans="3:6" ht="12.75">
      <c r="C2017"/>
      <c r="D2017"/>
      <c r="E2017"/>
      <c r="F2017"/>
    </row>
    <row r="2018" spans="3:6" ht="12.75">
      <c r="C2018"/>
      <c r="D2018"/>
      <c r="E2018"/>
      <c r="F2018"/>
    </row>
    <row r="2019" spans="3:6" ht="12.75">
      <c r="C2019"/>
      <c r="D2019"/>
      <c r="E2019"/>
      <c r="F2019"/>
    </row>
    <row r="2020" spans="3:6" ht="12.75">
      <c r="C2020"/>
      <c r="D2020"/>
      <c r="E2020"/>
      <c r="F2020"/>
    </row>
    <row r="2021" spans="3:6" ht="12.75">
      <c r="C2021"/>
      <c r="D2021"/>
      <c r="E2021"/>
      <c r="F2021"/>
    </row>
    <row r="2022" spans="3:6" ht="12.75">
      <c r="C2022"/>
      <c r="D2022"/>
      <c r="E2022"/>
      <c r="F2022"/>
    </row>
    <row r="2023" spans="3:6" ht="12.75">
      <c r="C2023"/>
      <c r="D2023"/>
      <c r="E2023"/>
      <c r="F2023"/>
    </row>
    <row r="2024" spans="3:6" ht="12.75">
      <c r="C2024"/>
      <c r="D2024"/>
      <c r="E2024"/>
      <c r="F2024"/>
    </row>
    <row r="2025" spans="3:6" ht="12.75">
      <c r="C2025"/>
      <c r="D2025"/>
      <c r="E2025"/>
      <c r="F2025"/>
    </row>
    <row r="2026" spans="3:6" ht="12.75">
      <c r="C2026"/>
      <c r="D2026"/>
      <c r="E2026"/>
      <c r="F2026"/>
    </row>
    <row r="2027" spans="3:6" ht="12.75">
      <c r="C2027"/>
      <c r="D2027"/>
      <c r="E2027"/>
      <c r="F2027"/>
    </row>
    <row r="2028" spans="3:6" ht="12.75">
      <c r="C2028"/>
      <c r="D2028"/>
      <c r="E2028"/>
      <c r="F2028"/>
    </row>
    <row r="2029" spans="3:6" ht="12.75">
      <c r="C2029"/>
      <c r="D2029"/>
      <c r="E2029"/>
      <c r="F2029"/>
    </row>
    <row r="2030" spans="3:6" ht="12.75">
      <c r="C2030"/>
      <c r="D2030"/>
      <c r="E2030"/>
      <c r="F2030"/>
    </row>
    <row r="2031" spans="3:6" ht="12.75">
      <c r="C2031"/>
      <c r="D2031"/>
      <c r="E2031"/>
      <c r="F2031"/>
    </row>
    <row r="2032" spans="3:6" ht="12.75">
      <c r="C2032"/>
      <c r="D2032"/>
      <c r="E2032"/>
      <c r="F2032"/>
    </row>
    <row r="2033" spans="3:6" ht="12.75">
      <c r="C2033"/>
      <c r="D2033"/>
      <c r="E2033"/>
      <c r="F2033"/>
    </row>
    <row r="2034" spans="3:6" ht="12.75">
      <c r="C2034"/>
      <c r="D2034"/>
      <c r="E2034"/>
      <c r="F2034"/>
    </row>
    <row r="2035" spans="3:6" ht="12.75">
      <c r="C2035"/>
      <c r="D2035"/>
      <c r="E2035"/>
      <c r="F2035"/>
    </row>
    <row r="2036" spans="3:6" ht="12.75">
      <c r="C2036"/>
      <c r="D2036"/>
      <c r="E2036"/>
      <c r="F2036"/>
    </row>
    <row r="2037" spans="3:6" ht="12.75">
      <c r="C2037"/>
      <c r="D2037"/>
      <c r="E2037"/>
      <c r="F2037"/>
    </row>
    <row r="2038" spans="3:6" ht="12.75">
      <c r="C2038"/>
      <c r="D2038"/>
      <c r="E2038"/>
      <c r="F2038"/>
    </row>
    <row r="2039" spans="3:6" ht="12.75">
      <c r="C2039"/>
      <c r="D2039"/>
      <c r="E2039"/>
      <c r="F2039"/>
    </row>
    <row r="2040" spans="3:6" ht="12.75">
      <c r="C2040"/>
      <c r="D2040"/>
      <c r="E2040"/>
      <c r="F2040"/>
    </row>
    <row r="2041" spans="3:6" ht="12.75">
      <c r="C2041"/>
      <c r="D2041"/>
      <c r="E2041"/>
      <c r="F2041"/>
    </row>
    <row r="2042" spans="3:6" ht="12.75">
      <c r="C2042"/>
      <c r="D2042"/>
      <c r="E2042"/>
      <c r="F2042"/>
    </row>
    <row r="2043" spans="3:6" ht="12.75">
      <c r="C2043"/>
      <c r="D2043"/>
      <c r="E2043"/>
      <c r="F2043"/>
    </row>
    <row r="2044" spans="3:6" ht="12.75">
      <c r="C2044"/>
      <c r="D2044"/>
      <c r="E2044"/>
      <c r="F2044"/>
    </row>
    <row r="2045" spans="3:6" ht="12.75">
      <c r="C2045"/>
      <c r="D2045"/>
      <c r="E2045"/>
      <c r="F2045"/>
    </row>
    <row r="2046" spans="3:6" ht="12.75">
      <c r="C2046"/>
      <c r="D2046"/>
      <c r="E2046"/>
      <c r="F2046"/>
    </row>
    <row r="2047" spans="3:6" ht="12.75">
      <c r="C2047"/>
      <c r="D2047"/>
      <c r="E2047"/>
      <c r="F2047"/>
    </row>
    <row r="2048" spans="3:6" ht="12.75">
      <c r="C2048"/>
      <c r="D2048"/>
      <c r="E2048"/>
      <c r="F2048"/>
    </row>
    <row r="2049" spans="3:6" ht="12.75">
      <c r="C2049"/>
      <c r="D2049"/>
      <c r="E2049"/>
      <c r="F2049"/>
    </row>
    <row r="2050" spans="3:6" ht="12.75">
      <c r="C2050"/>
      <c r="D2050"/>
      <c r="E2050"/>
      <c r="F2050"/>
    </row>
    <row r="2051" spans="3:6" ht="12.75">
      <c r="C2051"/>
      <c r="D2051"/>
      <c r="E2051"/>
      <c r="F2051"/>
    </row>
    <row r="2052" spans="3:6" ht="12.75">
      <c r="C2052"/>
      <c r="D2052"/>
      <c r="E2052"/>
      <c r="F2052"/>
    </row>
    <row r="2053" spans="3:6" ht="12.75">
      <c r="C2053"/>
      <c r="D2053"/>
      <c r="E2053"/>
      <c r="F2053"/>
    </row>
    <row r="2054" spans="3:6" ht="12.75">
      <c r="C2054"/>
      <c r="D2054"/>
      <c r="E2054"/>
      <c r="F2054"/>
    </row>
    <row r="2055" spans="3:6" ht="12.75">
      <c r="C2055"/>
      <c r="D2055"/>
      <c r="E2055"/>
      <c r="F2055"/>
    </row>
    <row r="2056" spans="3:6" ht="12.75">
      <c r="C2056"/>
      <c r="D2056"/>
      <c r="E2056"/>
      <c r="F2056"/>
    </row>
    <row r="2057" spans="3:6" ht="12.75">
      <c r="C2057"/>
      <c r="D2057"/>
      <c r="E2057"/>
      <c r="F2057"/>
    </row>
    <row r="2058" spans="3:6" ht="12.75">
      <c r="C2058"/>
      <c r="D2058"/>
      <c r="E2058"/>
      <c r="F2058"/>
    </row>
    <row r="2059" spans="3:6" ht="12.75">
      <c r="C2059"/>
      <c r="D2059"/>
      <c r="E2059"/>
      <c r="F2059"/>
    </row>
    <row r="2060" spans="3:6" ht="12.75">
      <c r="C2060"/>
      <c r="D2060"/>
      <c r="E2060"/>
      <c r="F2060"/>
    </row>
    <row r="2061" spans="3:6" ht="12.75">
      <c r="C2061"/>
      <c r="D2061"/>
      <c r="E2061"/>
      <c r="F2061"/>
    </row>
    <row r="2062" spans="3:6" ht="12.75">
      <c r="C2062"/>
      <c r="D2062"/>
      <c r="E2062"/>
      <c r="F2062"/>
    </row>
    <row r="2063" spans="3:6" ht="12.75">
      <c r="C2063"/>
      <c r="D2063"/>
      <c r="E2063"/>
      <c r="F2063"/>
    </row>
    <row r="2064" spans="3:6" ht="12.75">
      <c r="C2064"/>
      <c r="D2064"/>
      <c r="E2064"/>
      <c r="F2064"/>
    </row>
    <row r="2065" spans="3:6" ht="12.75">
      <c r="C2065"/>
      <c r="D2065"/>
      <c r="E2065"/>
      <c r="F2065"/>
    </row>
    <row r="2066" spans="3:6" ht="12.75">
      <c r="C2066"/>
      <c r="D2066"/>
      <c r="E2066"/>
      <c r="F2066"/>
    </row>
    <row r="2067" spans="3:6" ht="12.75">
      <c r="C2067"/>
      <c r="D2067"/>
      <c r="E2067"/>
      <c r="F2067"/>
    </row>
    <row r="2068" spans="3:6" ht="12.75">
      <c r="C2068"/>
      <c r="D2068"/>
      <c r="E2068"/>
      <c r="F2068"/>
    </row>
    <row r="2069" spans="3:6" ht="12.75">
      <c r="C2069"/>
      <c r="D2069"/>
      <c r="E2069"/>
      <c r="F2069"/>
    </row>
    <row r="2070" spans="3:6" ht="12.75">
      <c r="C2070"/>
      <c r="D2070"/>
      <c r="E2070"/>
      <c r="F2070"/>
    </row>
    <row r="2071" spans="3:6" ht="12.75">
      <c r="C2071"/>
      <c r="D2071"/>
      <c r="E2071"/>
      <c r="F2071"/>
    </row>
    <row r="2072" spans="3:6" ht="12.75">
      <c r="C2072"/>
      <c r="D2072"/>
      <c r="E2072"/>
      <c r="F2072"/>
    </row>
    <row r="2073" spans="3:6" ht="12.75">
      <c r="C2073"/>
      <c r="D2073"/>
      <c r="E2073"/>
      <c r="F2073"/>
    </row>
    <row r="2074" spans="3:6" ht="12.75">
      <c r="C2074"/>
      <c r="D2074"/>
      <c r="E2074"/>
      <c r="F2074"/>
    </row>
    <row r="2075" spans="3:6" ht="12.75">
      <c r="C2075"/>
      <c r="D2075"/>
      <c r="E2075"/>
      <c r="F2075"/>
    </row>
    <row r="2076" spans="3:6" ht="12.75">
      <c r="C2076"/>
      <c r="D2076"/>
      <c r="E2076"/>
      <c r="F2076"/>
    </row>
    <row r="2077" spans="3:6" ht="12.75">
      <c r="C2077"/>
      <c r="D2077"/>
      <c r="E2077"/>
      <c r="F2077"/>
    </row>
    <row r="2078" spans="3:6" ht="12.75">
      <c r="C2078"/>
      <c r="D2078"/>
      <c r="E2078"/>
      <c r="F2078"/>
    </row>
    <row r="2079" spans="3:6" ht="12.75">
      <c r="C2079"/>
      <c r="D2079"/>
      <c r="E2079"/>
      <c r="F2079"/>
    </row>
    <row r="2080" spans="3:6" ht="12.75">
      <c r="C2080"/>
      <c r="D2080"/>
      <c r="E2080"/>
      <c r="F2080"/>
    </row>
    <row r="2081" spans="3:6" ht="12.75">
      <c r="C2081"/>
      <c r="D2081"/>
      <c r="E2081"/>
      <c r="F2081"/>
    </row>
    <row r="2082" spans="3:6" ht="12.75">
      <c r="C2082"/>
      <c r="D2082"/>
      <c r="E2082"/>
      <c r="F2082"/>
    </row>
    <row r="2083" spans="3:6" ht="12.75">
      <c r="C2083"/>
      <c r="D2083"/>
      <c r="E2083"/>
      <c r="F2083"/>
    </row>
    <row r="2084" spans="3:6" ht="12.75">
      <c r="C2084"/>
      <c r="D2084"/>
      <c r="E2084"/>
      <c r="F2084"/>
    </row>
    <row r="2085" spans="3:6" ht="12.75">
      <c r="C2085"/>
      <c r="D2085"/>
      <c r="E2085"/>
      <c r="F2085"/>
    </row>
    <row r="2086" spans="3:6" ht="12.75">
      <c r="C2086"/>
      <c r="D2086"/>
      <c r="E2086"/>
      <c r="F2086"/>
    </row>
    <row r="2087" spans="3:6" ht="12.75">
      <c r="C2087"/>
      <c r="D2087"/>
      <c r="E2087"/>
      <c r="F2087"/>
    </row>
    <row r="2088" spans="3:6" ht="12.75">
      <c r="C2088"/>
      <c r="D2088"/>
      <c r="E2088"/>
      <c r="F2088"/>
    </row>
    <row r="2089" spans="3:6" ht="12.75">
      <c r="C2089"/>
      <c r="D2089"/>
      <c r="E2089"/>
      <c r="F2089"/>
    </row>
    <row r="2090" spans="3:6" ht="12.75">
      <c r="C2090"/>
      <c r="D2090"/>
      <c r="E2090"/>
      <c r="F2090"/>
    </row>
    <row r="2091" spans="3:6" ht="12.75">
      <c r="C2091"/>
      <c r="D2091"/>
      <c r="E2091"/>
      <c r="F2091"/>
    </row>
    <row r="2092" spans="3:6" ht="12.75">
      <c r="C2092"/>
      <c r="D2092"/>
      <c r="E2092"/>
      <c r="F2092"/>
    </row>
    <row r="2093" spans="3:6" ht="12.75">
      <c r="C2093"/>
      <c r="D2093"/>
      <c r="E2093"/>
      <c r="F2093"/>
    </row>
    <row r="2094" spans="3:6" ht="12.75">
      <c r="C2094"/>
      <c r="D2094"/>
      <c r="E2094"/>
      <c r="F2094"/>
    </row>
    <row r="2095" spans="3:6" ht="12.75">
      <c r="C2095"/>
      <c r="D2095"/>
      <c r="E2095"/>
      <c r="F2095"/>
    </row>
    <row r="2096" spans="3:6" ht="12.75">
      <c r="C2096"/>
      <c r="D2096"/>
      <c r="E2096"/>
      <c r="F2096"/>
    </row>
    <row r="2097" spans="3:6" ht="12.75">
      <c r="C2097"/>
      <c r="D2097"/>
      <c r="E2097"/>
      <c r="F2097"/>
    </row>
    <row r="2098" spans="3:6" ht="12.75">
      <c r="C2098"/>
      <c r="D2098"/>
      <c r="E2098"/>
      <c r="F2098"/>
    </row>
    <row r="2099" spans="3:6" ht="12.75">
      <c r="C2099"/>
      <c r="D2099"/>
      <c r="E2099"/>
      <c r="F2099"/>
    </row>
    <row r="2100" spans="3:6" ht="12.75">
      <c r="C2100"/>
      <c r="D2100"/>
      <c r="E2100"/>
      <c r="F2100"/>
    </row>
    <row r="2101" spans="3:6" ht="12.75">
      <c r="C2101"/>
      <c r="D2101"/>
      <c r="E2101"/>
      <c r="F2101"/>
    </row>
    <row r="2102" spans="3:6" ht="12.75">
      <c r="C2102"/>
      <c r="D2102"/>
      <c r="E2102"/>
      <c r="F2102"/>
    </row>
    <row r="2103" spans="3:6" ht="12.75">
      <c r="C2103"/>
      <c r="D2103"/>
      <c r="E2103"/>
      <c r="F2103"/>
    </row>
    <row r="2104" spans="3:6" ht="12.75">
      <c r="C2104"/>
      <c r="D2104"/>
      <c r="E2104"/>
      <c r="F2104"/>
    </row>
    <row r="2105" spans="3:6" ht="12.75">
      <c r="C2105"/>
      <c r="D2105"/>
      <c r="E2105"/>
      <c r="F2105"/>
    </row>
    <row r="2106" spans="3:6" ht="12.75">
      <c r="C2106"/>
      <c r="D2106"/>
      <c r="E2106"/>
      <c r="F2106"/>
    </row>
    <row r="2107" spans="3:6" ht="12.75">
      <c r="C2107"/>
      <c r="D2107"/>
      <c r="E2107"/>
      <c r="F2107"/>
    </row>
    <row r="2108" spans="3:6" ht="12.75">
      <c r="C2108"/>
      <c r="D2108"/>
      <c r="E2108"/>
      <c r="F2108"/>
    </row>
    <row r="2109" spans="3:6" ht="12.75">
      <c r="C2109"/>
      <c r="D2109"/>
      <c r="E2109"/>
      <c r="F2109"/>
    </row>
    <row r="2110" spans="3:6" ht="12.75">
      <c r="C2110"/>
      <c r="D2110"/>
      <c r="E2110"/>
      <c r="F2110"/>
    </row>
    <row r="2111" spans="3:6" ht="12.75">
      <c r="C2111"/>
      <c r="D2111"/>
      <c r="E2111"/>
      <c r="F2111"/>
    </row>
    <row r="2112" spans="3:6" ht="12.75">
      <c r="C2112"/>
      <c r="D2112"/>
      <c r="E2112"/>
      <c r="F2112"/>
    </row>
    <row r="2113" spans="3:6" ht="12.75">
      <c r="C2113"/>
      <c r="D2113"/>
      <c r="E2113"/>
      <c r="F2113"/>
    </row>
    <row r="2114" spans="3:6" ht="12.75">
      <c r="C2114"/>
      <c r="D2114"/>
      <c r="E2114"/>
      <c r="F2114"/>
    </row>
    <row r="2115" spans="3:6" ht="12.75">
      <c r="C2115"/>
      <c r="D2115"/>
      <c r="E2115"/>
      <c r="F2115"/>
    </row>
    <row r="2116" spans="3:6" ht="12.75">
      <c r="C2116"/>
      <c r="D2116"/>
      <c r="E2116"/>
      <c r="F2116"/>
    </row>
    <row r="2117" spans="3:6" ht="12.75">
      <c r="C2117"/>
      <c r="D2117"/>
      <c r="E2117"/>
      <c r="F2117"/>
    </row>
    <row r="2118" spans="3:6" ht="12.75">
      <c r="C2118"/>
      <c r="D2118"/>
      <c r="E2118"/>
      <c r="F2118"/>
    </row>
    <row r="2119" spans="3:6" ht="12.75">
      <c r="C2119"/>
      <c r="D2119"/>
      <c r="E2119"/>
      <c r="F2119"/>
    </row>
    <row r="2120" spans="3:6" ht="12.75">
      <c r="C2120"/>
      <c r="D2120"/>
      <c r="E2120"/>
      <c r="F2120"/>
    </row>
    <row r="2121" spans="3:6" ht="12.75">
      <c r="C2121"/>
      <c r="D2121"/>
      <c r="E2121"/>
      <c r="F2121"/>
    </row>
    <row r="2122" spans="3:6" ht="12.75">
      <c r="C2122"/>
      <c r="D2122"/>
      <c r="E2122"/>
      <c r="F2122"/>
    </row>
    <row r="2123" spans="3:6" ht="12.75">
      <c r="C2123"/>
      <c r="D2123"/>
      <c r="E2123"/>
      <c r="F2123"/>
    </row>
    <row r="2124" spans="3:6" ht="12.75">
      <c r="C2124"/>
      <c r="D2124"/>
      <c r="E2124"/>
      <c r="F2124"/>
    </row>
    <row r="2125" spans="3:6" ht="12.75">
      <c r="C2125"/>
      <c r="D2125"/>
      <c r="E2125"/>
      <c r="F2125"/>
    </row>
    <row r="2126" spans="3:6" ht="12.75">
      <c r="C2126"/>
      <c r="D2126"/>
      <c r="E2126"/>
      <c r="F2126"/>
    </row>
    <row r="2127" spans="3:6" ht="12.75">
      <c r="C2127"/>
      <c r="D2127"/>
      <c r="E2127"/>
      <c r="F2127"/>
    </row>
    <row r="2128" spans="3:6" ht="12.75">
      <c r="C2128"/>
      <c r="D2128"/>
      <c r="E2128"/>
      <c r="F2128"/>
    </row>
    <row r="2129" spans="3:6" ht="12.75">
      <c r="C2129"/>
      <c r="D2129"/>
      <c r="E2129"/>
      <c r="F2129"/>
    </row>
    <row r="2130" spans="3:6" ht="12.75">
      <c r="C2130"/>
      <c r="D2130"/>
      <c r="E2130"/>
      <c r="F2130"/>
    </row>
    <row r="2131" spans="3:6" ht="12.75">
      <c r="C2131"/>
      <c r="D2131"/>
      <c r="E2131"/>
      <c r="F2131"/>
    </row>
    <row r="2132" spans="3:6" ht="12.75">
      <c r="C2132"/>
      <c r="D2132"/>
      <c r="E2132"/>
      <c r="F2132"/>
    </row>
    <row r="2133" spans="3:6" ht="12.75">
      <c r="C2133"/>
      <c r="D2133"/>
      <c r="E2133"/>
      <c r="F2133"/>
    </row>
    <row r="2134" spans="3:6" ht="12.75">
      <c r="C2134"/>
      <c r="D2134"/>
      <c r="E2134"/>
      <c r="F2134"/>
    </row>
    <row r="2135" spans="3:6" ht="12.75">
      <c r="C2135"/>
      <c r="D2135"/>
      <c r="E2135"/>
      <c r="F2135"/>
    </row>
    <row r="2136" spans="3:6" ht="12.75">
      <c r="C2136"/>
      <c r="D2136"/>
      <c r="E2136"/>
      <c r="F2136"/>
    </row>
    <row r="2137" spans="3:6" ht="12.75">
      <c r="C2137"/>
      <c r="D2137"/>
      <c r="E2137"/>
      <c r="F2137"/>
    </row>
    <row r="2138" spans="3:6" ht="12.75">
      <c r="C2138"/>
      <c r="D2138"/>
      <c r="E2138"/>
      <c r="F2138"/>
    </row>
    <row r="2139" spans="3:6" ht="12.75">
      <c r="C2139"/>
      <c r="D2139"/>
      <c r="E2139"/>
      <c r="F2139"/>
    </row>
    <row r="2140" spans="3:6" ht="12.75">
      <c r="C2140"/>
      <c r="D2140"/>
      <c r="E2140"/>
      <c r="F2140"/>
    </row>
    <row r="2141" spans="3:6" ht="12.75">
      <c r="C2141"/>
      <c r="D2141"/>
      <c r="E2141"/>
      <c r="F2141"/>
    </row>
    <row r="2142" spans="3:6" ht="12.75">
      <c r="C2142"/>
      <c r="D2142"/>
      <c r="E2142"/>
      <c r="F2142"/>
    </row>
    <row r="2143" spans="3:6" ht="12.75">
      <c r="C2143"/>
      <c r="D2143"/>
      <c r="E2143"/>
      <c r="F2143"/>
    </row>
    <row r="2144" spans="3:6" ht="12.75">
      <c r="C2144"/>
      <c r="D2144"/>
      <c r="E2144"/>
      <c r="F2144"/>
    </row>
    <row r="2145" spans="3:6" ht="12.75">
      <c r="C2145"/>
      <c r="D2145"/>
      <c r="E2145"/>
      <c r="F2145"/>
    </row>
    <row r="2146" spans="3:6" ht="12.75">
      <c r="C2146"/>
      <c r="D2146"/>
      <c r="E2146"/>
      <c r="F2146"/>
    </row>
    <row r="2147" spans="3:6" ht="12.75">
      <c r="C2147"/>
      <c r="D2147"/>
      <c r="E2147"/>
      <c r="F2147"/>
    </row>
    <row r="2148" spans="3:6" ht="12.75">
      <c r="C2148"/>
      <c r="D2148"/>
      <c r="E2148"/>
      <c r="F2148"/>
    </row>
    <row r="2149" spans="3:6" ht="12.75">
      <c r="C2149"/>
      <c r="D2149"/>
      <c r="E2149"/>
      <c r="F2149"/>
    </row>
    <row r="2150" spans="3:6" ht="12.75">
      <c r="C2150"/>
      <c r="D2150"/>
      <c r="E2150"/>
      <c r="F2150"/>
    </row>
    <row r="2151" spans="3:6" ht="12.75">
      <c r="C2151"/>
      <c r="D2151"/>
      <c r="E2151"/>
      <c r="F2151"/>
    </row>
    <row r="2152" spans="3:6" ht="12.75">
      <c r="C2152"/>
      <c r="D2152"/>
      <c r="E2152"/>
      <c r="F2152"/>
    </row>
    <row r="2153" spans="3:6" ht="12.75">
      <c r="C2153"/>
      <c r="D2153"/>
      <c r="E2153"/>
      <c r="F2153"/>
    </row>
    <row r="2154" spans="3:6" ht="12.75">
      <c r="C2154"/>
      <c r="D2154"/>
      <c r="E2154"/>
      <c r="F2154"/>
    </row>
    <row r="2155" spans="3:6" ht="12.75">
      <c r="C2155"/>
      <c r="D2155"/>
      <c r="E2155"/>
      <c r="F2155"/>
    </row>
    <row r="2156" spans="3:6" ht="12.75">
      <c r="C2156"/>
      <c r="D2156"/>
      <c r="E2156"/>
      <c r="F2156"/>
    </row>
    <row r="2157" spans="3:6" ht="12.75">
      <c r="C2157"/>
      <c r="D2157"/>
      <c r="E2157"/>
      <c r="F2157"/>
    </row>
    <row r="2158" spans="3:6" ht="12.75">
      <c r="C2158"/>
      <c r="D2158"/>
      <c r="E2158"/>
      <c r="F2158"/>
    </row>
    <row r="2159" spans="3:6" ht="12.75">
      <c r="C2159"/>
      <c r="D2159"/>
      <c r="E2159"/>
      <c r="F2159"/>
    </row>
    <row r="2160" spans="3:6" ht="12.75">
      <c r="C2160"/>
      <c r="D2160"/>
      <c r="E2160"/>
      <c r="F2160"/>
    </row>
    <row r="2161" spans="3:6" ht="12.75">
      <c r="C2161"/>
      <c r="D2161"/>
      <c r="E2161"/>
      <c r="F2161"/>
    </row>
    <row r="2162" spans="3:6" ht="12.75">
      <c r="C2162"/>
      <c r="D2162"/>
      <c r="E2162"/>
      <c r="F2162"/>
    </row>
    <row r="2163" spans="3:6" ht="12.75">
      <c r="C2163"/>
      <c r="D2163"/>
      <c r="E2163"/>
      <c r="F2163"/>
    </row>
    <row r="2164" spans="3:6" ht="12.75">
      <c r="C2164"/>
      <c r="D2164"/>
      <c r="E2164"/>
      <c r="F2164"/>
    </row>
    <row r="2165" spans="3:6" ht="12.75">
      <c r="C2165"/>
      <c r="D2165"/>
      <c r="E2165"/>
      <c r="F2165"/>
    </row>
    <row r="2166" spans="3:6" ht="12.75">
      <c r="C2166"/>
      <c r="D2166"/>
      <c r="E2166"/>
      <c r="F2166"/>
    </row>
    <row r="2167" spans="3:6" ht="12.75">
      <c r="C2167"/>
      <c r="D2167"/>
      <c r="E2167"/>
      <c r="F2167"/>
    </row>
    <row r="2168" spans="3:6" ht="12.75">
      <c r="C2168"/>
      <c r="D2168"/>
      <c r="E2168"/>
      <c r="F2168"/>
    </row>
    <row r="2169" spans="3:6" ht="12.75">
      <c r="C2169"/>
      <c r="D2169"/>
      <c r="E2169"/>
      <c r="F2169"/>
    </row>
    <row r="2170" spans="3:6" ht="12.75">
      <c r="C2170"/>
      <c r="D2170"/>
      <c r="E2170"/>
      <c r="F2170"/>
    </row>
    <row r="2171" spans="3:6" ht="12.75">
      <c r="C2171"/>
      <c r="D2171"/>
      <c r="E2171"/>
      <c r="F2171"/>
    </row>
    <row r="2172" spans="3:6" ht="12.75">
      <c r="C2172"/>
      <c r="D2172"/>
      <c r="E2172"/>
      <c r="F2172"/>
    </row>
    <row r="2173" spans="3:6" ht="12.75">
      <c r="C2173"/>
      <c r="D2173"/>
      <c r="E2173"/>
      <c r="F2173"/>
    </row>
    <row r="2174" spans="3:6" ht="12.75">
      <c r="C2174"/>
      <c r="D2174"/>
      <c r="E2174"/>
      <c r="F2174"/>
    </row>
    <row r="2175" spans="3:6" ht="12.75">
      <c r="C2175"/>
      <c r="D2175"/>
      <c r="E2175"/>
      <c r="F2175"/>
    </row>
    <row r="2176" spans="3:6" ht="12.75">
      <c r="C2176"/>
      <c r="D2176"/>
      <c r="E2176"/>
      <c r="F2176"/>
    </row>
    <row r="2177" spans="3:6" ht="12.75">
      <c r="C2177"/>
      <c r="D2177"/>
      <c r="E2177"/>
      <c r="F2177"/>
    </row>
    <row r="2178" spans="3:6" ht="12.75">
      <c r="C2178"/>
      <c r="D2178"/>
      <c r="E2178"/>
      <c r="F2178"/>
    </row>
    <row r="2179" spans="3:6" ht="12.75">
      <c r="C2179"/>
      <c r="D2179"/>
      <c r="E2179"/>
      <c r="F2179"/>
    </row>
    <row r="2180" spans="3:6" ht="12.75">
      <c r="C2180"/>
      <c r="D2180"/>
      <c r="E2180"/>
      <c r="F2180"/>
    </row>
    <row r="2181" spans="3:6" ht="12.75">
      <c r="C2181"/>
      <c r="D2181"/>
      <c r="E2181"/>
      <c r="F2181"/>
    </row>
    <row r="2182" spans="3:6" ht="12.75">
      <c r="C2182"/>
      <c r="D2182"/>
      <c r="E2182"/>
      <c r="F2182"/>
    </row>
    <row r="2183" spans="3:6" ht="12.75">
      <c r="C2183"/>
      <c r="D2183"/>
      <c r="E2183"/>
      <c r="F2183"/>
    </row>
    <row r="2184" spans="3:6" ht="12.75">
      <c r="C2184"/>
      <c r="D2184"/>
      <c r="E2184"/>
      <c r="F2184"/>
    </row>
    <row r="2185" spans="3:6" ht="12.75">
      <c r="C2185"/>
      <c r="D2185"/>
      <c r="E2185"/>
      <c r="F2185"/>
    </row>
    <row r="2186" spans="3:6" ht="12.75">
      <c r="C2186"/>
      <c r="D2186"/>
      <c r="E2186"/>
      <c r="F2186"/>
    </row>
    <row r="2187" spans="3:6" ht="12.75">
      <c r="C2187"/>
      <c r="D2187"/>
      <c r="E2187"/>
      <c r="F2187"/>
    </row>
    <row r="2188" spans="3:6" ht="12.75">
      <c r="C2188"/>
      <c r="D2188"/>
      <c r="E2188"/>
      <c r="F2188"/>
    </row>
    <row r="2189" spans="3:6" ht="12.75">
      <c r="C2189"/>
      <c r="D2189"/>
      <c r="E2189"/>
      <c r="F2189"/>
    </row>
    <row r="2190" spans="3:6" ht="12.75">
      <c r="C2190"/>
      <c r="D2190"/>
      <c r="E2190"/>
      <c r="F2190"/>
    </row>
    <row r="2191" spans="3:6" ht="12.75">
      <c r="C2191"/>
      <c r="D2191"/>
      <c r="E2191"/>
      <c r="F2191"/>
    </row>
    <row r="2192" spans="3:6" ht="12.75">
      <c r="C2192"/>
      <c r="D2192"/>
      <c r="E2192"/>
      <c r="F2192"/>
    </row>
    <row r="2193" spans="3:6" ht="12.75">
      <c r="C2193"/>
      <c r="D2193"/>
      <c r="E2193"/>
      <c r="F2193"/>
    </row>
    <row r="2194" spans="3:6" ht="12.75">
      <c r="C2194"/>
      <c r="D2194"/>
      <c r="E2194"/>
      <c r="F2194"/>
    </row>
    <row r="2195" spans="3:6" ht="12.75">
      <c r="C2195"/>
      <c r="D2195"/>
      <c r="E2195"/>
      <c r="F2195"/>
    </row>
    <row r="2196" spans="3:6" ht="12.75">
      <c r="C2196"/>
      <c r="D2196"/>
      <c r="E2196"/>
      <c r="F2196"/>
    </row>
    <row r="2197" spans="3:6" ht="12.75">
      <c r="C2197"/>
      <c r="D2197"/>
      <c r="E2197"/>
      <c r="F2197"/>
    </row>
    <row r="2198" spans="3:6" ht="12.75">
      <c r="C2198"/>
      <c r="D2198"/>
      <c r="E2198"/>
      <c r="F2198"/>
    </row>
    <row r="2199" spans="3:6" ht="12.75">
      <c r="C2199"/>
      <c r="D2199"/>
      <c r="E2199"/>
      <c r="F2199"/>
    </row>
    <row r="2200" spans="3:6" ht="12.75">
      <c r="C2200"/>
      <c r="D2200"/>
      <c r="E2200"/>
      <c r="F2200"/>
    </row>
    <row r="2201" spans="3:6" ht="12.75">
      <c r="C2201"/>
      <c r="D2201"/>
      <c r="E2201"/>
      <c r="F2201"/>
    </row>
    <row r="2202" spans="3:6" ht="12.75">
      <c r="C2202"/>
      <c r="D2202"/>
      <c r="E2202"/>
      <c r="F2202"/>
    </row>
    <row r="2203" spans="3:6" ht="12.75">
      <c r="C2203"/>
      <c r="D2203"/>
      <c r="E2203"/>
      <c r="F2203"/>
    </row>
    <row r="2204" spans="3:6" ht="12.75">
      <c r="C2204"/>
      <c r="D2204"/>
      <c r="E2204"/>
      <c r="F2204"/>
    </row>
    <row r="2205" spans="3:6" ht="12.75">
      <c r="C2205"/>
      <c r="D2205"/>
      <c r="E2205"/>
      <c r="F2205"/>
    </row>
    <row r="2206" spans="3:6" ht="12.75">
      <c r="C2206"/>
      <c r="D2206"/>
      <c r="E2206"/>
      <c r="F2206"/>
    </row>
    <row r="2207" spans="3:6" ht="12.75">
      <c r="C2207"/>
      <c r="D2207"/>
      <c r="E2207"/>
      <c r="F2207"/>
    </row>
    <row r="2208" spans="3:6" ht="12.75">
      <c r="C2208"/>
      <c r="D2208"/>
      <c r="E2208"/>
      <c r="F2208"/>
    </row>
    <row r="2209" spans="3:6" ht="12.75">
      <c r="C2209"/>
      <c r="D2209"/>
      <c r="E2209"/>
      <c r="F2209"/>
    </row>
    <row r="2210" spans="3:6" ht="12.75">
      <c r="C2210"/>
      <c r="D2210"/>
      <c r="E2210"/>
      <c r="F2210"/>
    </row>
    <row r="2211" spans="3:6" ht="12.75">
      <c r="C2211"/>
      <c r="D2211"/>
      <c r="E2211"/>
      <c r="F2211"/>
    </row>
    <row r="2212" spans="3:6" ht="12.75">
      <c r="C2212"/>
      <c r="D2212"/>
      <c r="E2212"/>
      <c r="F2212"/>
    </row>
    <row r="2213" spans="3:6" ht="12.75">
      <c r="C2213"/>
      <c r="D2213"/>
      <c r="E2213"/>
      <c r="F2213"/>
    </row>
    <row r="2214" spans="3:6" ht="12.75">
      <c r="C2214"/>
      <c r="D2214"/>
      <c r="E2214"/>
      <c r="F2214"/>
    </row>
    <row r="2215" spans="3:6" ht="12.75">
      <c r="C2215"/>
      <c r="D2215"/>
      <c r="E2215"/>
      <c r="F2215"/>
    </row>
    <row r="2216" spans="3:6" ht="12.75">
      <c r="C2216"/>
      <c r="D2216"/>
      <c r="E2216"/>
      <c r="F2216"/>
    </row>
    <row r="2217" spans="3:6" ht="12.75">
      <c r="C2217"/>
      <c r="D2217"/>
      <c r="E2217"/>
      <c r="F2217"/>
    </row>
    <row r="2218" spans="3:6" ht="12.75">
      <c r="C2218"/>
      <c r="D2218"/>
      <c r="E2218"/>
      <c r="F2218"/>
    </row>
    <row r="2219" spans="3:6" ht="12.75">
      <c r="C2219"/>
      <c r="D2219"/>
      <c r="E2219"/>
      <c r="F2219"/>
    </row>
    <row r="2220" spans="3:6" ht="12.75">
      <c r="C2220"/>
      <c r="D2220"/>
      <c r="E2220"/>
      <c r="F2220"/>
    </row>
    <row r="2221" spans="3:6" ht="12.75">
      <c r="C2221"/>
      <c r="D2221"/>
      <c r="E2221"/>
      <c r="F2221"/>
    </row>
    <row r="2222" spans="3:6" ht="12.75">
      <c r="C2222"/>
      <c r="D2222"/>
      <c r="E2222"/>
      <c r="F2222"/>
    </row>
    <row r="2223" spans="3:6" ht="12.75">
      <c r="C2223"/>
      <c r="D2223"/>
      <c r="E2223"/>
      <c r="F2223"/>
    </row>
    <row r="2224" spans="3:6" ht="12.75">
      <c r="C2224"/>
      <c r="D2224"/>
      <c r="E2224"/>
      <c r="F2224"/>
    </row>
    <row r="2225" spans="3:6" ht="12.75">
      <c r="C2225"/>
      <c r="D2225"/>
      <c r="E2225"/>
      <c r="F2225"/>
    </row>
    <row r="2226" spans="3:6" ht="12.75">
      <c r="C2226"/>
      <c r="D2226"/>
      <c r="E2226"/>
      <c r="F2226"/>
    </row>
    <row r="2227" spans="3:6" ht="12.75">
      <c r="C2227"/>
      <c r="D2227"/>
      <c r="E2227"/>
      <c r="F2227"/>
    </row>
    <row r="2228" spans="3:6" ht="12.75">
      <c r="C2228"/>
      <c r="D2228"/>
      <c r="E2228"/>
      <c r="F2228"/>
    </row>
    <row r="2229" spans="3:6" ht="12.75">
      <c r="C2229"/>
      <c r="D2229"/>
      <c r="E2229"/>
      <c r="F2229"/>
    </row>
    <row r="2230" spans="3:6" ht="12.75">
      <c r="C2230"/>
      <c r="D2230"/>
      <c r="E2230"/>
      <c r="F2230"/>
    </row>
    <row r="2231" spans="3:6" ht="12.75">
      <c r="C2231"/>
      <c r="D2231"/>
      <c r="E2231"/>
      <c r="F2231"/>
    </row>
    <row r="2232" spans="3:6" ht="12.75">
      <c r="C2232"/>
      <c r="D2232"/>
      <c r="E2232"/>
      <c r="F2232"/>
    </row>
    <row r="2233" spans="3:6" ht="12.75">
      <c r="C2233"/>
      <c r="D2233"/>
      <c r="E2233"/>
      <c r="F2233"/>
    </row>
    <row r="2234" spans="3:6" ht="12.75">
      <c r="C2234"/>
      <c r="D2234"/>
      <c r="E2234"/>
      <c r="F2234"/>
    </row>
    <row r="2235" spans="3:6" ht="12.75">
      <c r="C2235"/>
      <c r="D2235"/>
      <c r="E2235"/>
      <c r="F2235"/>
    </row>
    <row r="2236" spans="3:6" ht="12.75">
      <c r="C2236"/>
      <c r="D2236"/>
      <c r="E2236"/>
      <c r="F2236"/>
    </row>
    <row r="2237" spans="3:6" ht="12.75">
      <c r="C2237"/>
      <c r="D2237"/>
      <c r="E2237"/>
      <c r="F2237"/>
    </row>
    <row r="2238" spans="3:6" ht="12.75">
      <c r="C2238"/>
      <c r="D2238"/>
      <c r="E2238"/>
      <c r="F2238"/>
    </row>
    <row r="2239" spans="3:6" ht="12.75">
      <c r="C2239"/>
      <c r="D2239"/>
      <c r="E2239"/>
      <c r="F2239"/>
    </row>
    <row r="2240" spans="3:6" ht="12.75">
      <c r="C2240"/>
      <c r="D2240"/>
      <c r="E2240"/>
      <c r="F2240"/>
    </row>
    <row r="2241" spans="3:6" ht="12.75">
      <c r="C2241"/>
      <c r="D2241"/>
      <c r="E2241"/>
      <c r="F2241"/>
    </row>
    <row r="2242" spans="3:6" ht="12.75">
      <c r="C2242"/>
      <c r="D2242"/>
      <c r="E2242"/>
      <c r="F2242"/>
    </row>
    <row r="2243" spans="3:6" ht="12.75">
      <c r="C2243"/>
      <c r="D2243"/>
      <c r="E2243"/>
      <c r="F2243"/>
    </row>
    <row r="2244" spans="3:6" ht="12.75">
      <c r="C2244"/>
      <c r="D2244"/>
      <c r="E2244"/>
      <c r="F2244"/>
    </row>
    <row r="2245" spans="3:6" ht="12.75">
      <c r="C2245"/>
      <c r="D2245"/>
      <c r="E2245"/>
      <c r="F2245"/>
    </row>
    <row r="2246" spans="3:6" ht="12.75">
      <c r="C2246"/>
      <c r="D2246"/>
      <c r="E2246"/>
      <c r="F2246"/>
    </row>
    <row r="2247" spans="3:6" ht="12.75">
      <c r="C2247"/>
      <c r="D2247"/>
      <c r="E2247"/>
      <c r="F2247"/>
    </row>
    <row r="2248" spans="3:6" ht="12.75">
      <c r="C2248"/>
      <c r="D2248"/>
      <c r="E2248"/>
      <c r="F2248"/>
    </row>
    <row r="2249" spans="3:6" ht="12.75">
      <c r="C2249"/>
      <c r="D2249"/>
      <c r="E2249"/>
      <c r="F2249"/>
    </row>
    <row r="2250" spans="3:6" ht="12.75">
      <c r="C2250"/>
      <c r="D2250"/>
      <c r="E2250"/>
      <c r="F2250"/>
    </row>
    <row r="2251" spans="3:6" ht="12.75">
      <c r="C2251"/>
      <c r="D2251"/>
      <c r="E2251"/>
      <c r="F2251"/>
    </row>
    <row r="2252" spans="3:6" ht="12.75">
      <c r="C2252"/>
      <c r="D2252"/>
      <c r="E2252"/>
      <c r="F2252"/>
    </row>
    <row r="2253" spans="3:6" ht="12.75">
      <c r="C2253"/>
      <c r="D2253"/>
      <c r="E2253"/>
      <c r="F2253"/>
    </row>
    <row r="2254" spans="3:6" ht="12.75">
      <c r="C2254"/>
      <c r="D2254"/>
      <c r="E2254"/>
      <c r="F2254"/>
    </row>
    <row r="2255" spans="3:6" ht="12.75">
      <c r="C2255"/>
      <c r="D2255"/>
      <c r="E2255"/>
      <c r="F2255"/>
    </row>
    <row r="2256" spans="3:6" ht="12.75">
      <c r="C2256"/>
      <c r="D2256"/>
      <c r="E2256"/>
      <c r="F2256"/>
    </row>
    <row r="2257" spans="3:6" ht="12.75">
      <c r="C2257"/>
      <c r="D2257"/>
      <c r="E2257"/>
      <c r="F2257"/>
    </row>
    <row r="2258" spans="3:6" ht="12.75">
      <c r="C2258"/>
      <c r="D2258"/>
      <c r="E2258"/>
      <c r="F2258"/>
    </row>
    <row r="2259" spans="3:6" ht="12.75">
      <c r="C2259"/>
      <c r="D2259"/>
      <c r="E2259"/>
      <c r="F2259"/>
    </row>
    <row r="2260" spans="3:6" ht="12.75">
      <c r="C2260"/>
      <c r="D2260"/>
      <c r="E2260"/>
      <c r="F2260"/>
    </row>
    <row r="2261" spans="3:6" ht="12.75">
      <c r="C2261"/>
      <c r="D2261"/>
      <c r="E2261"/>
      <c r="F2261"/>
    </row>
    <row r="2262" spans="3:6" ht="12.75">
      <c r="C2262"/>
      <c r="D2262"/>
      <c r="E2262"/>
      <c r="F2262"/>
    </row>
    <row r="2263" spans="3:6" ht="12.75">
      <c r="C2263"/>
      <c r="D2263"/>
      <c r="E2263"/>
      <c r="F2263"/>
    </row>
    <row r="2264" spans="3:6" ht="12.75">
      <c r="C2264"/>
      <c r="D2264"/>
      <c r="E2264"/>
      <c r="F2264"/>
    </row>
    <row r="2265" spans="3:6" ht="12.75">
      <c r="C2265"/>
      <c r="D2265"/>
      <c r="E2265"/>
      <c r="F2265"/>
    </row>
    <row r="2266" spans="3:6" ht="12.75">
      <c r="C2266"/>
      <c r="D2266"/>
      <c r="E2266"/>
      <c r="F2266"/>
    </row>
    <row r="2267" spans="3:6" ht="12.75">
      <c r="C2267"/>
      <c r="D2267"/>
      <c r="E2267"/>
      <c r="F2267"/>
    </row>
    <row r="2268" spans="3:6" ht="12.75">
      <c r="C2268"/>
      <c r="D2268"/>
      <c r="E2268"/>
      <c r="F2268"/>
    </row>
    <row r="2269" spans="3:6" ht="12.75">
      <c r="C2269"/>
      <c r="D2269"/>
      <c r="E2269"/>
      <c r="F2269"/>
    </row>
    <row r="2270" spans="3:6" ht="12.75">
      <c r="C2270"/>
      <c r="D2270"/>
      <c r="E2270"/>
      <c r="F2270"/>
    </row>
    <row r="2271" spans="3:6" ht="12.75">
      <c r="C2271"/>
      <c r="D2271"/>
      <c r="E2271"/>
      <c r="F2271"/>
    </row>
    <row r="2272" spans="3:6" ht="12.75">
      <c r="C2272"/>
      <c r="D2272"/>
      <c r="E2272"/>
      <c r="F2272"/>
    </row>
    <row r="2273" spans="3:6" ht="12.75">
      <c r="C2273"/>
      <c r="D2273"/>
      <c r="E2273"/>
      <c r="F2273"/>
    </row>
    <row r="2274" spans="3:6" ht="12.75">
      <c r="C2274"/>
      <c r="D2274"/>
      <c r="E2274"/>
      <c r="F2274"/>
    </row>
    <row r="2275" spans="3:6" ht="12.75">
      <c r="C2275"/>
      <c r="D2275"/>
      <c r="E2275"/>
      <c r="F2275"/>
    </row>
    <row r="2276" spans="3:6" ht="12.75">
      <c r="C2276"/>
      <c r="D2276"/>
      <c r="E2276"/>
      <c r="F2276"/>
    </row>
    <row r="2277" spans="3:6" ht="12.75">
      <c r="C2277"/>
      <c r="D2277"/>
      <c r="E2277"/>
      <c r="F2277"/>
    </row>
    <row r="2278" spans="3:6" ht="12.75">
      <c r="C2278"/>
      <c r="D2278"/>
      <c r="E2278"/>
      <c r="F2278"/>
    </row>
    <row r="2279" spans="3:6" ht="12.75">
      <c r="C2279"/>
      <c r="D2279"/>
      <c r="E2279"/>
      <c r="F2279"/>
    </row>
    <row r="2280" spans="3:6" ht="12.75">
      <c r="C2280"/>
      <c r="D2280"/>
      <c r="E2280"/>
      <c r="F2280"/>
    </row>
    <row r="2281" spans="3:6" ht="12.75">
      <c r="C2281"/>
      <c r="D2281"/>
      <c r="E2281"/>
      <c r="F2281"/>
    </row>
    <row r="2282" spans="3:6" ht="12.75">
      <c r="C2282"/>
      <c r="D2282"/>
      <c r="E2282"/>
      <c r="F2282"/>
    </row>
    <row r="2283" spans="3:6" ht="12.75">
      <c r="C2283"/>
      <c r="D2283"/>
      <c r="E2283"/>
      <c r="F2283"/>
    </row>
    <row r="2284" spans="3:6" ht="12.75">
      <c r="C2284"/>
      <c r="D2284"/>
      <c r="E2284"/>
      <c r="F2284"/>
    </row>
    <row r="2285" spans="3:6" ht="12.75">
      <c r="C2285"/>
      <c r="D2285"/>
      <c r="E2285"/>
      <c r="F2285"/>
    </row>
    <row r="2286" spans="3:6" ht="12.75">
      <c r="C2286"/>
      <c r="D2286"/>
      <c r="E2286"/>
      <c r="F2286"/>
    </row>
    <row r="2287" spans="3:6" ht="12.75">
      <c r="C2287"/>
      <c r="D2287"/>
      <c r="E2287"/>
      <c r="F2287"/>
    </row>
    <row r="2288" spans="3:6" ht="12.75">
      <c r="C2288"/>
      <c r="D2288"/>
      <c r="E2288"/>
      <c r="F2288"/>
    </row>
    <row r="2289" spans="3:6" ht="12.75">
      <c r="C2289"/>
      <c r="D2289"/>
      <c r="E2289"/>
      <c r="F2289"/>
    </row>
    <row r="2290" spans="3:6" ht="12.75">
      <c r="C2290"/>
      <c r="D2290"/>
      <c r="E2290"/>
      <c r="F2290"/>
    </row>
    <row r="2291" spans="3:6" ht="12.75">
      <c r="C2291"/>
      <c r="D2291"/>
      <c r="E2291"/>
      <c r="F2291"/>
    </row>
    <row r="2292" spans="3:6" ht="12.75">
      <c r="C2292"/>
      <c r="D2292"/>
      <c r="E2292"/>
      <c r="F2292"/>
    </row>
    <row r="2293" spans="3:6" ht="12.75">
      <c r="C2293"/>
      <c r="D2293"/>
      <c r="E2293"/>
      <c r="F2293"/>
    </row>
    <row r="2294" spans="3:6" ht="12.75">
      <c r="C2294"/>
      <c r="D2294"/>
      <c r="E2294"/>
      <c r="F2294"/>
    </row>
    <row r="2295" spans="3:6" ht="12.75">
      <c r="C2295"/>
      <c r="D2295"/>
      <c r="E2295"/>
      <c r="F2295"/>
    </row>
    <row r="2296" spans="3:6" ht="12.75">
      <c r="C2296"/>
      <c r="D2296"/>
      <c r="E2296"/>
      <c r="F2296"/>
    </row>
    <row r="2297" spans="3:6" ht="12.75">
      <c r="C2297"/>
      <c r="D2297"/>
      <c r="E2297"/>
      <c r="F2297"/>
    </row>
    <row r="2298" spans="3:6" ht="12.75">
      <c r="C2298"/>
      <c r="D2298"/>
      <c r="E2298"/>
      <c r="F2298"/>
    </row>
    <row r="2299" spans="3:6" ht="12.75">
      <c r="C2299"/>
      <c r="D2299"/>
      <c r="E2299"/>
      <c r="F2299"/>
    </row>
    <row r="2300" spans="3:6" ht="12.75">
      <c r="C2300"/>
      <c r="D2300"/>
      <c r="E2300"/>
      <c r="F2300"/>
    </row>
    <row r="2301" spans="3:6" ht="12.75">
      <c r="C2301"/>
      <c r="D2301"/>
      <c r="E2301"/>
      <c r="F2301"/>
    </row>
    <row r="2302" spans="3:6" ht="12.75">
      <c r="C2302"/>
      <c r="D2302"/>
      <c r="E2302"/>
      <c r="F2302"/>
    </row>
    <row r="2303" spans="3:6" ht="12.75">
      <c r="C2303"/>
      <c r="D2303"/>
      <c r="E2303"/>
      <c r="F2303"/>
    </row>
    <row r="2304" spans="3:6" ht="12.75">
      <c r="C2304"/>
      <c r="D2304"/>
      <c r="E2304"/>
      <c r="F2304"/>
    </row>
    <row r="2305" spans="3:6" ht="12.75">
      <c r="C2305"/>
      <c r="D2305"/>
      <c r="E2305"/>
      <c r="F2305"/>
    </row>
    <row r="2306" spans="3:6" ht="12.75">
      <c r="C2306"/>
      <c r="D2306"/>
      <c r="E2306"/>
      <c r="F2306"/>
    </row>
    <row r="2307" spans="3:6" ht="12.75">
      <c r="C2307"/>
      <c r="D2307"/>
      <c r="E2307"/>
      <c r="F2307"/>
    </row>
    <row r="2308" spans="3:6" ht="12.75">
      <c r="C2308"/>
      <c r="D2308"/>
      <c r="E2308"/>
      <c r="F2308"/>
    </row>
    <row r="2309" spans="3:6" ht="12.75">
      <c r="C2309"/>
      <c r="D2309"/>
      <c r="E2309"/>
      <c r="F2309"/>
    </row>
    <row r="2310" spans="3:6" ht="12.75">
      <c r="C2310"/>
      <c r="D2310"/>
      <c r="E2310"/>
      <c r="F2310"/>
    </row>
    <row r="2311" spans="3:6" ht="12.75">
      <c r="C2311"/>
      <c r="D2311"/>
      <c r="E2311"/>
      <c r="F2311"/>
    </row>
    <row r="2312" spans="3:6" ht="12.75">
      <c r="C2312"/>
      <c r="D2312"/>
      <c r="E2312"/>
      <c r="F2312"/>
    </row>
    <row r="2313" spans="3:6" ht="12.75">
      <c r="C2313"/>
      <c r="D2313"/>
      <c r="E2313"/>
      <c r="F2313"/>
    </row>
    <row r="2314" spans="3:6" ht="12.75">
      <c r="C2314"/>
      <c r="D2314"/>
      <c r="E2314"/>
      <c r="F2314"/>
    </row>
    <row r="2315" spans="3:6" ht="12.75">
      <c r="C2315"/>
      <c r="D2315"/>
      <c r="E2315"/>
      <c r="F2315"/>
    </row>
    <row r="2316" spans="3:6" ht="12.75">
      <c r="C2316"/>
      <c r="D2316"/>
      <c r="E2316"/>
      <c r="F2316"/>
    </row>
    <row r="2317" spans="3:6" ht="12.75">
      <c r="C2317"/>
      <c r="D2317"/>
      <c r="E2317"/>
      <c r="F2317"/>
    </row>
    <row r="2318" spans="3:6" ht="12.75">
      <c r="C2318"/>
      <c r="D2318"/>
      <c r="E2318"/>
      <c r="F2318"/>
    </row>
    <row r="2319" spans="3:6" ht="12.75">
      <c r="C2319"/>
      <c r="D2319"/>
      <c r="E2319"/>
      <c r="F2319"/>
    </row>
    <row r="2320" spans="3:6" ht="12.75">
      <c r="C2320"/>
      <c r="D2320"/>
      <c r="E2320"/>
      <c r="F2320"/>
    </row>
    <row r="2321" spans="3:6" ht="12.75">
      <c r="C2321"/>
      <c r="D2321"/>
      <c r="E2321"/>
      <c r="F2321"/>
    </row>
    <row r="2322" spans="3:6" ht="12.75">
      <c r="C2322"/>
      <c r="D2322"/>
      <c r="E2322"/>
      <c r="F2322"/>
    </row>
    <row r="2323" spans="3:6" ht="12.75">
      <c r="C2323"/>
      <c r="D2323"/>
      <c r="E2323"/>
      <c r="F2323"/>
    </row>
    <row r="2324" spans="3:6" ht="12.75">
      <c r="C2324"/>
      <c r="D2324"/>
      <c r="E2324"/>
      <c r="F2324"/>
    </row>
    <row r="2325" spans="3:6" ht="12.75">
      <c r="C2325"/>
      <c r="D2325"/>
      <c r="E2325"/>
      <c r="F2325"/>
    </row>
    <row r="2326" spans="3:6" ht="12.75">
      <c r="C2326"/>
      <c r="D2326"/>
      <c r="E2326"/>
      <c r="F2326"/>
    </row>
    <row r="2327" spans="3:6" ht="12.75">
      <c r="C2327"/>
      <c r="D2327"/>
      <c r="E2327"/>
      <c r="F2327"/>
    </row>
    <row r="2328" spans="3:6" ht="12.75">
      <c r="C2328"/>
      <c r="D2328"/>
      <c r="E2328"/>
      <c r="F2328"/>
    </row>
    <row r="2329" spans="3:6" ht="12.75">
      <c r="C2329"/>
      <c r="D2329"/>
      <c r="E2329"/>
      <c r="F2329"/>
    </row>
    <row r="2330" spans="3:6" ht="12.75">
      <c r="C2330"/>
      <c r="D2330"/>
      <c r="E2330"/>
      <c r="F2330"/>
    </row>
    <row r="2331" spans="3:6" ht="12.75">
      <c r="C2331"/>
      <c r="D2331"/>
      <c r="E2331"/>
      <c r="F2331"/>
    </row>
    <row r="2332" spans="3:6" ht="12.75">
      <c r="C2332"/>
      <c r="D2332"/>
      <c r="E2332"/>
      <c r="F2332"/>
    </row>
    <row r="2333" spans="3:6" ht="12.75">
      <c r="C2333"/>
      <c r="D2333"/>
      <c r="E2333"/>
      <c r="F2333"/>
    </row>
    <row r="2334" spans="3:6" ht="12.75">
      <c r="C2334"/>
      <c r="D2334"/>
      <c r="E2334"/>
      <c r="F2334"/>
    </row>
    <row r="2335" spans="3:6" ht="12.75">
      <c r="C2335"/>
      <c r="D2335"/>
      <c r="E2335"/>
      <c r="F2335"/>
    </row>
    <row r="2336" spans="3:6" ht="12.75">
      <c r="C2336"/>
      <c r="D2336"/>
      <c r="E2336"/>
      <c r="F2336"/>
    </row>
    <row r="2337" spans="3:6" ht="12.75">
      <c r="C2337"/>
      <c r="D2337"/>
      <c r="E2337"/>
      <c r="F2337"/>
    </row>
    <row r="2338" spans="3:6" ht="12.75">
      <c r="C2338"/>
      <c r="D2338"/>
      <c r="E2338"/>
      <c r="F2338"/>
    </row>
    <row r="2339" spans="3:6" ht="12.75">
      <c r="C2339"/>
      <c r="D2339"/>
      <c r="E2339"/>
      <c r="F2339"/>
    </row>
    <row r="2340" spans="3:6" ht="12.75">
      <c r="C2340"/>
      <c r="D2340"/>
      <c r="E2340"/>
      <c r="F2340"/>
    </row>
    <row r="2341" spans="3:6" ht="12.75">
      <c r="C2341"/>
      <c r="D2341"/>
      <c r="E2341"/>
      <c r="F2341"/>
    </row>
    <row r="2342" spans="3:6" ht="12.75">
      <c r="C2342"/>
      <c r="D2342"/>
      <c r="E2342"/>
      <c r="F2342"/>
    </row>
    <row r="2343" spans="3:6" ht="12.75">
      <c r="C2343"/>
      <c r="D2343"/>
      <c r="E2343"/>
      <c r="F2343"/>
    </row>
    <row r="2344" spans="3:6" ht="12.75">
      <c r="C2344"/>
      <c r="D2344"/>
      <c r="E2344"/>
      <c r="F2344"/>
    </row>
    <row r="2345" spans="3:6" ht="12.75">
      <c r="C2345"/>
      <c r="D2345"/>
      <c r="E2345"/>
      <c r="F2345"/>
    </row>
    <row r="2346" spans="3:6" ht="12.75">
      <c r="C2346"/>
      <c r="D2346"/>
      <c r="E2346"/>
      <c r="F2346"/>
    </row>
    <row r="2347" spans="3:6" ht="12.75">
      <c r="C2347"/>
      <c r="D2347"/>
      <c r="E2347"/>
      <c r="F2347"/>
    </row>
    <row r="2348" spans="3:6" ht="12.75">
      <c r="C2348"/>
      <c r="D2348"/>
      <c r="E2348"/>
      <c r="F2348"/>
    </row>
    <row r="2349" spans="3:6" ht="12.75">
      <c r="C2349"/>
      <c r="D2349"/>
      <c r="E2349"/>
      <c r="F2349"/>
    </row>
    <row r="2350" spans="3:6" ht="12.75">
      <c r="C2350"/>
      <c r="D2350"/>
      <c r="E2350"/>
      <c r="F2350"/>
    </row>
    <row r="2351" spans="3:6" ht="12.75">
      <c r="C2351"/>
      <c r="D2351"/>
      <c r="E2351"/>
      <c r="F2351"/>
    </row>
    <row r="2352" spans="3:6" ht="12.75">
      <c r="C2352"/>
      <c r="D2352"/>
      <c r="E2352"/>
      <c r="F2352"/>
    </row>
    <row r="2353" spans="3:6" ht="12.75">
      <c r="C2353"/>
      <c r="D2353"/>
      <c r="E2353"/>
      <c r="F2353"/>
    </row>
    <row r="2354" spans="3:6" ht="12.75">
      <c r="C2354"/>
      <c r="D2354"/>
      <c r="E2354"/>
      <c r="F2354"/>
    </row>
    <row r="2355" spans="3:6" ht="12.75">
      <c r="C2355"/>
      <c r="D2355"/>
      <c r="E2355"/>
      <c r="F2355"/>
    </row>
    <row r="2356" spans="3:6" ht="12.75">
      <c r="C2356"/>
      <c r="D2356"/>
      <c r="E2356"/>
      <c r="F2356"/>
    </row>
    <row r="2357" spans="3:6" ht="12.75">
      <c r="C2357"/>
      <c r="D2357"/>
      <c r="E2357"/>
      <c r="F2357"/>
    </row>
    <row r="2358" spans="3:6" ht="12.75">
      <c r="C2358"/>
      <c r="D2358"/>
      <c r="E2358"/>
      <c r="F2358"/>
    </row>
    <row r="2359" spans="3:6" ht="12.75">
      <c r="C2359"/>
      <c r="D2359"/>
      <c r="E2359"/>
      <c r="F2359"/>
    </row>
    <row r="2360" spans="3:6" ht="12.75">
      <c r="C2360"/>
      <c r="D2360"/>
      <c r="E2360"/>
      <c r="F2360"/>
    </row>
    <row r="2361" spans="3:6" ht="12.75">
      <c r="C2361"/>
      <c r="D2361"/>
      <c r="E2361"/>
      <c r="F2361"/>
    </row>
    <row r="2362" spans="3:6" ht="12.75">
      <c r="C2362"/>
      <c r="D2362"/>
      <c r="E2362"/>
      <c r="F2362"/>
    </row>
    <row r="2363" spans="3:6" ht="12.75">
      <c r="C2363"/>
      <c r="D2363"/>
      <c r="E2363"/>
      <c r="F2363"/>
    </row>
    <row r="2364" spans="3:6" ht="12.75">
      <c r="C2364"/>
      <c r="D2364"/>
      <c r="E2364"/>
      <c r="F2364"/>
    </row>
    <row r="2365" spans="3:6" ht="12.75">
      <c r="C2365"/>
      <c r="D2365"/>
      <c r="E2365"/>
      <c r="F2365"/>
    </row>
    <row r="2366" spans="3:6" ht="12.75">
      <c r="C2366"/>
      <c r="D2366"/>
      <c r="E2366"/>
      <c r="F2366"/>
    </row>
    <row r="2367" spans="3:6" ht="12.75">
      <c r="C2367"/>
      <c r="D2367"/>
      <c r="E2367"/>
      <c r="F2367"/>
    </row>
    <row r="2368" spans="3:6" ht="12.75">
      <c r="C2368"/>
      <c r="D2368"/>
      <c r="E2368"/>
      <c r="F2368"/>
    </row>
    <row r="2369" spans="3:6" ht="12.75">
      <c r="C2369"/>
      <c r="D2369"/>
      <c r="E2369"/>
      <c r="F2369"/>
    </row>
    <row r="2370" spans="3:6" ht="12.75">
      <c r="C2370"/>
      <c r="D2370"/>
      <c r="E2370"/>
      <c r="F2370"/>
    </row>
    <row r="2371" spans="3:6" ht="12.75">
      <c r="C2371"/>
      <c r="D2371"/>
      <c r="E2371"/>
      <c r="F2371"/>
    </row>
    <row r="2372" spans="3:6" ht="12.75">
      <c r="C2372"/>
      <c r="D2372"/>
      <c r="E2372"/>
      <c r="F2372"/>
    </row>
    <row r="2373" spans="3:6" ht="12.75">
      <c r="C2373"/>
      <c r="D2373"/>
      <c r="E2373"/>
      <c r="F2373"/>
    </row>
    <row r="2374" spans="3:6" ht="12.75">
      <c r="C2374"/>
      <c r="D2374"/>
      <c r="E2374"/>
      <c r="F2374"/>
    </row>
    <row r="2375" spans="3:6" ht="12.75">
      <c r="C2375"/>
      <c r="D2375"/>
      <c r="E2375"/>
      <c r="F2375"/>
    </row>
    <row r="2376" spans="3:6" ht="12.75">
      <c r="C2376"/>
      <c r="D2376"/>
      <c r="E2376"/>
      <c r="F2376"/>
    </row>
    <row r="2377" spans="3:6" ht="12.75">
      <c r="C2377"/>
      <c r="D2377"/>
      <c r="E2377"/>
      <c r="F2377"/>
    </row>
    <row r="2378" spans="3:6" ht="12.75">
      <c r="C2378"/>
      <c r="D2378"/>
      <c r="E2378"/>
      <c r="F2378"/>
    </row>
    <row r="2379" spans="3:6" ht="12.75">
      <c r="C2379"/>
      <c r="D2379"/>
      <c r="E2379"/>
      <c r="F2379"/>
    </row>
    <row r="2380" spans="3:6" ht="12.75">
      <c r="C2380"/>
      <c r="D2380"/>
      <c r="E2380"/>
      <c r="F2380"/>
    </row>
    <row r="2381" spans="3:6" ht="12.75">
      <c r="C2381"/>
      <c r="D2381"/>
      <c r="E2381"/>
      <c r="F2381"/>
    </row>
    <row r="2382" spans="3:6" ht="12.75">
      <c r="C2382"/>
      <c r="D2382"/>
      <c r="E2382"/>
      <c r="F2382"/>
    </row>
    <row r="2383" spans="3:6" ht="12.75">
      <c r="C2383"/>
      <c r="D2383"/>
      <c r="E2383"/>
      <c r="F2383"/>
    </row>
    <row r="2384" spans="3:6" ht="12.75">
      <c r="C2384"/>
      <c r="D2384"/>
      <c r="E2384"/>
      <c r="F2384"/>
    </row>
    <row r="2385" spans="3:6" ht="12.75">
      <c r="C2385"/>
      <c r="D2385"/>
      <c r="E2385"/>
      <c r="F2385"/>
    </row>
    <row r="2386" spans="3:6" ht="12.75">
      <c r="C2386"/>
      <c r="D2386"/>
      <c r="E2386"/>
      <c r="F2386"/>
    </row>
    <row r="2387" spans="3:6" ht="12.75">
      <c r="C2387"/>
      <c r="D2387"/>
      <c r="E2387"/>
      <c r="F2387"/>
    </row>
    <row r="2388" spans="3:6" ht="12.75">
      <c r="C2388"/>
      <c r="D2388"/>
      <c r="E2388"/>
      <c r="F2388"/>
    </row>
    <row r="2389" spans="3:6" ht="12.75">
      <c r="C2389"/>
      <c r="D2389"/>
      <c r="E2389"/>
      <c r="F2389"/>
    </row>
    <row r="2390" spans="3:6" ht="12.75">
      <c r="C2390"/>
      <c r="D2390"/>
      <c r="E2390"/>
      <c r="F2390"/>
    </row>
    <row r="2391" spans="3:6" ht="12.75">
      <c r="C2391"/>
      <c r="D2391"/>
      <c r="E2391"/>
      <c r="F2391"/>
    </row>
    <row r="2392" spans="3:6" ht="12.75">
      <c r="C2392"/>
      <c r="D2392"/>
      <c r="E2392"/>
      <c r="F2392"/>
    </row>
    <row r="2393" spans="3:6" ht="12.75">
      <c r="C2393"/>
      <c r="D2393"/>
      <c r="E2393"/>
      <c r="F2393"/>
    </row>
    <row r="2394" spans="3:6" ht="12.75">
      <c r="C2394"/>
      <c r="D2394"/>
      <c r="E2394"/>
      <c r="F2394"/>
    </row>
    <row r="2395" spans="3:6" ht="12.75">
      <c r="C2395"/>
      <c r="D2395"/>
      <c r="E2395"/>
      <c r="F2395"/>
    </row>
    <row r="2396" spans="3:6" ht="12.75">
      <c r="C2396"/>
      <c r="D2396"/>
      <c r="E2396"/>
      <c r="F2396"/>
    </row>
    <row r="2397" spans="3:6" ht="12.75">
      <c r="C2397"/>
      <c r="D2397"/>
      <c r="E2397"/>
      <c r="F2397"/>
    </row>
    <row r="2398" spans="3:6" ht="12.75">
      <c r="C2398"/>
      <c r="D2398"/>
      <c r="E2398"/>
      <c r="F2398"/>
    </row>
    <row r="2399" spans="3:6" ht="12.75">
      <c r="C2399"/>
      <c r="D2399"/>
      <c r="E2399"/>
      <c r="F2399"/>
    </row>
    <row r="2400" spans="3:6" ht="12.75">
      <c r="C2400"/>
      <c r="D2400"/>
      <c r="E2400"/>
      <c r="F2400"/>
    </row>
    <row r="2401" spans="3:6" ht="12.75">
      <c r="C2401"/>
      <c r="D2401"/>
      <c r="E2401"/>
      <c r="F2401"/>
    </row>
    <row r="2402" spans="3:6" ht="12.75">
      <c r="C2402"/>
      <c r="D2402"/>
      <c r="E2402"/>
      <c r="F2402"/>
    </row>
    <row r="2403" spans="3:6" ht="12.75">
      <c r="C2403"/>
      <c r="D2403"/>
      <c r="E2403"/>
      <c r="F2403"/>
    </row>
    <row r="2404" spans="3:6" ht="12.75">
      <c r="C2404"/>
      <c r="D2404"/>
      <c r="E2404"/>
      <c r="F2404"/>
    </row>
    <row r="2405" spans="3:6" ht="12.75">
      <c r="C2405"/>
      <c r="D2405"/>
      <c r="E2405"/>
      <c r="F2405"/>
    </row>
    <row r="2406" spans="3:6" ht="12.75">
      <c r="C2406"/>
      <c r="D2406"/>
      <c r="E2406"/>
      <c r="F2406"/>
    </row>
    <row r="2407" spans="3:6" ht="12.75">
      <c r="C2407"/>
      <c r="D2407"/>
      <c r="E2407"/>
      <c r="F2407"/>
    </row>
    <row r="2408" spans="3:6" ht="12.75">
      <c r="C2408"/>
      <c r="D2408"/>
      <c r="E2408"/>
      <c r="F2408"/>
    </row>
    <row r="2409" spans="3:6" ht="12.75">
      <c r="C2409"/>
      <c r="D2409"/>
      <c r="E2409"/>
      <c r="F2409"/>
    </row>
    <row r="2410" spans="3:6" ht="12.75">
      <c r="C2410"/>
      <c r="D2410"/>
      <c r="E2410"/>
      <c r="F2410"/>
    </row>
    <row r="2411" spans="3:6" ht="12.75">
      <c r="C2411"/>
      <c r="D2411"/>
      <c r="E2411"/>
      <c r="F2411"/>
    </row>
    <row r="2412" spans="3:6" ht="12.75">
      <c r="C2412"/>
      <c r="D2412"/>
      <c r="E2412"/>
      <c r="F2412"/>
    </row>
    <row r="2413" spans="3:6" ht="12.75">
      <c r="C2413"/>
      <c r="D2413"/>
      <c r="E2413"/>
      <c r="F2413"/>
    </row>
    <row r="2414" spans="3:6" ht="12.75">
      <c r="C2414"/>
      <c r="D2414"/>
      <c r="E2414"/>
      <c r="F2414"/>
    </row>
    <row r="2415" spans="3:6" ht="12.75">
      <c r="C2415"/>
      <c r="D2415"/>
      <c r="E2415"/>
      <c r="F2415"/>
    </row>
    <row r="2416" spans="3:6" ht="12.75">
      <c r="C2416"/>
      <c r="D2416"/>
      <c r="E2416"/>
      <c r="F2416"/>
    </row>
    <row r="2417" spans="3:6" ht="12.75">
      <c r="C2417"/>
      <c r="D2417"/>
      <c r="E2417"/>
      <c r="F2417"/>
    </row>
    <row r="2418" spans="3:6" ht="12.75">
      <c r="C2418"/>
      <c r="D2418"/>
      <c r="E2418"/>
      <c r="F2418"/>
    </row>
    <row r="2419" spans="3:6" ht="12.75">
      <c r="C2419"/>
      <c r="D2419"/>
      <c r="E2419"/>
      <c r="F2419"/>
    </row>
    <row r="2420" spans="3:6" ht="12.75">
      <c r="C2420"/>
      <c r="D2420"/>
      <c r="E2420"/>
      <c r="F2420"/>
    </row>
    <row r="2421" spans="3:6" ht="12.75">
      <c r="C2421"/>
      <c r="D2421"/>
      <c r="E2421"/>
      <c r="F2421"/>
    </row>
    <row r="2422" spans="3:6" ht="12.75">
      <c r="C2422"/>
      <c r="D2422"/>
      <c r="E2422"/>
      <c r="F2422"/>
    </row>
    <row r="2423" spans="3:6" ht="12.75">
      <c r="C2423"/>
      <c r="D2423"/>
      <c r="E2423"/>
      <c r="F2423"/>
    </row>
    <row r="2424" spans="3:6" ht="12.75">
      <c r="C2424"/>
      <c r="D2424"/>
      <c r="E2424"/>
      <c r="F2424"/>
    </row>
    <row r="2425" spans="3:6" ht="12.75">
      <c r="C2425"/>
      <c r="D2425"/>
      <c r="E2425"/>
      <c r="F2425"/>
    </row>
    <row r="2426" spans="3:6" ht="12.75">
      <c r="C2426"/>
      <c r="D2426"/>
      <c r="E2426"/>
      <c r="F2426"/>
    </row>
    <row r="2427" spans="3:6" ht="12.75">
      <c r="C2427"/>
      <c r="D2427"/>
      <c r="E2427"/>
      <c r="F2427"/>
    </row>
    <row r="2428" spans="3:6" ht="12.75">
      <c r="C2428"/>
      <c r="D2428"/>
      <c r="E2428"/>
      <c r="F2428"/>
    </row>
    <row r="2429" spans="3:6" ht="12.75">
      <c r="C2429"/>
      <c r="D2429"/>
      <c r="E2429"/>
      <c r="F2429"/>
    </row>
    <row r="2430" spans="3:6" ht="12.75">
      <c r="C2430"/>
      <c r="D2430"/>
      <c r="E2430"/>
      <c r="F2430"/>
    </row>
    <row r="2431" spans="3:6" ht="12.75">
      <c r="C2431"/>
      <c r="D2431"/>
      <c r="E2431"/>
      <c r="F2431"/>
    </row>
    <row r="2432" spans="3:6" ht="12.75">
      <c r="C2432"/>
      <c r="D2432"/>
      <c r="E2432"/>
      <c r="F2432"/>
    </row>
    <row r="2433" spans="3:6" ht="12.75">
      <c r="C2433"/>
      <c r="D2433"/>
      <c r="E2433"/>
      <c r="F2433"/>
    </row>
    <row r="2434" spans="3:6" ht="12.75">
      <c r="C2434"/>
      <c r="D2434"/>
      <c r="E2434"/>
      <c r="F2434"/>
    </row>
    <row r="2435" spans="3:6" ht="12.75">
      <c r="C2435"/>
      <c r="D2435"/>
      <c r="E2435"/>
      <c r="F2435"/>
    </row>
    <row r="2436" spans="3:6" ht="12.75">
      <c r="C2436"/>
      <c r="D2436"/>
      <c r="E2436"/>
      <c r="F2436"/>
    </row>
    <row r="2437" spans="3:6" ht="12.75">
      <c r="C2437"/>
      <c r="D2437"/>
      <c r="E2437"/>
      <c r="F2437"/>
    </row>
    <row r="2438" spans="3:6" ht="12.75">
      <c r="C2438"/>
      <c r="D2438"/>
      <c r="E2438"/>
      <c r="F2438"/>
    </row>
    <row r="2439" spans="3:6" ht="12.75">
      <c r="C2439"/>
      <c r="D2439"/>
      <c r="E2439"/>
      <c r="F2439"/>
    </row>
    <row r="2440" spans="3:6" ht="12.75">
      <c r="C2440"/>
      <c r="D2440"/>
      <c r="E2440"/>
      <c r="F2440"/>
    </row>
    <row r="2441" spans="3:6" ht="12.75">
      <c r="C2441"/>
      <c r="D2441"/>
      <c r="E2441"/>
      <c r="F2441"/>
    </row>
    <row r="2442" spans="3:6" ht="12.75">
      <c r="C2442"/>
      <c r="D2442"/>
      <c r="E2442"/>
      <c r="F2442"/>
    </row>
    <row r="2443" spans="3:6" ht="12.75">
      <c r="C2443"/>
      <c r="D2443"/>
      <c r="E2443"/>
      <c r="F2443"/>
    </row>
    <row r="2444" spans="3:6" ht="12.75">
      <c r="C2444"/>
      <c r="D2444"/>
      <c r="E2444"/>
      <c r="F2444"/>
    </row>
    <row r="2445" spans="3:6" ht="12.75">
      <c r="C2445"/>
      <c r="D2445"/>
      <c r="E2445"/>
      <c r="F2445"/>
    </row>
    <row r="2446" spans="3:6" ht="12.75">
      <c r="C2446"/>
      <c r="D2446"/>
      <c r="E2446"/>
      <c r="F2446"/>
    </row>
    <row r="2447" spans="3:6" ht="12.75">
      <c r="C2447"/>
      <c r="D2447"/>
      <c r="E2447"/>
      <c r="F2447"/>
    </row>
    <row r="2448" spans="3:6" ht="12.75">
      <c r="C2448"/>
      <c r="D2448"/>
      <c r="E2448"/>
      <c r="F2448"/>
    </row>
    <row r="2449" spans="3:6" ht="12.75">
      <c r="C2449"/>
      <c r="D2449"/>
      <c r="E2449"/>
      <c r="F2449"/>
    </row>
    <row r="2450" spans="3:6" ht="12.75">
      <c r="C2450"/>
      <c r="D2450"/>
      <c r="E2450"/>
      <c r="F2450"/>
    </row>
    <row r="2451" spans="3:6" ht="12.75">
      <c r="C2451"/>
      <c r="D2451"/>
      <c r="E2451"/>
      <c r="F2451"/>
    </row>
    <row r="2452" spans="3:6" ht="12.75">
      <c r="C2452"/>
      <c r="D2452"/>
      <c r="E2452"/>
      <c r="F2452"/>
    </row>
    <row r="2453" spans="3:6" ht="12.75">
      <c r="C2453"/>
      <c r="D2453"/>
      <c r="E2453"/>
      <c r="F2453"/>
    </row>
    <row r="2454" spans="3:6" ht="12.75">
      <c r="C2454"/>
      <c r="D2454"/>
      <c r="E2454"/>
      <c r="F2454"/>
    </row>
    <row r="2455" spans="3:6" ht="12.75">
      <c r="C2455"/>
      <c r="D2455"/>
      <c r="E2455"/>
      <c r="F2455"/>
    </row>
    <row r="2456" spans="3:6" ht="12.75">
      <c r="C2456"/>
      <c r="D2456"/>
      <c r="E2456"/>
      <c r="F2456"/>
    </row>
    <row r="2457" spans="3:6" ht="12.75">
      <c r="C2457"/>
      <c r="D2457"/>
      <c r="E2457"/>
      <c r="F2457"/>
    </row>
    <row r="2458" spans="3:6" ht="12.75">
      <c r="C2458"/>
      <c r="D2458"/>
      <c r="E2458"/>
      <c r="F2458"/>
    </row>
    <row r="2459" spans="3:6" ht="12.75">
      <c r="C2459"/>
      <c r="D2459"/>
      <c r="E2459"/>
      <c r="F2459"/>
    </row>
    <row r="2460" spans="3:6" ht="12.75">
      <c r="C2460"/>
      <c r="D2460"/>
      <c r="E2460"/>
      <c r="F2460"/>
    </row>
    <row r="2461" spans="3:6" ht="12.75">
      <c r="C2461"/>
      <c r="D2461"/>
      <c r="E2461"/>
      <c r="F2461"/>
    </row>
    <row r="2462" spans="3:6" ht="12.75">
      <c r="C2462"/>
      <c r="D2462"/>
      <c r="E2462"/>
      <c r="F2462"/>
    </row>
    <row r="2463" spans="3:6" ht="12.75">
      <c r="C2463"/>
      <c r="D2463"/>
      <c r="E2463"/>
      <c r="F2463"/>
    </row>
    <row r="2464" spans="3:6" ht="12.75">
      <c r="C2464"/>
      <c r="D2464"/>
      <c r="E2464"/>
      <c r="F2464"/>
    </row>
    <row r="2465" spans="3:6" ht="12.75">
      <c r="C2465"/>
      <c r="D2465"/>
      <c r="E2465"/>
      <c r="F2465"/>
    </row>
    <row r="2466" spans="3:6" ht="12.75">
      <c r="C2466"/>
      <c r="D2466"/>
      <c r="E2466"/>
      <c r="F2466"/>
    </row>
    <row r="2467" spans="3:6" ht="12.75">
      <c r="C2467"/>
      <c r="D2467"/>
      <c r="E2467"/>
      <c r="F2467"/>
    </row>
    <row r="2468" spans="3:6" ht="12.75">
      <c r="C2468"/>
      <c r="D2468"/>
      <c r="E2468"/>
      <c r="F2468"/>
    </row>
    <row r="2469" spans="3:6" ht="12.75">
      <c r="C2469"/>
      <c r="D2469"/>
      <c r="E2469"/>
      <c r="F2469"/>
    </row>
    <row r="2470" spans="3:6" ht="12.75">
      <c r="C2470"/>
      <c r="D2470"/>
      <c r="E2470"/>
      <c r="F2470"/>
    </row>
    <row r="2471" spans="3:6" ht="12.75">
      <c r="C2471"/>
      <c r="D2471"/>
      <c r="E2471"/>
      <c r="F2471"/>
    </row>
    <row r="2472" spans="3:6" ht="12.75">
      <c r="C2472"/>
      <c r="D2472"/>
      <c r="E2472"/>
      <c r="F2472"/>
    </row>
    <row r="2473" spans="3:6" ht="12.75">
      <c r="C2473"/>
      <c r="D2473"/>
      <c r="E2473"/>
      <c r="F2473"/>
    </row>
    <row r="2474" spans="3:6" ht="12.75">
      <c r="C2474"/>
      <c r="D2474"/>
      <c r="E2474"/>
      <c r="F2474"/>
    </row>
    <row r="2475" spans="3:6" ht="12.75">
      <c r="C2475"/>
      <c r="D2475"/>
      <c r="E2475"/>
      <c r="F2475"/>
    </row>
    <row r="2476" spans="3:6" ht="12.75">
      <c r="C2476"/>
      <c r="D2476"/>
      <c r="E2476"/>
      <c r="F2476"/>
    </row>
    <row r="2477" spans="3:6" ht="12.75">
      <c r="C2477"/>
      <c r="D2477"/>
      <c r="E2477"/>
      <c r="F2477"/>
    </row>
    <row r="2478" spans="3:6" ht="12.75">
      <c r="C2478"/>
      <c r="D2478"/>
      <c r="E2478"/>
      <c r="F2478"/>
    </row>
    <row r="2479" spans="3:6" ht="12.75">
      <c r="C2479"/>
      <c r="D2479"/>
      <c r="E2479"/>
      <c r="F2479"/>
    </row>
    <row r="2480" spans="3:6" ht="12.75">
      <c r="C2480"/>
      <c r="D2480"/>
      <c r="E2480"/>
      <c r="F2480"/>
    </row>
    <row r="2481" spans="3:6" ht="12.75">
      <c r="C2481"/>
      <c r="D2481"/>
      <c r="E2481"/>
      <c r="F2481"/>
    </row>
    <row r="2482" spans="3:6" ht="12.75">
      <c r="C2482"/>
      <c r="D2482"/>
      <c r="E2482"/>
      <c r="F2482"/>
    </row>
    <row r="2483" spans="3:6" ht="12.75">
      <c r="C2483"/>
      <c r="D2483"/>
      <c r="E2483"/>
      <c r="F2483"/>
    </row>
    <row r="2484" spans="3:6" ht="12.75">
      <c r="C2484"/>
      <c r="D2484"/>
      <c r="E2484"/>
      <c r="F2484"/>
    </row>
    <row r="2485" spans="3:6" ht="12.75">
      <c r="C2485"/>
      <c r="D2485"/>
      <c r="E2485"/>
      <c r="F2485"/>
    </row>
    <row r="2486" spans="3:6" ht="12.75">
      <c r="C2486"/>
      <c r="D2486"/>
      <c r="E2486"/>
      <c r="F2486"/>
    </row>
    <row r="2487" spans="3:6" ht="12.75">
      <c r="C2487"/>
      <c r="D2487"/>
      <c r="E2487"/>
      <c r="F2487"/>
    </row>
    <row r="2488" spans="3:6" ht="12.75">
      <c r="C2488"/>
      <c r="D2488"/>
      <c r="E2488"/>
      <c r="F2488"/>
    </row>
    <row r="2489" spans="3:6" ht="12.75">
      <c r="C2489"/>
      <c r="D2489"/>
      <c r="E2489"/>
      <c r="F2489"/>
    </row>
    <row r="2490" spans="3:6" ht="12.75">
      <c r="C2490"/>
      <c r="D2490"/>
      <c r="E2490"/>
      <c r="F2490"/>
    </row>
    <row r="2491" spans="3:6" ht="12.75">
      <c r="C2491"/>
      <c r="D2491"/>
      <c r="E2491"/>
      <c r="F2491"/>
    </row>
    <row r="2492" spans="3:6" ht="12.75">
      <c r="C2492"/>
      <c r="D2492"/>
      <c r="E2492"/>
      <c r="F2492"/>
    </row>
    <row r="2493" spans="3:6" ht="12.75">
      <c r="C2493"/>
      <c r="D2493"/>
      <c r="E2493"/>
      <c r="F2493"/>
    </row>
    <row r="2494" spans="3:6" ht="12.75">
      <c r="C2494"/>
      <c r="D2494"/>
      <c r="E2494"/>
      <c r="F2494"/>
    </row>
    <row r="2495" spans="3:6" ht="12.75">
      <c r="C2495"/>
      <c r="D2495"/>
      <c r="E2495"/>
      <c r="F2495"/>
    </row>
    <row r="2496" spans="3:6" ht="12.75">
      <c r="C2496"/>
      <c r="D2496"/>
      <c r="E2496"/>
      <c r="F2496"/>
    </row>
    <row r="2497" spans="3:6" ht="12.75">
      <c r="C2497"/>
      <c r="D2497"/>
      <c r="E2497"/>
      <c r="F2497"/>
    </row>
    <row r="2498" spans="3:6" ht="12.75">
      <c r="C2498"/>
      <c r="D2498"/>
      <c r="E2498"/>
      <c r="F2498"/>
    </row>
    <row r="2499" spans="3:6" ht="12.75">
      <c r="C2499"/>
      <c r="D2499"/>
      <c r="E2499"/>
      <c r="F2499"/>
    </row>
    <row r="2500" spans="3:6" ht="12.75">
      <c r="C2500"/>
      <c r="D2500"/>
      <c r="E2500"/>
      <c r="F2500"/>
    </row>
    <row r="2501" spans="3:6" ht="12.75">
      <c r="C2501"/>
      <c r="D2501"/>
      <c r="E2501"/>
      <c r="F2501"/>
    </row>
    <row r="2502" spans="3:6" ht="12.75">
      <c r="C2502"/>
      <c r="D2502"/>
      <c r="E2502"/>
      <c r="F2502"/>
    </row>
    <row r="2503" spans="3:6" ht="12.75">
      <c r="C2503"/>
      <c r="D2503"/>
      <c r="E2503"/>
      <c r="F2503"/>
    </row>
    <row r="2504" spans="3:6" ht="12.75">
      <c r="C2504"/>
      <c r="D2504"/>
      <c r="E2504"/>
      <c r="F2504"/>
    </row>
    <row r="2505" spans="3:6" ht="12.75">
      <c r="C2505"/>
      <c r="D2505"/>
      <c r="E2505"/>
      <c r="F2505"/>
    </row>
    <row r="2506" spans="3:6" ht="12.75">
      <c r="C2506"/>
      <c r="D2506"/>
      <c r="E2506"/>
      <c r="F2506"/>
    </row>
    <row r="2507" spans="3:6" ht="12.75">
      <c r="C2507"/>
      <c r="D2507"/>
      <c r="E2507"/>
      <c r="F2507"/>
    </row>
    <row r="2508" spans="3:6" ht="12.75">
      <c r="C2508"/>
      <c r="D2508"/>
      <c r="E2508"/>
      <c r="F2508"/>
    </row>
    <row r="2509" spans="3:6" ht="12.75">
      <c r="C2509"/>
      <c r="D2509"/>
      <c r="E2509"/>
      <c r="F2509"/>
    </row>
    <row r="2510" spans="3:6" ht="12.75">
      <c r="C2510"/>
      <c r="D2510"/>
      <c r="E2510"/>
      <c r="F2510"/>
    </row>
    <row r="2511" spans="3:6" ht="12.75">
      <c r="C2511"/>
      <c r="D2511"/>
      <c r="E2511"/>
      <c r="F2511"/>
    </row>
    <row r="2512" spans="3:6" ht="12.75">
      <c r="C2512"/>
      <c r="D2512"/>
      <c r="E2512"/>
      <c r="F2512"/>
    </row>
    <row r="2513" spans="3:6" ht="12.75">
      <c r="C2513"/>
      <c r="D2513"/>
      <c r="E2513"/>
      <c r="F2513"/>
    </row>
    <row r="2514" spans="3:6" ht="12.75">
      <c r="C2514"/>
      <c r="D2514"/>
      <c r="E2514"/>
      <c r="F2514"/>
    </row>
    <row r="2515" spans="3:6" ht="12.75">
      <c r="C2515"/>
      <c r="D2515"/>
      <c r="E2515"/>
      <c r="F2515"/>
    </row>
    <row r="2516" spans="3:6" ht="12.75">
      <c r="C2516"/>
      <c r="D2516"/>
      <c r="E2516"/>
      <c r="F2516"/>
    </row>
    <row r="2517" spans="3:6" ht="12.75">
      <c r="C2517"/>
      <c r="D2517"/>
      <c r="E2517"/>
      <c r="F2517"/>
    </row>
    <row r="2518" spans="3:6" ht="12.75">
      <c r="C2518"/>
      <c r="D2518"/>
      <c r="E2518"/>
      <c r="F2518"/>
    </row>
    <row r="2519" spans="3:6" ht="12.75">
      <c r="C2519"/>
      <c r="D2519"/>
      <c r="E2519"/>
      <c r="F2519"/>
    </row>
    <row r="2520" spans="3:6" ht="12.75">
      <c r="C2520"/>
      <c r="D2520"/>
      <c r="E2520"/>
      <c r="F2520"/>
    </row>
    <row r="2521" spans="3:6" ht="12.75">
      <c r="C2521"/>
      <c r="D2521"/>
      <c r="E2521"/>
      <c r="F2521"/>
    </row>
    <row r="2522" spans="3:6" ht="12.75">
      <c r="C2522"/>
      <c r="D2522"/>
      <c r="E2522"/>
      <c r="F2522"/>
    </row>
    <row r="2523" spans="3:6" ht="12.75">
      <c r="C2523"/>
      <c r="D2523"/>
      <c r="E2523"/>
      <c r="F2523"/>
    </row>
    <row r="2524" spans="3:6" ht="12.75">
      <c r="C2524"/>
      <c r="D2524"/>
      <c r="E2524"/>
      <c r="F2524"/>
    </row>
    <row r="2525" spans="3:6" ht="12.75">
      <c r="C2525"/>
      <c r="D2525"/>
      <c r="E2525"/>
      <c r="F2525"/>
    </row>
    <row r="2526" spans="3:6" ht="12.75">
      <c r="C2526"/>
      <c r="D2526"/>
      <c r="E2526"/>
      <c r="F2526"/>
    </row>
    <row r="2527" spans="3:6" ht="12.75">
      <c r="C2527"/>
      <c r="D2527"/>
      <c r="E2527"/>
      <c r="F2527"/>
    </row>
    <row r="2528" spans="3:6" ht="12.75">
      <c r="C2528"/>
      <c r="D2528"/>
      <c r="E2528"/>
      <c r="F2528"/>
    </row>
    <row r="2529" spans="3:6" ht="12.75">
      <c r="C2529"/>
      <c r="D2529"/>
      <c r="E2529"/>
      <c r="F2529"/>
    </row>
    <row r="2530" spans="3:6" ht="12.75">
      <c r="C2530"/>
      <c r="D2530"/>
      <c r="E2530"/>
      <c r="F2530"/>
    </row>
    <row r="2531" spans="3:6" ht="12.75">
      <c r="C2531"/>
      <c r="D2531"/>
      <c r="E2531"/>
      <c r="F2531"/>
    </row>
    <row r="2532" spans="3:6" ht="12.75">
      <c r="C2532"/>
      <c r="D2532"/>
      <c r="E2532"/>
      <c r="F2532"/>
    </row>
    <row r="2533" spans="3:6" ht="12.75">
      <c r="C2533"/>
      <c r="D2533"/>
      <c r="E2533"/>
      <c r="F2533"/>
    </row>
    <row r="2534" spans="3:6" ht="12.75">
      <c r="C2534"/>
      <c r="D2534"/>
      <c r="E2534"/>
      <c r="F2534"/>
    </row>
    <row r="2535" spans="3:6" ht="12.75">
      <c r="C2535"/>
      <c r="D2535"/>
      <c r="E2535"/>
      <c r="F2535"/>
    </row>
    <row r="2536" spans="3:6" ht="12.75">
      <c r="C2536"/>
      <c r="D2536"/>
      <c r="E2536"/>
      <c r="F2536"/>
    </row>
    <row r="2537" spans="3:6" ht="12.75">
      <c r="C2537"/>
      <c r="D2537"/>
      <c r="E2537"/>
      <c r="F2537"/>
    </row>
    <row r="2538" spans="3:6" ht="12.75">
      <c r="C2538"/>
      <c r="D2538"/>
      <c r="E2538"/>
      <c r="F2538"/>
    </row>
    <row r="2539" spans="3:6" ht="12.75">
      <c r="C2539"/>
      <c r="D2539"/>
      <c r="E2539"/>
      <c r="F2539"/>
    </row>
    <row r="2540" spans="3:6" ht="12.75">
      <c r="C2540"/>
      <c r="D2540"/>
      <c r="E2540"/>
      <c r="F2540"/>
    </row>
    <row r="2541" spans="3:6" ht="12.75">
      <c r="C2541"/>
      <c r="D2541"/>
      <c r="E2541"/>
      <c r="F2541"/>
    </row>
    <row r="2542" spans="3:6" ht="12.75">
      <c r="C2542"/>
      <c r="D2542"/>
      <c r="E2542"/>
      <c r="F2542"/>
    </row>
    <row r="2543" spans="3:6" ht="12.75">
      <c r="C2543"/>
      <c r="D2543"/>
      <c r="E2543"/>
      <c r="F2543"/>
    </row>
    <row r="2544" spans="3:6" ht="12.75">
      <c r="C2544"/>
      <c r="D2544"/>
      <c r="E2544"/>
      <c r="F2544"/>
    </row>
    <row r="2545" spans="3:6" ht="12.75">
      <c r="C2545"/>
      <c r="D2545"/>
      <c r="E2545"/>
      <c r="F2545"/>
    </row>
    <row r="2546" spans="3:6" ht="12.75">
      <c r="C2546"/>
      <c r="D2546"/>
      <c r="E2546"/>
      <c r="F2546"/>
    </row>
    <row r="2547" spans="3:6" ht="12.75">
      <c r="C2547"/>
      <c r="D2547"/>
      <c r="E2547"/>
      <c r="F2547"/>
    </row>
    <row r="2548" spans="3:6" ht="12.75">
      <c r="C2548"/>
      <c r="D2548"/>
      <c r="E2548"/>
      <c r="F2548"/>
    </row>
    <row r="2549" spans="3:6" ht="12.75">
      <c r="C2549"/>
      <c r="D2549"/>
      <c r="E2549"/>
      <c r="F2549"/>
    </row>
    <row r="2550" spans="3:6" ht="12.75">
      <c r="C2550"/>
      <c r="D2550"/>
      <c r="E2550"/>
      <c r="F2550"/>
    </row>
    <row r="2551" spans="3:6" ht="12.75">
      <c r="C2551"/>
      <c r="D2551"/>
      <c r="E2551"/>
      <c r="F2551"/>
    </row>
    <row r="2552" spans="3:6" ht="12.75">
      <c r="C2552"/>
      <c r="D2552"/>
      <c r="E2552"/>
      <c r="F2552"/>
    </row>
    <row r="2553" spans="3:6" ht="12.75">
      <c r="C2553"/>
      <c r="D2553"/>
      <c r="E2553"/>
      <c r="F2553"/>
    </row>
    <row r="2554" spans="3:6" ht="12.75">
      <c r="C2554"/>
      <c r="D2554"/>
      <c r="E2554"/>
      <c r="F2554"/>
    </row>
    <row r="2555" spans="3:6" ht="12.75">
      <c r="C2555"/>
      <c r="D2555"/>
      <c r="E2555"/>
      <c r="F2555"/>
    </row>
    <row r="2556" spans="3:6" ht="12.75">
      <c r="C2556"/>
      <c r="D2556"/>
      <c r="E2556"/>
      <c r="F2556"/>
    </row>
    <row r="2557" spans="3:6" ht="12.75">
      <c r="C2557"/>
      <c r="D2557"/>
      <c r="E2557"/>
      <c r="F2557"/>
    </row>
    <row r="2558" spans="3:6" ht="12.75">
      <c r="C2558"/>
      <c r="D2558"/>
      <c r="E2558"/>
      <c r="F2558"/>
    </row>
    <row r="2559" spans="3:6" ht="12.75">
      <c r="C2559"/>
      <c r="D2559"/>
      <c r="E2559"/>
      <c r="F2559"/>
    </row>
    <row r="2560" spans="3:6" ht="12.75">
      <c r="C2560"/>
      <c r="D2560"/>
      <c r="E2560"/>
      <c r="F2560"/>
    </row>
    <row r="2561" spans="3:6" ht="12.75">
      <c r="C2561"/>
      <c r="D2561"/>
      <c r="E2561"/>
      <c r="F2561"/>
    </row>
    <row r="2562" spans="3:6" ht="12.75">
      <c r="C2562"/>
      <c r="D2562"/>
      <c r="E2562"/>
      <c r="F2562"/>
    </row>
    <row r="2563" spans="3:6" ht="12.75">
      <c r="C2563"/>
      <c r="D2563"/>
      <c r="E2563"/>
      <c r="F2563"/>
    </row>
    <row r="2564" spans="3:6" ht="12.75">
      <c r="C2564"/>
      <c r="D2564"/>
      <c r="E2564"/>
      <c r="F2564"/>
    </row>
    <row r="2565" spans="3:6" ht="12.75">
      <c r="C2565"/>
      <c r="D2565"/>
      <c r="E2565"/>
      <c r="F2565"/>
    </row>
    <row r="2566" spans="3:6" ht="12.75">
      <c r="C2566"/>
      <c r="D2566"/>
      <c r="E2566"/>
      <c r="F2566"/>
    </row>
    <row r="2567" spans="3:6" ht="12.75">
      <c r="C2567"/>
      <c r="D2567"/>
      <c r="E2567"/>
      <c r="F2567"/>
    </row>
    <row r="2568" spans="3:6" ht="12.75">
      <c r="C2568"/>
      <c r="D2568"/>
      <c r="E2568"/>
      <c r="F2568"/>
    </row>
    <row r="2569" spans="3:6" ht="12.75">
      <c r="C2569"/>
      <c r="D2569"/>
      <c r="E2569"/>
      <c r="F2569"/>
    </row>
    <row r="2570" spans="3:6" ht="12.75">
      <c r="C2570"/>
      <c r="D2570"/>
      <c r="E2570"/>
      <c r="F2570"/>
    </row>
    <row r="2571" spans="3:6" ht="12.75">
      <c r="C2571"/>
      <c r="D2571"/>
      <c r="E2571"/>
      <c r="F2571"/>
    </row>
    <row r="2572" spans="3:6" ht="12.75">
      <c r="C2572"/>
      <c r="D2572"/>
      <c r="E2572"/>
      <c r="F2572"/>
    </row>
    <row r="2573" spans="3:6" ht="12.75">
      <c r="C2573"/>
      <c r="D2573"/>
      <c r="E2573"/>
      <c r="F2573"/>
    </row>
    <row r="2574" spans="3:6" ht="12.75">
      <c r="C2574"/>
      <c r="D2574"/>
      <c r="E2574"/>
      <c r="F2574"/>
    </row>
    <row r="2575" spans="3:6" ht="12.75">
      <c r="C2575"/>
      <c r="D2575"/>
      <c r="E2575"/>
      <c r="F2575"/>
    </row>
    <row r="2576" spans="3:6" ht="12.75">
      <c r="C2576"/>
      <c r="D2576"/>
      <c r="E2576"/>
      <c r="F2576"/>
    </row>
    <row r="2577" spans="3:6" ht="12.75">
      <c r="C2577"/>
      <c r="D2577"/>
      <c r="E2577"/>
      <c r="F2577"/>
    </row>
    <row r="2578" spans="3:6" ht="12.75">
      <c r="C2578"/>
      <c r="D2578"/>
      <c r="E2578"/>
      <c r="F2578"/>
    </row>
    <row r="2579" spans="3:6" ht="12.75">
      <c r="C2579"/>
      <c r="D2579"/>
      <c r="E2579"/>
      <c r="F2579"/>
    </row>
    <row r="2580" spans="3:6" ht="12.75">
      <c r="C2580"/>
      <c r="D2580"/>
      <c r="E2580"/>
      <c r="F2580"/>
    </row>
    <row r="2581" spans="3:6" ht="12.75">
      <c r="C2581"/>
      <c r="D2581"/>
      <c r="E2581"/>
      <c r="F2581"/>
    </row>
    <row r="2582" spans="3:6" ht="12.75">
      <c r="C2582"/>
      <c r="D2582"/>
      <c r="E2582"/>
      <c r="F2582"/>
    </row>
    <row r="2583" spans="3:6" ht="12.75">
      <c r="C2583"/>
      <c r="D2583"/>
      <c r="E2583"/>
      <c r="F2583"/>
    </row>
    <row r="2584" spans="3:6" ht="12.75">
      <c r="C2584"/>
      <c r="D2584"/>
      <c r="E2584"/>
      <c r="F2584"/>
    </row>
    <row r="2585" spans="3:6" ht="12.75">
      <c r="C2585"/>
      <c r="D2585"/>
      <c r="E2585"/>
      <c r="F2585"/>
    </row>
    <row r="2586" spans="3:6" ht="12.75">
      <c r="C2586"/>
      <c r="D2586"/>
      <c r="E2586"/>
      <c r="F2586"/>
    </row>
    <row r="2587" spans="3:6" ht="12.75">
      <c r="C2587"/>
      <c r="D2587"/>
      <c r="E2587"/>
      <c r="F2587"/>
    </row>
    <row r="2588" spans="3:6" ht="12.75">
      <c r="C2588"/>
      <c r="D2588"/>
      <c r="E2588"/>
      <c r="F2588"/>
    </row>
    <row r="2589" spans="3:6" ht="12.75">
      <c r="C2589"/>
      <c r="D2589"/>
      <c r="E2589"/>
      <c r="F2589"/>
    </row>
    <row r="2590" spans="3:6" ht="12.75">
      <c r="C2590"/>
      <c r="D2590"/>
      <c r="E2590"/>
      <c r="F2590"/>
    </row>
    <row r="2591" spans="3:6" ht="12.75">
      <c r="C2591"/>
      <c r="D2591"/>
      <c r="E2591"/>
      <c r="F2591"/>
    </row>
    <row r="2592" spans="3:6" ht="12.75">
      <c r="C2592"/>
      <c r="D2592"/>
      <c r="E2592"/>
      <c r="F2592"/>
    </row>
    <row r="2593" spans="3:6" ht="12.75">
      <c r="C2593"/>
      <c r="D2593"/>
      <c r="E2593"/>
      <c r="F2593"/>
    </row>
    <row r="2594" spans="3:6" ht="12.75">
      <c r="C2594"/>
      <c r="D2594"/>
      <c r="E2594"/>
      <c r="F2594"/>
    </row>
    <row r="2595" spans="3:6" ht="12.75">
      <c r="C2595"/>
      <c r="D2595"/>
      <c r="E2595"/>
      <c r="F2595"/>
    </row>
    <row r="2596" spans="3:6" ht="12.75">
      <c r="C2596"/>
      <c r="D2596"/>
      <c r="E2596"/>
      <c r="F2596"/>
    </row>
    <row r="2597" spans="3:6" ht="12.75">
      <c r="C2597"/>
      <c r="D2597"/>
      <c r="E2597"/>
      <c r="F2597"/>
    </row>
    <row r="2598" spans="3:6" ht="12.75">
      <c r="C2598"/>
      <c r="D2598"/>
      <c r="E2598"/>
      <c r="F2598"/>
    </row>
    <row r="2599" spans="3:6" ht="12.75">
      <c r="C2599"/>
      <c r="D2599"/>
      <c r="E2599"/>
      <c r="F2599"/>
    </row>
    <row r="2600" spans="3:6" ht="12.75">
      <c r="C2600"/>
      <c r="D2600"/>
      <c r="E2600"/>
      <c r="F2600"/>
    </row>
    <row r="2601" spans="3:6" ht="12.75">
      <c r="C2601"/>
      <c r="D2601"/>
      <c r="E2601"/>
      <c r="F2601"/>
    </row>
    <row r="2602" spans="3:6" ht="12.75">
      <c r="C2602"/>
      <c r="D2602"/>
      <c r="E2602"/>
      <c r="F2602"/>
    </row>
    <row r="2603" spans="3:6" ht="12.75">
      <c r="C2603"/>
      <c r="D2603"/>
      <c r="E2603"/>
      <c r="F2603"/>
    </row>
    <row r="2604" spans="3:6" ht="12.75">
      <c r="C2604"/>
      <c r="D2604"/>
      <c r="E2604"/>
      <c r="F2604"/>
    </row>
    <row r="2605" spans="3:6" ht="12.75">
      <c r="C2605"/>
      <c r="D2605"/>
      <c r="E2605"/>
      <c r="F2605"/>
    </row>
    <row r="2606" spans="3:6" ht="12.75">
      <c r="C2606"/>
      <c r="D2606"/>
      <c r="E2606"/>
      <c r="F2606"/>
    </row>
    <row r="2607" spans="3:6" ht="12.75">
      <c r="C2607"/>
      <c r="D2607"/>
      <c r="E2607"/>
      <c r="F2607"/>
    </row>
    <row r="2608" spans="3:6" ht="12.75">
      <c r="C2608"/>
      <c r="D2608"/>
      <c r="E2608"/>
      <c r="F2608"/>
    </row>
    <row r="2609" spans="3:6" ht="12.75">
      <c r="C2609"/>
      <c r="D2609"/>
      <c r="E2609"/>
      <c r="F2609"/>
    </row>
    <row r="2610" spans="3:6" ht="12.75">
      <c r="C2610"/>
      <c r="D2610"/>
      <c r="E2610"/>
      <c r="F2610"/>
    </row>
    <row r="2611" spans="3:6" ht="12.75">
      <c r="C2611"/>
      <c r="D2611"/>
      <c r="E2611"/>
      <c r="F2611"/>
    </row>
    <row r="2612" spans="3:6" ht="12.75">
      <c r="C2612"/>
      <c r="D2612"/>
      <c r="E2612"/>
      <c r="F2612"/>
    </row>
    <row r="2613" spans="3:6" ht="12.75">
      <c r="C2613"/>
      <c r="D2613"/>
      <c r="E2613"/>
      <c r="F2613"/>
    </row>
    <row r="2614" spans="3:6" ht="12.75">
      <c r="C2614"/>
      <c r="D2614"/>
      <c r="E2614"/>
      <c r="F2614"/>
    </row>
    <row r="2615" spans="3:6" ht="12.75">
      <c r="C2615"/>
      <c r="D2615"/>
      <c r="E2615"/>
      <c r="F2615"/>
    </row>
    <row r="2616" spans="3:6" ht="12.75">
      <c r="C2616"/>
      <c r="D2616"/>
      <c r="E2616"/>
      <c r="F2616"/>
    </row>
    <row r="2617" spans="3:6" ht="12.75">
      <c r="C2617"/>
      <c r="D2617"/>
      <c r="E2617"/>
      <c r="F2617"/>
    </row>
    <row r="2618" spans="3:6" ht="12.75">
      <c r="C2618"/>
      <c r="D2618"/>
      <c r="E2618"/>
      <c r="F2618"/>
    </row>
    <row r="2619" spans="3:6" ht="12.75">
      <c r="C2619"/>
      <c r="D2619"/>
      <c r="E2619"/>
      <c r="F2619"/>
    </row>
    <row r="2620" spans="3:6" ht="12.75">
      <c r="C2620"/>
      <c r="D2620"/>
      <c r="E2620"/>
      <c r="F2620"/>
    </row>
    <row r="2621" spans="3:6" ht="12.75">
      <c r="C2621"/>
      <c r="D2621"/>
      <c r="E2621"/>
      <c r="F2621"/>
    </row>
    <row r="2622" spans="3:6" ht="12.75">
      <c r="C2622"/>
      <c r="D2622"/>
      <c r="E2622"/>
      <c r="F2622"/>
    </row>
    <row r="2623" spans="3:6" ht="12.75">
      <c r="C2623"/>
      <c r="D2623"/>
      <c r="E2623"/>
      <c r="F2623"/>
    </row>
    <row r="2624" spans="3:6" ht="12.75">
      <c r="C2624"/>
      <c r="D2624"/>
      <c r="E2624"/>
      <c r="F2624"/>
    </row>
    <row r="2625" spans="3:6" ht="12.75">
      <c r="C2625"/>
      <c r="D2625"/>
      <c r="E2625"/>
      <c r="F2625"/>
    </row>
    <row r="2626" spans="3:6" ht="12.75">
      <c r="C2626"/>
      <c r="D2626"/>
      <c r="E2626"/>
      <c r="F2626"/>
    </row>
    <row r="2627" spans="3:6" ht="12.75">
      <c r="C2627"/>
      <c r="D2627"/>
      <c r="E2627"/>
      <c r="F2627"/>
    </row>
    <row r="2628" spans="3:6" ht="12.75">
      <c r="C2628"/>
      <c r="D2628"/>
      <c r="E2628"/>
      <c r="F2628"/>
    </row>
    <row r="2629" spans="3:6" ht="12.75">
      <c r="C2629"/>
      <c r="D2629"/>
      <c r="E2629"/>
      <c r="F2629"/>
    </row>
    <row r="2630" spans="3:6" ht="12.75">
      <c r="C2630"/>
      <c r="D2630"/>
      <c r="E2630"/>
      <c r="F2630"/>
    </row>
    <row r="2631" spans="3:6" ht="12.75">
      <c r="C2631"/>
      <c r="D2631"/>
      <c r="E2631"/>
      <c r="F2631"/>
    </row>
    <row r="2632" spans="3:6" ht="12.75">
      <c r="C2632"/>
      <c r="D2632"/>
      <c r="E2632"/>
      <c r="F2632"/>
    </row>
    <row r="2633" spans="3:6" ht="12.75">
      <c r="C2633"/>
      <c r="D2633"/>
      <c r="E2633"/>
      <c r="F2633"/>
    </row>
    <row r="2634" spans="3:6" ht="12.75">
      <c r="C2634"/>
      <c r="D2634"/>
      <c r="E2634"/>
      <c r="F2634"/>
    </row>
    <row r="2635" spans="3:6" ht="12.75">
      <c r="C2635"/>
      <c r="D2635"/>
      <c r="E2635"/>
      <c r="F2635"/>
    </row>
    <row r="2636" spans="3:6" ht="12.75">
      <c r="C2636"/>
      <c r="D2636"/>
      <c r="E2636"/>
      <c r="F2636"/>
    </row>
    <row r="2637" spans="3:6" ht="12.75">
      <c r="C2637"/>
      <c r="D2637"/>
      <c r="E2637"/>
      <c r="F2637"/>
    </row>
    <row r="2638" spans="3:6" ht="12.75">
      <c r="C2638"/>
      <c r="D2638"/>
      <c r="E2638"/>
      <c r="F2638"/>
    </row>
    <row r="2639" spans="3:6" ht="12.75">
      <c r="C2639"/>
      <c r="D2639"/>
      <c r="E2639"/>
      <c r="F2639"/>
    </row>
    <row r="2640" spans="3:6" ht="12.75">
      <c r="C2640"/>
      <c r="D2640"/>
      <c r="E2640"/>
      <c r="F2640"/>
    </row>
    <row r="2641" spans="3:6" ht="12.75">
      <c r="C2641"/>
      <c r="D2641"/>
      <c r="E2641"/>
      <c r="F2641"/>
    </row>
    <row r="2642" spans="3:6" ht="12.75">
      <c r="C2642"/>
      <c r="D2642"/>
      <c r="E2642"/>
      <c r="F2642"/>
    </row>
    <row r="2643" spans="3:6" ht="12.75">
      <c r="C2643"/>
      <c r="D2643"/>
      <c r="E2643"/>
      <c r="F2643"/>
    </row>
    <row r="2644" spans="3:6" ht="12.75">
      <c r="C2644"/>
      <c r="D2644"/>
      <c r="E2644"/>
      <c r="F2644"/>
    </row>
    <row r="2645" spans="3:6" ht="12.75">
      <c r="C2645"/>
      <c r="D2645"/>
      <c r="E2645"/>
      <c r="F2645"/>
    </row>
    <row r="2646" spans="3:6" ht="12.75">
      <c r="C2646"/>
      <c r="D2646"/>
      <c r="E2646"/>
      <c r="F2646"/>
    </row>
    <row r="2647" spans="3:6" ht="12.75">
      <c r="C2647"/>
      <c r="D2647"/>
      <c r="E2647"/>
      <c r="F2647"/>
    </row>
    <row r="2648" spans="3:6" ht="12.75">
      <c r="C2648"/>
      <c r="D2648"/>
      <c r="E2648"/>
      <c r="F2648"/>
    </row>
    <row r="2649" spans="3:6" ht="12.75">
      <c r="C2649"/>
      <c r="D2649"/>
      <c r="E2649"/>
      <c r="F2649"/>
    </row>
    <row r="2650" spans="3:6" ht="12.75">
      <c r="C2650"/>
      <c r="D2650"/>
      <c r="E2650"/>
      <c r="F2650"/>
    </row>
    <row r="2651" spans="3:6" ht="12.75">
      <c r="C2651"/>
      <c r="D2651"/>
      <c r="E2651"/>
      <c r="F2651"/>
    </row>
    <row r="2652" spans="3:6" ht="12.75">
      <c r="C2652"/>
      <c r="D2652"/>
      <c r="E2652"/>
      <c r="F2652"/>
    </row>
    <row r="2653" spans="3:6" ht="12.75">
      <c r="C2653"/>
      <c r="D2653"/>
      <c r="E2653"/>
      <c r="F2653"/>
    </row>
    <row r="2654" spans="3:6" ht="12.75">
      <c r="C2654"/>
      <c r="D2654"/>
      <c r="E2654"/>
      <c r="F2654"/>
    </row>
    <row r="2655" spans="3:6" ht="12.75">
      <c r="C2655"/>
      <c r="D2655"/>
      <c r="E2655"/>
      <c r="F2655"/>
    </row>
    <row r="2656" spans="3:6" ht="12.75">
      <c r="C2656"/>
      <c r="D2656"/>
      <c r="E2656"/>
      <c r="F2656"/>
    </row>
    <row r="2657" spans="3:6" ht="12.75">
      <c r="C2657"/>
      <c r="D2657"/>
      <c r="E2657"/>
      <c r="F2657"/>
    </row>
    <row r="2658" spans="3:6" ht="12.75">
      <c r="C2658"/>
      <c r="D2658"/>
      <c r="E2658"/>
      <c r="F2658"/>
    </row>
    <row r="2659" spans="3:6" ht="12.75">
      <c r="C2659"/>
      <c r="D2659"/>
      <c r="E2659"/>
      <c r="F2659"/>
    </row>
    <row r="2660" spans="3:6" ht="12.75">
      <c r="C2660"/>
      <c r="D2660"/>
      <c r="E2660"/>
      <c r="F2660"/>
    </row>
    <row r="2661" spans="3:6" ht="12.75">
      <c r="C2661"/>
      <c r="D2661"/>
      <c r="E2661"/>
      <c r="F2661"/>
    </row>
    <row r="2662" spans="3:6" ht="12.75">
      <c r="C2662"/>
      <c r="D2662"/>
      <c r="E2662"/>
      <c r="F2662"/>
    </row>
    <row r="2663" spans="3:6" ht="12.75">
      <c r="C2663"/>
      <c r="D2663"/>
      <c r="E2663"/>
      <c r="F2663"/>
    </row>
    <row r="2664" spans="3:6" ht="12.75">
      <c r="C2664"/>
      <c r="D2664"/>
      <c r="E2664"/>
      <c r="F2664"/>
    </row>
    <row r="2665" spans="3:6" ht="12.75">
      <c r="C2665"/>
      <c r="D2665"/>
      <c r="E2665"/>
      <c r="F2665"/>
    </row>
    <row r="2666" spans="3:6" ht="12.75">
      <c r="C2666"/>
      <c r="D2666"/>
      <c r="E2666"/>
      <c r="F2666"/>
    </row>
    <row r="2667" spans="3:6" ht="12.75">
      <c r="C2667"/>
      <c r="D2667"/>
      <c r="E2667"/>
      <c r="F2667"/>
    </row>
    <row r="2668" spans="3:6" ht="12.75">
      <c r="C2668"/>
      <c r="D2668"/>
      <c r="E2668"/>
      <c r="F2668"/>
    </row>
    <row r="2669" spans="3:6" ht="12.75">
      <c r="C2669"/>
      <c r="D2669"/>
      <c r="E2669"/>
      <c r="F2669"/>
    </row>
    <row r="2670" spans="3:6" ht="12.75">
      <c r="C2670"/>
      <c r="D2670"/>
      <c r="E2670"/>
      <c r="F2670"/>
    </row>
    <row r="2671" spans="3:6" ht="12.75">
      <c r="C2671"/>
      <c r="D2671"/>
      <c r="E2671"/>
      <c r="F2671"/>
    </row>
    <row r="2672" spans="3:6" ht="12.75">
      <c r="C2672"/>
      <c r="D2672"/>
      <c r="E2672"/>
      <c r="F2672"/>
    </row>
    <row r="2673" spans="3:6" ht="12.75">
      <c r="C2673"/>
      <c r="D2673"/>
      <c r="E2673"/>
      <c r="F2673"/>
    </row>
    <row r="2674" spans="3:6" ht="12.75">
      <c r="C2674"/>
      <c r="D2674"/>
      <c r="E2674"/>
      <c r="F2674"/>
    </row>
    <row r="2675" spans="3:6" ht="12.75">
      <c r="C2675"/>
      <c r="D2675"/>
      <c r="E2675"/>
      <c r="F2675"/>
    </row>
    <row r="2676" spans="3:6" ht="12.75">
      <c r="C2676"/>
      <c r="D2676"/>
      <c r="E2676"/>
      <c r="F2676"/>
    </row>
    <row r="2677" spans="3:6" ht="12.75">
      <c r="C2677"/>
      <c r="D2677"/>
      <c r="E2677"/>
      <c r="F2677"/>
    </row>
    <row r="2678" spans="3:6" ht="12.75">
      <c r="C2678"/>
      <c r="D2678"/>
      <c r="E2678"/>
      <c r="F2678"/>
    </row>
    <row r="2679" spans="3:6" ht="12.75">
      <c r="C2679"/>
      <c r="D2679"/>
      <c r="E2679"/>
      <c r="F2679"/>
    </row>
    <row r="2680" spans="3:6" ht="12.75">
      <c r="C2680"/>
      <c r="D2680"/>
      <c r="E2680"/>
      <c r="F2680"/>
    </row>
    <row r="2681" spans="3:6" ht="12.75">
      <c r="C2681"/>
      <c r="D2681"/>
      <c r="E2681"/>
      <c r="F2681"/>
    </row>
    <row r="2682" spans="3:6" ht="12.75">
      <c r="C2682"/>
      <c r="D2682"/>
      <c r="E2682"/>
      <c r="F2682"/>
    </row>
    <row r="2683" spans="3:6" ht="12.75">
      <c r="C2683"/>
      <c r="D2683"/>
      <c r="E2683"/>
      <c r="F2683"/>
    </row>
    <row r="2684" spans="3:6" ht="12.75">
      <c r="C2684"/>
      <c r="D2684"/>
      <c r="E2684"/>
      <c r="F2684"/>
    </row>
    <row r="2685" spans="3:6" ht="12.75">
      <c r="C2685"/>
      <c r="D2685"/>
      <c r="E2685"/>
      <c r="F2685"/>
    </row>
    <row r="2686" spans="3:6" ht="12.75">
      <c r="C2686"/>
      <c r="D2686"/>
      <c r="E2686"/>
      <c r="F2686"/>
    </row>
    <row r="2687" spans="3:6" ht="12.75">
      <c r="C2687"/>
      <c r="D2687"/>
      <c r="E2687"/>
      <c r="F2687"/>
    </row>
    <row r="2688" spans="3:6" ht="12.75">
      <c r="C2688"/>
      <c r="D2688"/>
      <c r="E2688"/>
      <c r="F2688"/>
    </row>
    <row r="2689" spans="3:6" ht="12.75">
      <c r="C2689"/>
      <c r="D2689"/>
      <c r="E2689"/>
      <c r="F2689"/>
    </row>
    <row r="2690" spans="3:6" ht="12.75">
      <c r="C2690"/>
      <c r="D2690"/>
      <c r="E2690"/>
      <c r="F2690"/>
    </row>
    <row r="2691" spans="3:6" ht="12.75">
      <c r="C2691"/>
      <c r="D2691"/>
      <c r="E2691"/>
      <c r="F2691"/>
    </row>
    <row r="2692" spans="3:6" ht="12.75">
      <c r="C2692"/>
      <c r="D2692"/>
      <c r="E2692"/>
      <c r="F2692"/>
    </row>
    <row r="2693" spans="3:6" ht="12.75">
      <c r="C2693"/>
      <c r="D2693"/>
      <c r="E2693"/>
      <c r="F2693"/>
    </row>
    <row r="2694" spans="3:6" ht="12.75">
      <c r="C2694"/>
      <c r="D2694"/>
      <c r="E2694"/>
      <c r="F2694"/>
    </row>
    <row r="2695" spans="3:6" ht="12.75">
      <c r="C2695"/>
      <c r="D2695"/>
      <c r="E2695"/>
      <c r="F2695"/>
    </row>
    <row r="2696" spans="3:6" ht="12.75">
      <c r="C2696"/>
      <c r="D2696"/>
      <c r="E2696"/>
      <c r="F2696"/>
    </row>
    <row r="2697" spans="3:6" ht="12.75">
      <c r="C2697"/>
      <c r="D2697"/>
      <c r="E2697"/>
      <c r="F2697"/>
    </row>
    <row r="2698" spans="3:6" ht="12.75">
      <c r="C2698"/>
      <c r="D2698"/>
      <c r="E2698"/>
      <c r="F2698"/>
    </row>
    <row r="2699" spans="3:6" ht="12.75">
      <c r="C2699"/>
      <c r="D2699"/>
      <c r="E2699"/>
      <c r="F2699"/>
    </row>
    <row r="2700" spans="3:6" ht="12.75">
      <c r="C2700"/>
      <c r="D2700"/>
      <c r="E2700"/>
      <c r="F2700"/>
    </row>
    <row r="2701" spans="3:6" ht="12.75">
      <c r="C2701"/>
      <c r="D2701"/>
      <c r="E2701"/>
      <c r="F2701"/>
    </row>
    <row r="2702" spans="3:6" ht="12.75">
      <c r="C2702"/>
      <c r="D2702"/>
      <c r="E2702"/>
      <c r="F2702"/>
    </row>
    <row r="2703" spans="3:6" ht="12.75">
      <c r="C2703"/>
      <c r="D2703"/>
      <c r="E2703"/>
      <c r="F2703"/>
    </row>
    <row r="2704" spans="3:6" ht="12.75">
      <c r="C2704"/>
      <c r="D2704"/>
      <c r="E2704"/>
      <c r="F2704"/>
    </row>
    <row r="2705" spans="3:6" ht="12.75">
      <c r="C2705"/>
      <c r="D2705"/>
      <c r="E2705"/>
      <c r="F2705"/>
    </row>
    <row r="2706" spans="3:6" ht="12.75">
      <c r="C2706"/>
      <c r="D2706"/>
      <c r="E2706"/>
      <c r="F2706"/>
    </row>
    <row r="2707" spans="3:6" ht="12.75">
      <c r="C2707"/>
      <c r="D2707"/>
      <c r="E2707"/>
      <c r="F2707"/>
    </row>
    <row r="2708" spans="3:6" ht="12.75">
      <c r="C2708"/>
      <c r="D2708"/>
      <c r="E2708"/>
      <c r="F2708"/>
    </row>
    <row r="2709" spans="3:6" ht="12.75">
      <c r="C2709"/>
      <c r="D2709"/>
      <c r="E2709"/>
      <c r="F2709"/>
    </row>
    <row r="2710" spans="3:6" ht="12.75">
      <c r="C2710"/>
      <c r="D2710"/>
      <c r="E2710"/>
      <c r="F2710"/>
    </row>
    <row r="2711" spans="3:6" ht="12.75">
      <c r="C2711"/>
      <c r="D2711"/>
      <c r="E2711"/>
      <c r="F2711"/>
    </row>
    <row r="2712" spans="3:6" ht="12.75">
      <c r="C2712"/>
      <c r="D2712"/>
      <c r="E2712"/>
      <c r="F2712"/>
    </row>
    <row r="2713" spans="3:6" ht="12.75">
      <c r="C2713"/>
      <c r="D2713"/>
      <c r="E2713"/>
      <c r="F2713"/>
    </row>
    <row r="2714" spans="3:6" ht="12.75">
      <c r="C2714"/>
      <c r="D2714"/>
      <c r="E2714"/>
      <c r="F2714"/>
    </row>
    <row r="2715" spans="3:6" ht="12.75">
      <c r="C2715"/>
      <c r="D2715"/>
      <c r="E2715"/>
      <c r="F2715"/>
    </row>
    <row r="2716" spans="3:6" ht="12.75">
      <c r="C2716"/>
      <c r="D2716"/>
      <c r="E2716"/>
      <c r="F2716"/>
    </row>
    <row r="2717" spans="3:6" ht="12.75">
      <c r="C2717"/>
      <c r="D2717"/>
      <c r="E2717"/>
      <c r="F2717"/>
    </row>
    <row r="2718" spans="3:6" ht="12.75">
      <c r="C2718"/>
      <c r="D2718"/>
      <c r="E2718"/>
      <c r="F2718"/>
    </row>
    <row r="2719" spans="3:6" ht="12.75">
      <c r="C2719"/>
      <c r="D2719"/>
      <c r="E2719"/>
      <c r="F2719"/>
    </row>
    <row r="2720" spans="3:6" ht="12.75">
      <c r="C2720"/>
      <c r="D2720"/>
      <c r="E2720"/>
      <c r="F2720"/>
    </row>
    <row r="2721" spans="3:6" ht="12.75">
      <c r="C2721"/>
      <c r="D2721"/>
      <c r="E2721"/>
      <c r="F2721"/>
    </row>
    <row r="2722" spans="3:6" ht="12.75">
      <c r="C2722"/>
      <c r="D2722"/>
      <c r="E2722"/>
      <c r="F2722"/>
    </row>
    <row r="2723" spans="3:6" ht="12.75">
      <c r="C2723"/>
      <c r="D2723"/>
      <c r="E2723"/>
      <c r="F2723"/>
    </row>
    <row r="2724" spans="3:6" ht="12.75">
      <c r="C2724"/>
      <c r="D2724"/>
      <c r="E2724"/>
      <c r="F2724"/>
    </row>
    <row r="2725" spans="3:6" ht="12.75">
      <c r="C2725"/>
      <c r="D2725"/>
      <c r="E2725"/>
      <c r="F2725"/>
    </row>
    <row r="2726" spans="3:6" ht="12.75">
      <c r="C2726"/>
      <c r="D2726"/>
      <c r="E2726"/>
      <c r="F2726"/>
    </row>
    <row r="2727" spans="3:6" ht="12.75">
      <c r="C2727"/>
      <c r="D2727"/>
      <c r="E2727"/>
      <c r="F2727"/>
    </row>
    <row r="2728" spans="3:6" ht="12.75">
      <c r="C2728"/>
      <c r="D2728"/>
      <c r="E2728"/>
      <c r="F2728"/>
    </row>
    <row r="2729" spans="3:6" ht="12.75">
      <c r="C2729"/>
      <c r="D2729"/>
      <c r="E2729"/>
      <c r="F2729"/>
    </row>
    <row r="2730" spans="3:6" ht="12.75">
      <c r="C2730"/>
      <c r="D2730"/>
      <c r="E2730"/>
      <c r="F2730"/>
    </row>
    <row r="2731" spans="3:6" ht="12.75">
      <c r="C2731"/>
      <c r="D2731"/>
      <c r="E2731"/>
      <c r="F2731"/>
    </row>
    <row r="2732" spans="3:6" ht="12.75">
      <c r="C2732"/>
      <c r="D2732"/>
      <c r="E2732"/>
      <c r="F2732"/>
    </row>
    <row r="2733" spans="3:6" ht="12.75">
      <c r="C2733"/>
      <c r="D2733"/>
      <c r="E2733"/>
      <c r="F2733"/>
    </row>
    <row r="2734" spans="3:6" ht="12.75">
      <c r="C2734"/>
      <c r="D2734"/>
      <c r="E2734"/>
      <c r="F2734"/>
    </row>
    <row r="2735" spans="3:6" ht="12.75">
      <c r="C2735"/>
      <c r="D2735"/>
      <c r="E2735"/>
      <c r="F2735"/>
    </row>
    <row r="2736" spans="3:6" ht="12.75">
      <c r="C2736"/>
      <c r="D2736"/>
      <c r="E2736"/>
      <c r="F2736"/>
    </row>
    <row r="2737" spans="3:6" ht="12.75">
      <c r="C2737"/>
      <c r="D2737"/>
      <c r="E2737"/>
      <c r="F2737"/>
    </row>
    <row r="2738" spans="3:6" ht="12.75">
      <c r="C2738"/>
      <c r="D2738"/>
      <c r="E2738"/>
      <c r="F2738"/>
    </row>
    <row r="2739" spans="3:6" ht="12.75">
      <c r="C2739"/>
      <c r="D2739"/>
      <c r="E2739"/>
      <c r="F2739"/>
    </row>
    <row r="2740" spans="3:6" ht="12.75">
      <c r="C2740"/>
      <c r="D2740"/>
      <c r="E2740"/>
      <c r="F2740"/>
    </row>
    <row r="2741" spans="3:6" ht="12.75">
      <c r="C2741"/>
      <c r="D2741"/>
      <c r="E2741"/>
      <c r="F2741"/>
    </row>
    <row r="2742" spans="3:6" ht="12.75">
      <c r="C2742"/>
      <c r="D2742"/>
      <c r="E2742"/>
      <c r="F2742"/>
    </row>
    <row r="2743" spans="3:6" ht="12.75">
      <c r="C2743"/>
      <c r="D2743"/>
      <c r="E2743"/>
      <c r="F2743"/>
    </row>
    <row r="2744" spans="3:6" ht="12.75">
      <c r="C2744"/>
      <c r="D2744"/>
      <c r="E2744"/>
      <c r="F2744"/>
    </row>
    <row r="2745" spans="3:6" ht="12.75">
      <c r="C2745"/>
      <c r="D2745"/>
      <c r="E2745"/>
      <c r="F2745"/>
    </row>
    <row r="2746" spans="3:6" ht="12.75">
      <c r="C2746"/>
      <c r="D2746"/>
      <c r="E2746"/>
      <c r="F2746"/>
    </row>
    <row r="2747" spans="3:6" ht="12.75">
      <c r="C2747"/>
      <c r="D2747"/>
      <c r="E2747"/>
      <c r="F2747"/>
    </row>
    <row r="2748" spans="3:6" ht="12.75">
      <c r="C2748"/>
      <c r="D2748"/>
      <c r="E2748"/>
      <c r="F2748"/>
    </row>
    <row r="2749" spans="3:6" ht="12.75">
      <c r="C2749"/>
      <c r="D2749"/>
      <c r="E2749"/>
      <c r="F2749"/>
    </row>
    <row r="2750" spans="3:6" ht="12.75">
      <c r="C2750"/>
      <c r="D2750"/>
      <c r="E2750"/>
      <c r="F2750"/>
    </row>
    <row r="2751" spans="3:6" ht="12.75">
      <c r="C2751"/>
      <c r="D2751"/>
      <c r="E2751"/>
      <c r="F2751"/>
    </row>
    <row r="2752" spans="3:6" ht="12.75">
      <c r="C2752"/>
      <c r="D2752"/>
      <c r="E2752"/>
      <c r="F2752"/>
    </row>
    <row r="2753" spans="3:6" ht="12.75">
      <c r="C2753"/>
      <c r="D2753"/>
      <c r="E2753"/>
      <c r="F2753"/>
    </row>
    <row r="2754" spans="3:6" ht="12.75">
      <c r="C2754"/>
      <c r="D2754"/>
      <c r="E2754"/>
      <c r="F2754"/>
    </row>
    <row r="2755" spans="3:6" ht="12.75">
      <c r="C2755"/>
      <c r="D2755"/>
      <c r="E2755"/>
      <c r="F2755"/>
    </row>
    <row r="2756" spans="3:6" ht="12.75">
      <c r="C2756"/>
      <c r="D2756"/>
      <c r="E2756"/>
      <c r="F2756"/>
    </row>
    <row r="2757" spans="3:6" ht="12.75">
      <c r="C2757"/>
      <c r="D2757"/>
      <c r="E2757"/>
      <c r="F2757"/>
    </row>
    <row r="2758" spans="3:6" ht="12.75">
      <c r="C2758"/>
      <c r="D2758"/>
      <c r="E2758"/>
      <c r="F2758"/>
    </row>
    <row r="2759" spans="3:6" ht="12.75">
      <c r="C2759"/>
      <c r="D2759"/>
      <c r="E2759"/>
      <c r="F2759"/>
    </row>
    <row r="2760" spans="3:6" ht="12.75">
      <c r="C2760"/>
      <c r="D2760"/>
      <c r="E2760"/>
      <c r="F2760"/>
    </row>
    <row r="2761" spans="3:6" ht="12.75">
      <c r="C2761"/>
      <c r="D2761"/>
      <c r="E2761"/>
      <c r="F2761"/>
    </row>
    <row r="2762" spans="3:6" ht="12.75">
      <c r="C2762"/>
      <c r="D2762"/>
      <c r="E2762"/>
      <c r="F2762"/>
    </row>
    <row r="2763" spans="3:6" ht="12.75">
      <c r="C2763"/>
      <c r="D2763"/>
      <c r="E2763"/>
      <c r="F2763"/>
    </row>
    <row r="2764" spans="3:6" ht="12.75">
      <c r="C2764"/>
      <c r="D2764"/>
      <c r="E2764"/>
      <c r="F2764"/>
    </row>
    <row r="2765" spans="3:6" ht="12.75">
      <c r="C2765"/>
      <c r="D2765"/>
      <c r="E2765"/>
      <c r="F2765"/>
    </row>
    <row r="2766" spans="3:6" ht="12.75">
      <c r="C2766"/>
      <c r="D2766"/>
      <c r="E2766"/>
      <c r="F2766"/>
    </row>
    <row r="2767" spans="3:6" ht="12.75">
      <c r="C2767"/>
      <c r="D2767"/>
      <c r="E2767"/>
      <c r="F2767"/>
    </row>
    <row r="2768" spans="3:6" ht="12.75">
      <c r="C2768"/>
      <c r="D2768"/>
      <c r="E2768"/>
      <c r="F2768"/>
    </row>
    <row r="2769" spans="3:6" ht="12.75">
      <c r="C2769"/>
      <c r="D2769"/>
      <c r="E2769"/>
      <c r="F2769"/>
    </row>
    <row r="2770" spans="3:6" ht="12.75">
      <c r="C2770"/>
      <c r="D2770"/>
      <c r="E2770"/>
      <c r="F2770"/>
    </row>
    <row r="2771" spans="3:6" ht="12.75">
      <c r="C2771"/>
      <c r="D2771"/>
      <c r="E2771"/>
      <c r="F2771"/>
    </row>
    <row r="2772" spans="3:6" ht="12.75">
      <c r="C2772"/>
      <c r="D2772"/>
      <c r="E2772"/>
      <c r="F2772"/>
    </row>
    <row r="2773" spans="3:6" ht="12.75">
      <c r="C2773"/>
      <c r="D2773"/>
      <c r="E2773"/>
      <c r="F2773"/>
    </row>
    <row r="2774" spans="3:6" ht="12.75">
      <c r="C2774"/>
      <c r="D2774"/>
      <c r="E2774"/>
      <c r="F2774"/>
    </row>
    <row r="2775" spans="3:6" ht="12.75">
      <c r="C2775"/>
      <c r="D2775"/>
      <c r="E2775"/>
      <c r="F2775"/>
    </row>
    <row r="2776" spans="3:6" ht="12.75">
      <c r="C2776"/>
      <c r="D2776"/>
      <c r="E2776"/>
      <c r="F2776"/>
    </row>
    <row r="2777" spans="3:6" ht="12.75">
      <c r="C2777"/>
      <c r="D2777"/>
      <c r="E2777"/>
      <c r="F2777"/>
    </row>
    <row r="2778" spans="3:6" ht="12.75">
      <c r="C2778"/>
      <c r="D2778"/>
      <c r="E2778"/>
      <c r="F2778"/>
    </row>
    <row r="2779" spans="3:6" ht="12.75">
      <c r="C2779"/>
      <c r="D2779"/>
      <c r="E2779"/>
      <c r="F2779"/>
    </row>
    <row r="2780" spans="3:6" ht="12.75">
      <c r="C2780"/>
      <c r="D2780"/>
      <c r="E2780"/>
      <c r="F2780"/>
    </row>
    <row r="2781" spans="3:6" ht="12.75">
      <c r="C2781"/>
      <c r="D2781"/>
      <c r="E2781"/>
      <c r="F2781"/>
    </row>
    <row r="2782" spans="3:6" ht="12.75">
      <c r="C2782"/>
      <c r="D2782"/>
      <c r="E2782"/>
      <c r="F2782"/>
    </row>
    <row r="2783" spans="3:6" ht="12.75">
      <c r="C2783"/>
      <c r="D2783"/>
      <c r="E2783"/>
      <c r="F2783"/>
    </row>
    <row r="2784" spans="3:6" ht="12.75">
      <c r="C2784"/>
      <c r="D2784"/>
      <c r="E2784"/>
      <c r="F2784"/>
    </row>
    <row r="2785" spans="3:6" ht="12.75">
      <c r="C2785"/>
      <c r="D2785"/>
      <c r="E2785"/>
      <c r="F2785"/>
    </row>
    <row r="2786" spans="3:6" ht="12.75">
      <c r="C2786"/>
      <c r="D2786"/>
      <c r="E2786"/>
      <c r="F2786"/>
    </row>
    <row r="2787" spans="3:6" ht="12.75">
      <c r="C2787"/>
      <c r="D2787"/>
      <c r="E2787"/>
      <c r="F2787"/>
    </row>
    <row r="2788" spans="3:6" ht="12.75">
      <c r="C2788"/>
      <c r="D2788"/>
      <c r="E2788"/>
      <c r="F2788"/>
    </row>
    <row r="2789" spans="3:6" ht="12.75">
      <c r="C2789"/>
      <c r="D2789"/>
      <c r="E2789"/>
      <c r="F2789"/>
    </row>
    <row r="2790" spans="3:6" ht="12.75">
      <c r="C2790"/>
      <c r="D2790"/>
      <c r="E2790"/>
      <c r="F2790"/>
    </row>
    <row r="2791" spans="3:6" ht="12.75">
      <c r="C2791"/>
      <c r="D2791"/>
      <c r="E2791"/>
      <c r="F2791"/>
    </row>
    <row r="2792" spans="3:6" ht="12.75">
      <c r="C2792"/>
      <c r="D2792"/>
      <c r="E2792"/>
      <c r="F2792"/>
    </row>
    <row r="2793" spans="3:6" ht="12.75">
      <c r="C2793"/>
      <c r="D2793"/>
      <c r="E2793"/>
      <c r="F2793"/>
    </row>
    <row r="2794" spans="3:6" ht="12.75">
      <c r="C2794"/>
      <c r="D2794"/>
      <c r="E2794"/>
      <c r="F2794"/>
    </row>
    <row r="2795" spans="3:6" ht="12.75">
      <c r="C2795"/>
      <c r="D2795"/>
      <c r="E2795"/>
      <c r="F2795"/>
    </row>
    <row r="2796" spans="3:6" ht="12.75">
      <c r="C2796"/>
      <c r="D2796"/>
      <c r="E2796"/>
      <c r="F2796"/>
    </row>
    <row r="2797" spans="3:6" ht="12.75">
      <c r="C2797"/>
      <c r="D2797"/>
      <c r="E2797"/>
      <c r="F2797"/>
    </row>
    <row r="2798" spans="3:6" ht="12.75">
      <c r="C2798"/>
      <c r="D2798"/>
      <c r="E2798"/>
      <c r="F2798"/>
    </row>
    <row r="2799" spans="3:6" ht="12.75">
      <c r="C2799"/>
      <c r="D2799"/>
      <c r="E2799"/>
      <c r="F2799"/>
    </row>
    <row r="2800" spans="3:6" ht="12.75">
      <c r="C2800"/>
      <c r="D2800"/>
      <c r="E2800"/>
      <c r="F2800"/>
    </row>
    <row r="2801" spans="3:6" ht="12.75">
      <c r="C2801"/>
      <c r="D2801"/>
      <c r="E2801"/>
      <c r="F2801"/>
    </row>
    <row r="2802" spans="3:6" ht="12.75">
      <c r="C2802"/>
      <c r="D2802"/>
      <c r="E2802"/>
      <c r="F2802"/>
    </row>
    <row r="2803" spans="3:6" ht="12.75">
      <c r="C2803"/>
      <c r="D2803"/>
      <c r="E2803"/>
      <c r="F2803"/>
    </row>
    <row r="2804" spans="3:6" ht="12.75">
      <c r="C2804"/>
      <c r="D2804"/>
      <c r="E2804"/>
      <c r="F2804"/>
    </row>
    <row r="2805" spans="3:6" ht="12.75">
      <c r="C2805"/>
      <c r="D2805"/>
      <c r="E2805"/>
      <c r="F2805"/>
    </row>
    <row r="2806" spans="3:6" ht="12.75">
      <c r="C2806"/>
      <c r="D2806"/>
      <c r="E2806"/>
      <c r="F2806"/>
    </row>
    <row r="2807" spans="3:6" ht="12.75">
      <c r="C2807"/>
      <c r="D2807"/>
      <c r="E2807"/>
      <c r="F2807"/>
    </row>
    <row r="2808" spans="3:6" ht="12.75">
      <c r="C2808"/>
      <c r="D2808"/>
      <c r="E2808"/>
      <c r="F2808"/>
    </row>
    <row r="2809" spans="3:6" ht="12.75">
      <c r="C2809"/>
      <c r="D2809"/>
      <c r="E2809"/>
      <c r="F2809"/>
    </row>
    <row r="2810" spans="3:6" ht="12.75">
      <c r="C2810"/>
      <c r="D2810"/>
      <c r="E2810"/>
      <c r="F2810"/>
    </row>
    <row r="2811" spans="3:6" ht="12.75">
      <c r="C2811"/>
      <c r="D2811"/>
      <c r="E2811"/>
      <c r="F2811"/>
    </row>
    <row r="2812" spans="3:6" ht="12.75">
      <c r="C2812"/>
      <c r="D2812"/>
      <c r="E2812"/>
      <c r="F2812"/>
    </row>
    <row r="2813" spans="3:6" ht="12.75">
      <c r="C2813"/>
      <c r="D2813"/>
      <c r="E2813"/>
      <c r="F2813"/>
    </row>
    <row r="2814" spans="3:6" ht="12.75">
      <c r="C2814"/>
      <c r="D2814"/>
      <c r="E2814"/>
      <c r="F2814"/>
    </row>
    <row r="2815" spans="3:6" ht="12.75">
      <c r="C2815"/>
      <c r="D2815"/>
      <c r="E2815"/>
      <c r="F2815"/>
    </row>
    <row r="2816" spans="3:6" ht="12.75">
      <c r="C2816"/>
      <c r="D2816"/>
      <c r="E2816"/>
      <c r="F2816"/>
    </row>
    <row r="2817" spans="3:6" ht="12.75">
      <c r="C2817"/>
      <c r="D2817"/>
      <c r="E2817"/>
      <c r="F2817"/>
    </row>
    <row r="2818" spans="3:6" ht="12.75">
      <c r="C2818"/>
      <c r="D2818"/>
      <c r="E2818"/>
      <c r="F2818"/>
    </row>
    <row r="2819" spans="3:6" ht="12.75">
      <c r="C2819"/>
      <c r="D2819"/>
      <c r="E2819"/>
      <c r="F2819"/>
    </row>
    <row r="2820" spans="3:6" ht="12.75">
      <c r="C2820"/>
      <c r="D2820"/>
      <c r="E2820"/>
      <c r="F2820"/>
    </row>
    <row r="2821" spans="3:6" ht="12.75">
      <c r="C2821"/>
      <c r="D2821"/>
      <c r="E2821"/>
      <c r="F2821"/>
    </row>
    <row r="2822" spans="3:6" ht="12.75">
      <c r="C2822"/>
      <c r="D2822"/>
      <c r="E2822"/>
      <c r="F2822"/>
    </row>
    <row r="2823" spans="3:6" ht="12.75">
      <c r="C2823"/>
      <c r="D2823"/>
      <c r="E2823"/>
      <c r="F2823"/>
    </row>
    <row r="2824" spans="3:6" ht="12.75">
      <c r="C2824"/>
      <c r="D2824"/>
      <c r="E2824"/>
      <c r="F2824"/>
    </row>
    <row r="2825" spans="3:6" ht="12.75">
      <c r="C2825"/>
      <c r="D2825"/>
      <c r="E2825"/>
      <c r="F2825"/>
    </row>
    <row r="2826" spans="3:6" ht="12.75">
      <c r="C2826"/>
      <c r="D2826"/>
      <c r="E2826"/>
      <c r="F2826"/>
    </row>
    <row r="2827" spans="3:6" ht="12.75">
      <c r="C2827"/>
      <c r="D2827"/>
      <c r="E2827"/>
      <c r="F2827"/>
    </row>
    <row r="2828" spans="3:6" ht="12.75">
      <c r="C2828"/>
      <c r="D2828"/>
      <c r="E2828"/>
      <c r="F2828"/>
    </row>
    <row r="2829" spans="3:6" ht="12.75">
      <c r="C2829"/>
      <c r="D2829"/>
      <c r="E2829"/>
      <c r="F2829"/>
    </row>
    <row r="2830" spans="3:6" ht="12.75">
      <c r="C2830"/>
      <c r="D2830"/>
      <c r="E2830"/>
      <c r="F2830"/>
    </row>
    <row r="2831" spans="3:6" ht="12.75">
      <c r="C2831"/>
      <c r="D2831"/>
      <c r="E2831"/>
      <c r="F2831"/>
    </row>
    <row r="2832" spans="3:6" ht="12.75">
      <c r="C2832"/>
      <c r="D2832"/>
      <c r="E2832"/>
      <c r="F2832"/>
    </row>
    <row r="2833" spans="3:6" ht="12.75">
      <c r="C2833"/>
      <c r="D2833"/>
      <c r="E2833"/>
      <c r="F2833"/>
    </row>
    <row r="2834" spans="3:6" ht="12.75">
      <c r="C2834"/>
      <c r="D2834"/>
      <c r="E2834"/>
      <c r="F2834"/>
    </row>
    <row r="2835" spans="3:6" ht="12.75">
      <c r="C2835"/>
      <c r="D2835"/>
      <c r="E2835"/>
      <c r="F2835"/>
    </row>
    <row r="2836" spans="3:6" ht="12.75">
      <c r="C2836"/>
      <c r="D2836"/>
      <c r="E2836"/>
      <c r="F2836"/>
    </row>
    <row r="2837" spans="3:6" ht="12.75">
      <c r="C2837"/>
      <c r="D2837"/>
      <c r="E2837"/>
      <c r="F2837"/>
    </row>
    <row r="2838" spans="3:6" ht="12.75">
      <c r="C2838"/>
      <c r="D2838"/>
      <c r="E2838"/>
      <c r="F2838"/>
    </row>
    <row r="2839" spans="3:6" ht="12.75">
      <c r="C2839"/>
      <c r="D2839"/>
      <c r="E2839"/>
      <c r="F2839"/>
    </row>
    <row r="2840" spans="3:6" ht="12.75">
      <c r="C2840"/>
      <c r="D2840"/>
      <c r="E2840"/>
      <c r="F2840"/>
    </row>
    <row r="2841" spans="3:6" ht="12.75">
      <c r="C2841"/>
      <c r="D2841"/>
      <c r="E2841"/>
      <c r="F2841"/>
    </row>
    <row r="2842" spans="3:6" ht="12.75">
      <c r="C2842"/>
      <c r="D2842"/>
      <c r="E2842"/>
      <c r="F2842"/>
    </row>
    <row r="2843" spans="3:6" ht="12.75">
      <c r="C2843"/>
      <c r="D2843"/>
      <c r="E2843"/>
      <c r="F2843"/>
    </row>
    <row r="2844" spans="3:6" ht="12.75">
      <c r="C2844"/>
      <c r="D2844"/>
      <c r="E2844"/>
      <c r="F2844"/>
    </row>
    <row r="2845" spans="3:6" ht="12.75">
      <c r="C2845"/>
      <c r="D2845"/>
      <c r="E2845"/>
      <c r="F2845"/>
    </row>
    <row r="2846" spans="3:6" ht="12.75">
      <c r="C2846"/>
      <c r="D2846"/>
      <c r="E2846"/>
      <c r="F2846"/>
    </row>
    <row r="2847" spans="3:6" ht="12.75">
      <c r="C2847"/>
      <c r="D2847"/>
      <c r="E2847"/>
      <c r="F2847"/>
    </row>
    <row r="2848" spans="3:6" ht="12.75">
      <c r="C2848"/>
      <c r="D2848"/>
      <c r="E2848"/>
      <c r="F2848"/>
    </row>
    <row r="2849" spans="3:6" ht="12.75">
      <c r="C2849"/>
      <c r="D2849"/>
      <c r="E2849"/>
      <c r="F2849"/>
    </row>
    <row r="2850" spans="3:6" ht="12.75">
      <c r="C2850"/>
      <c r="D2850"/>
      <c r="E2850"/>
      <c r="F2850"/>
    </row>
    <row r="2851" spans="3:6" ht="12.75">
      <c r="C2851"/>
      <c r="D2851"/>
      <c r="E2851"/>
      <c r="F2851"/>
    </row>
    <row r="2852" spans="3:6" ht="12.75">
      <c r="C2852"/>
      <c r="D2852"/>
      <c r="E2852"/>
      <c r="F2852"/>
    </row>
    <row r="2853" spans="3:6" ht="12.75">
      <c r="C2853"/>
      <c r="D2853"/>
      <c r="E2853"/>
      <c r="F2853"/>
    </row>
    <row r="2854" spans="3:6" ht="12.75">
      <c r="C2854"/>
      <c r="D2854"/>
      <c r="E2854"/>
      <c r="F2854"/>
    </row>
    <row r="2855" spans="3:6" ht="12.75">
      <c r="C2855"/>
      <c r="D2855"/>
      <c r="E2855"/>
      <c r="F2855"/>
    </row>
    <row r="2856" spans="3:6" ht="12.75">
      <c r="C2856"/>
      <c r="D2856"/>
      <c r="E2856"/>
      <c r="F2856"/>
    </row>
    <row r="2857" spans="3:6" ht="12.75">
      <c r="C2857"/>
      <c r="D2857"/>
      <c r="E2857"/>
      <c r="F2857"/>
    </row>
    <row r="2858" spans="3:6" ht="12.75">
      <c r="C2858"/>
      <c r="D2858"/>
      <c r="E2858"/>
      <c r="F2858"/>
    </row>
    <row r="2859" spans="3:6" ht="12.75">
      <c r="C2859"/>
      <c r="D2859"/>
      <c r="E2859"/>
      <c r="F2859"/>
    </row>
    <row r="2860" spans="3:6" ht="12.75">
      <c r="C2860"/>
      <c r="D2860"/>
      <c r="E2860"/>
      <c r="F2860"/>
    </row>
    <row r="2861" spans="3:6" ht="12.75">
      <c r="C2861"/>
      <c r="D2861"/>
      <c r="E2861"/>
      <c r="F2861"/>
    </row>
    <row r="2862" spans="3:6" ht="12.75">
      <c r="C2862"/>
      <c r="D2862"/>
      <c r="E2862"/>
      <c r="F2862"/>
    </row>
    <row r="2863" spans="3:6" ht="12.75">
      <c r="C2863"/>
      <c r="D2863"/>
      <c r="E2863"/>
      <c r="F2863"/>
    </row>
    <row r="2864" spans="3:6" ht="12.75">
      <c r="C2864"/>
      <c r="D2864"/>
      <c r="E2864"/>
      <c r="F2864"/>
    </row>
    <row r="2865" spans="3:6" ht="12.75">
      <c r="C2865"/>
      <c r="D2865"/>
      <c r="E2865"/>
      <c r="F2865"/>
    </row>
    <row r="2866" spans="3:6" ht="12.75">
      <c r="C2866"/>
      <c r="D2866"/>
      <c r="E2866"/>
      <c r="F2866"/>
    </row>
    <row r="2867" spans="3:6" ht="12.75">
      <c r="C2867"/>
      <c r="D2867"/>
      <c r="E2867"/>
      <c r="F2867"/>
    </row>
    <row r="2868" spans="3:6" ht="12.75">
      <c r="C2868"/>
      <c r="D2868"/>
      <c r="E2868"/>
      <c r="F2868"/>
    </row>
    <row r="2869" spans="3:6" ht="12.75">
      <c r="C2869"/>
      <c r="D2869"/>
      <c r="E2869"/>
      <c r="F2869"/>
    </row>
    <row r="2870" spans="3:6" ht="12.75">
      <c r="C2870"/>
      <c r="D2870"/>
      <c r="E2870"/>
      <c r="F2870"/>
    </row>
    <row r="2871" spans="3:6" ht="12.75">
      <c r="C2871"/>
      <c r="D2871"/>
      <c r="E2871"/>
      <c r="F2871"/>
    </row>
    <row r="2872" spans="3:6" ht="12.75">
      <c r="C2872"/>
      <c r="D2872"/>
      <c r="E2872"/>
      <c r="F2872"/>
    </row>
    <row r="2873" spans="3:6" ht="12.75">
      <c r="C2873"/>
      <c r="D2873"/>
      <c r="E2873"/>
      <c r="F2873"/>
    </row>
    <row r="2874" spans="3:6" ht="12.75">
      <c r="C2874"/>
      <c r="D2874"/>
      <c r="E2874"/>
      <c r="F2874"/>
    </row>
    <row r="2875" spans="3:6" ht="12.75">
      <c r="C2875"/>
      <c r="D2875"/>
      <c r="E2875"/>
      <c r="F2875"/>
    </row>
    <row r="2876" spans="3:6" ht="12.75">
      <c r="C2876"/>
      <c r="D2876"/>
      <c r="E2876"/>
      <c r="F2876"/>
    </row>
    <row r="2877" spans="3:6" ht="12.75">
      <c r="C2877"/>
      <c r="D2877"/>
      <c r="E2877"/>
      <c r="F2877"/>
    </row>
    <row r="2878" spans="3:6" ht="12.75">
      <c r="C2878"/>
      <c r="D2878"/>
      <c r="E2878"/>
      <c r="F2878"/>
    </row>
    <row r="2879" spans="3:6" ht="12.75">
      <c r="C2879"/>
      <c r="D2879"/>
      <c r="E2879"/>
      <c r="F2879"/>
    </row>
    <row r="2880" spans="3:6" ht="12.75">
      <c r="C2880"/>
      <c r="D2880"/>
      <c r="E2880"/>
      <c r="F2880"/>
    </row>
    <row r="2881" spans="3:6" ht="12.75">
      <c r="C2881"/>
      <c r="D2881"/>
      <c r="E2881"/>
      <c r="F2881"/>
    </row>
    <row r="2882" spans="3:6" ht="12.75">
      <c r="C2882"/>
      <c r="D2882"/>
      <c r="E2882"/>
      <c r="F2882"/>
    </row>
    <row r="2883" spans="3:6" ht="12.75">
      <c r="C2883"/>
      <c r="D2883"/>
      <c r="E2883"/>
      <c r="F2883"/>
    </row>
    <row r="2884" spans="3:6" ht="12.75">
      <c r="C2884"/>
      <c r="D2884"/>
      <c r="E2884"/>
      <c r="F2884"/>
    </row>
    <row r="2885" spans="3:6" ht="12.75">
      <c r="C2885"/>
      <c r="D2885"/>
      <c r="E2885"/>
      <c r="F2885"/>
    </row>
    <row r="2886" spans="3:6" ht="12.75">
      <c r="C2886"/>
      <c r="D2886"/>
      <c r="E2886"/>
      <c r="F2886"/>
    </row>
    <row r="2887" spans="3:6" ht="12.75">
      <c r="C2887"/>
      <c r="D2887"/>
      <c r="E2887"/>
      <c r="F2887"/>
    </row>
    <row r="2888" spans="3:6" ht="12.75">
      <c r="C2888"/>
      <c r="D2888"/>
      <c r="E2888"/>
      <c r="F2888"/>
    </row>
    <row r="2889" spans="3:6" ht="12.75">
      <c r="C2889"/>
      <c r="D2889"/>
      <c r="E2889"/>
      <c r="F2889"/>
    </row>
    <row r="2890" spans="3:6" ht="12.75">
      <c r="C2890"/>
      <c r="D2890"/>
      <c r="E2890"/>
      <c r="F2890"/>
    </row>
    <row r="2891" spans="3:6" ht="12.75">
      <c r="C2891"/>
      <c r="D2891"/>
      <c r="E2891"/>
      <c r="F2891"/>
    </row>
    <row r="2892" spans="3:6" ht="12.75">
      <c r="C2892"/>
      <c r="D2892"/>
      <c r="E2892"/>
      <c r="F2892"/>
    </row>
    <row r="2893" spans="3:6" ht="12.75">
      <c r="C2893"/>
      <c r="D2893"/>
      <c r="E2893"/>
      <c r="F2893"/>
    </row>
    <row r="2894" spans="3:6" ht="12.75">
      <c r="C2894"/>
      <c r="D2894"/>
      <c r="E2894"/>
      <c r="F2894"/>
    </row>
    <row r="2895" spans="3:6" ht="12.75">
      <c r="C2895"/>
      <c r="D2895"/>
      <c r="E2895"/>
      <c r="F2895"/>
    </row>
    <row r="2896" spans="3:6" ht="12.75">
      <c r="C2896"/>
      <c r="D2896"/>
      <c r="E2896"/>
      <c r="F2896"/>
    </row>
    <row r="2897" spans="3:6" ht="12.75">
      <c r="C2897"/>
      <c r="D2897"/>
      <c r="E2897"/>
      <c r="F2897"/>
    </row>
    <row r="2898" spans="3:6" ht="12.75">
      <c r="C2898"/>
      <c r="D2898"/>
      <c r="E2898"/>
      <c r="F2898"/>
    </row>
    <row r="2899" spans="3:6" ht="12.75">
      <c r="C2899"/>
      <c r="D2899"/>
      <c r="E2899"/>
      <c r="F2899"/>
    </row>
    <row r="2900" spans="3:6" ht="12.75">
      <c r="C2900"/>
      <c r="D2900"/>
      <c r="E2900"/>
      <c r="F2900"/>
    </row>
    <row r="2901" spans="3:6" ht="12.75">
      <c r="C2901"/>
      <c r="D2901"/>
      <c r="E2901"/>
      <c r="F2901"/>
    </row>
    <row r="2902" spans="3:6" ht="12.75">
      <c r="C2902"/>
      <c r="D2902"/>
      <c r="E2902"/>
      <c r="F2902"/>
    </row>
    <row r="2903" spans="3:6" ht="12.75">
      <c r="C2903"/>
      <c r="D2903"/>
      <c r="E2903"/>
      <c r="F2903"/>
    </row>
    <row r="2904" spans="3:6" ht="12.75">
      <c r="C2904"/>
      <c r="D2904"/>
      <c r="E2904"/>
      <c r="F2904"/>
    </row>
    <row r="2905" spans="3:6" ht="12.75">
      <c r="C2905"/>
      <c r="D2905"/>
      <c r="E2905"/>
      <c r="F2905"/>
    </row>
    <row r="2906" spans="3:6" ht="12.75">
      <c r="C2906"/>
      <c r="D2906"/>
      <c r="E2906"/>
      <c r="F2906"/>
    </row>
    <row r="2907" spans="3:6" ht="12.75">
      <c r="C2907"/>
      <c r="D2907"/>
      <c r="E2907"/>
      <c r="F2907"/>
    </row>
    <row r="2908" spans="3:6" ht="12.75">
      <c r="C2908"/>
      <c r="D2908"/>
      <c r="E2908"/>
      <c r="F2908"/>
    </row>
    <row r="2909" spans="3:6" ht="12.75">
      <c r="C2909"/>
      <c r="D2909"/>
      <c r="E2909"/>
      <c r="F2909"/>
    </row>
    <row r="2910" spans="3:6" ht="12.75">
      <c r="C2910"/>
      <c r="D2910"/>
      <c r="E2910"/>
      <c r="F2910"/>
    </row>
    <row r="2911" spans="3:6" ht="12.75">
      <c r="C2911"/>
      <c r="D2911"/>
      <c r="E2911"/>
      <c r="F2911"/>
    </row>
    <row r="2912" spans="3:6" ht="12.75">
      <c r="C2912"/>
      <c r="D2912"/>
      <c r="E2912"/>
      <c r="F2912"/>
    </row>
    <row r="2913" spans="3:6" ht="12.75">
      <c r="C2913"/>
      <c r="D2913"/>
      <c r="E2913"/>
      <c r="F2913"/>
    </row>
    <row r="2914" spans="3:6" ht="12.75">
      <c r="C2914"/>
      <c r="D2914"/>
      <c r="E2914"/>
      <c r="F2914"/>
    </row>
    <row r="2915" spans="3:6" ht="12.75">
      <c r="C2915"/>
      <c r="D2915"/>
      <c r="E2915"/>
      <c r="F2915"/>
    </row>
    <row r="2916" spans="3:6" ht="12.75">
      <c r="C2916"/>
      <c r="D2916"/>
      <c r="E2916"/>
      <c r="F2916"/>
    </row>
    <row r="2917" spans="3:6" ht="12.75">
      <c r="C2917"/>
      <c r="D2917"/>
      <c r="E2917"/>
      <c r="F2917"/>
    </row>
    <row r="2918" spans="3:6" ht="12.75">
      <c r="C2918"/>
      <c r="D2918"/>
      <c r="E2918"/>
      <c r="F2918"/>
    </row>
    <row r="2919" spans="3:6" ht="12.75">
      <c r="C2919"/>
      <c r="D2919"/>
      <c r="E2919"/>
      <c r="F2919"/>
    </row>
    <row r="2920" spans="3:6" ht="12.75">
      <c r="C2920"/>
      <c r="D2920"/>
      <c r="E2920"/>
      <c r="F2920"/>
    </row>
    <row r="2921" spans="3:6" ht="12.75">
      <c r="C2921"/>
      <c r="D2921"/>
      <c r="E2921"/>
      <c r="F2921"/>
    </row>
    <row r="2922" spans="3:6" ht="12.75">
      <c r="C2922"/>
      <c r="D2922"/>
      <c r="E2922"/>
      <c r="F2922"/>
    </row>
    <row r="2923" spans="3:6" ht="12.75">
      <c r="C2923"/>
      <c r="D2923"/>
      <c r="E2923"/>
      <c r="F2923"/>
    </row>
    <row r="2924" spans="3:6" ht="12.75">
      <c r="C2924"/>
      <c r="D2924"/>
      <c r="E2924"/>
      <c r="F2924"/>
    </row>
    <row r="2925" spans="3:6" ht="12.75">
      <c r="C2925"/>
      <c r="D2925"/>
      <c r="E2925"/>
      <c r="F2925"/>
    </row>
    <row r="2926" spans="3:6" ht="12.75">
      <c r="C2926"/>
      <c r="D2926"/>
      <c r="E2926"/>
      <c r="F2926"/>
    </row>
    <row r="2927" spans="3:6" ht="12.75">
      <c r="C2927"/>
      <c r="D2927"/>
      <c r="E2927"/>
      <c r="F2927"/>
    </row>
    <row r="2928" spans="3:6" ht="12.75">
      <c r="C2928"/>
      <c r="D2928"/>
      <c r="E2928"/>
      <c r="F2928"/>
    </row>
    <row r="2929" spans="3:6" ht="12.75">
      <c r="C2929"/>
      <c r="D2929"/>
      <c r="E2929"/>
      <c r="F2929"/>
    </row>
    <row r="2930" spans="3:6" ht="12.75">
      <c r="C2930"/>
      <c r="D2930"/>
      <c r="E2930"/>
      <c r="F2930"/>
    </row>
    <row r="2931" spans="3:6" ht="12.75">
      <c r="C2931"/>
      <c r="D2931"/>
      <c r="E2931"/>
      <c r="F2931"/>
    </row>
    <row r="2932" spans="3:6" ht="12.75">
      <c r="C2932"/>
      <c r="D2932"/>
      <c r="E2932"/>
      <c r="F2932"/>
    </row>
    <row r="2933" spans="3:6" ht="12.75">
      <c r="C2933"/>
      <c r="D2933"/>
      <c r="E2933"/>
      <c r="F2933"/>
    </row>
    <row r="2934" spans="3:6" ht="12.75">
      <c r="C2934"/>
      <c r="D2934"/>
      <c r="E2934"/>
      <c r="F2934"/>
    </row>
    <row r="2935" spans="3:6" ht="12.75">
      <c r="C2935"/>
      <c r="D2935"/>
      <c r="E2935"/>
      <c r="F2935"/>
    </row>
    <row r="2936" spans="3:6" ht="12.75">
      <c r="C2936"/>
      <c r="D2936"/>
      <c r="E2936"/>
      <c r="F2936"/>
    </row>
    <row r="2937" spans="3:6" ht="12.75">
      <c r="C2937"/>
      <c r="D2937"/>
      <c r="E2937"/>
      <c r="F2937"/>
    </row>
    <row r="2938" spans="3:6" ht="12.75">
      <c r="C2938"/>
      <c r="D2938"/>
      <c r="E2938"/>
      <c r="F2938"/>
    </row>
    <row r="2939" spans="3:6" ht="12.75">
      <c r="C2939"/>
      <c r="D2939"/>
      <c r="E2939"/>
      <c r="F2939"/>
    </row>
    <row r="2940" spans="3:6" ht="12.75">
      <c r="C2940"/>
      <c r="D2940"/>
      <c r="E2940"/>
      <c r="F2940"/>
    </row>
    <row r="2941" spans="3:6" ht="12.75">
      <c r="C2941"/>
      <c r="D2941"/>
      <c r="E2941"/>
      <c r="F2941"/>
    </row>
    <row r="2942" spans="3:6" ht="12.75">
      <c r="C2942"/>
      <c r="D2942"/>
      <c r="E2942"/>
      <c r="F2942"/>
    </row>
    <row r="2943" spans="3:6" ht="12.75">
      <c r="C2943"/>
      <c r="D2943"/>
      <c r="E2943"/>
      <c r="F2943"/>
    </row>
    <row r="2944" spans="3:6" ht="12.75">
      <c r="C2944"/>
      <c r="D2944"/>
      <c r="E2944"/>
      <c r="F2944"/>
    </row>
    <row r="2945" spans="3:6" ht="12.75">
      <c r="C2945"/>
      <c r="D2945"/>
      <c r="E2945"/>
      <c r="F2945"/>
    </row>
    <row r="2946" spans="3:6" ht="12.75">
      <c r="C2946"/>
      <c r="D2946"/>
      <c r="E2946"/>
      <c r="F2946"/>
    </row>
    <row r="2947" spans="3:6" ht="12.75">
      <c r="C2947"/>
      <c r="D2947"/>
      <c r="E2947"/>
      <c r="F2947"/>
    </row>
    <row r="2948" spans="3:6" ht="12.75">
      <c r="C2948"/>
      <c r="D2948"/>
      <c r="E2948"/>
      <c r="F2948"/>
    </row>
    <row r="2949" spans="3:6" ht="12.75">
      <c r="C2949"/>
      <c r="D2949"/>
      <c r="E2949"/>
      <c r="F2949"/>
    </row>
    <row r="2950" spans="3:6" ht="12.75">
      <c r="C2950"/>
      <c r="D2950"/>
      <c r="E2950"/>
      <c r="F2950"/>
    </row>
    <row r="2951" spans="3:6" ht="12.75">
      <c r="C2951"/>
      <c r="D2951"/>
      <c r="E2951"/>
      <c r="F2951"/>
    </row>
    <row r="2952" spans="3:6" ht="12.75">
      <c r="C2952"/>
      <c r="D2952"/>
      <c r="E2952"/>
      <c r="F2952"/>
    </row>
    <row r="2953" spans="3:6" ht="12.75">
      <c r="C2953"/>
      <c r="D2953"/>
      <c r="E2953"/>
      <c r="F2953"/>
    </row>
    <row r="2954" spans="3:6" ht="12.75">
      <c r="C2954"/>
      <c r="D2954"/>
      <c r="E2954"/>
      <c r="F2954"/>
    </row>
    <row r="2955" spans="3:6" ht="12.75">
      <c r="C2955"/>
      <c r="D2955"/>
      <c r="E2955"/>
      <c r="F2955"/>
    </row>
    <row r="2956" spans="3:6" ht="12.75">
      <c r="C2956"/>
      <c r="D2956"/>
      <c r="E2956"/>
      <c r="F2956"/>
    </row>
    <row r="2957" spans="3:6" ht="12.75">
      <c r="C2957"/>
      <c r="D2957"/>
      <c r="E2957"/>
      <c r="F2957"/>
    </row>
    <row r="2958" spans="3:6" ht="12.75">
      <c r="C2958"/>
      <c r="D2958"/>
      <c r="E2958"/>
      <c r="F2958"/>
    </row>
    <row r="2959" spans="3:6" ht="12.75">
      <c r="C2959"/>
      <c r="D2959"/>
      <c r="E2959"/>
      <c r="F2959"/>
    </row>
    <row r="2960" spans="3:6" ht="12.75">
      <c r="C2960"/>
      <c r="D2960"/>
      <c r="E2960"/>
      <c r="F2960"/>
    </row>
    <row r="2961" spans="3:6" ht="12.75">
      <c r="C2961"/>
      <c r="D2961"/>
      <c r="E2961"/>
      <c r="F2961"/>
    </row>
    <row r="2962" spans="3:6" ht="12.75">
      <c r="C2962"/>
      <c r="D2962"/>
      <c r="E2962"/>
      <c r="F2962"/>
    </row>
    <row r="2963" spans="3:6" ht="12.75">
      <c r="C2963"/>
      <c r="D2963"/>
      <c r="E2963"/>
      <c r="F2963"/>
    </row>
    <row r="2964" spans="3:6" ht="12.75">
      <c r="C2964"/>
      <c r="D2964"/>
      <c r="E2964"/>
      <c r="F2964"/>
    </row>
    <row r="2965" spans="3:6" ht="12.75">
      <c r="C2965"/>
      <c r="D2965"/>
      <c r="E2965"/>
      <c r="F2965"/>
    </row>
    <row r="2966" spans="3:6" ht="12.75">
      <c r="C2966"/>
      <c r="D2966"/>
      <c r="E2966"/>
      <c r="F2966"/>
    </row>
    <row r="2967" spans="3:6" ht="12.75">
      <c r="C2967"/>
      <c r="D2967"/>
      <c r="E2967"/>
      <c r="F2967"/>
    </row>
    <row r="2968" spans="3:6" ht="12.75">
      <c r="C2968"/>
      <c r="D2968"/>
      <c r="E2968"/>
      <c r="F2968"/>
    </row>
    <row r="2969" spans="3:6" ht="12.75">
      <c r="C2969"/>
      <c r="D2969"/>
      <c r="E2969"/>
      <c r="F2969"/>
    </row>
    <row r="2970" spans="3:6" ht="12.75">
      <c r="C2970"/>
      <c r="D2970"/>
      <c r="E2970"/>
      <c r="F2970"/>
    </row>
    <row r="2971" spans="3:6" ht="12.75">
      <c r="C2971"/>
      <c r="D2971"/>
      <c r="E2971"/>
      <c r="F2971"/>
    </row>
    <row r="2972" spans="3:6" ht="12.75">
      <c r="C2972"/>
      <c r="D2972"/>
      <c r="E2972"/>
      <c r="F2972"/>
    </row>
    <row r="2973" spans="3:6" ht="12.75">
      <c r="C2973"/>
      <c r="D2973"/>
      <c r="E2973"/>
      <c r="F2973"/>
    </row>
    <row r="2974" spans="3:6" ht="12.75">
      <c r="C2974"/>
      <c r="D2974"/>
      <c r="E2974"/>
      <c r="F2974"/>
    </row>
    <row r="2975" spans="3:6" ht="12.75">
      <c r="C2975"/>
      <c r="D2975"/>
      <c r="E2975"/>
      <c r="F2975"/>
    </row>
    <row r="2976" spans="3:6" ht="12.75">
      <c r="C2976"/>
      <c r="D2976"/>
      <c r="E2976"/>
      <c r="F2976"/>
    </row>
    <row r="2977" spans="3:6" ht="12.75">
      <c r="C2977"/>
      <c r="D2977"/>
      <c r="E2977"/>
      <c r="F2977"/>
    </row>
    <row r="2978" spans="3:6" ht="12.75">
      <c r="C2978"/>
      <c r="D2978"/>
      <c r="E2978"/>
      <c r="F2978"/>
    </row>
    <row r="2979" spans="3:6" ht="12.75">
      <c r="C2979"/>
      <c r="D2979"/>
      <c r="E2979"/>
      <c r="F2979"/>
    </row>
    <row r="2980" spans="3:6" ht="12.75">
      <c r="C2980"/>
      <c r="D2980"/>
      <c r="E2980"/>
      <c r="F2980"/>
    </row>
    <row r="2981" spans="3:6" ht="12.75">
      <c r="C2981"/>
      <c r="D2981"/>
      <c r="E2981"/>
      <c r="F2981"/>
    </row>
    <row r="2982" spans="3:6" ht="12.75">
      <c r="C2982"/>
      <c r="D2982"/>
      <c r="E2982"/>
      <c r="F2982"/>
    </row>
    <row r="2983" spans="3:6" ht="12.75">
      <c r="C2983"/>
      <c r="D2983"/>
      <c r="E2983"/>
      <c r="F2983"/>
    </row>
    <row r="2984" spans="3:6" ht="12.75">
      <c r="C2984"/>
      <c r="D2984"/>
      <c r="E2984"/>
      <c r="F2984"/>
    </row>
    <row r="2985" spans="3:6" ht="12.75">
      <c r="C2985"/>
      <c r="D2985"/>
      <c r="E2985"/>
      <c r="F2985"/>
    </row>
    <row r="2986" spans="3:6" ht="12.75">
      <c r="C2986"/>
      <c r="D2986"/>
      <c r="E2986"/>
      <c r="F2986"/>
    </row>
    <row r="2987" spans="3:6" ht="12.75">
      <c r="C2987"/>
      <c r="D2987"/>
      <c r="E2987"/>
      <c r="F2987"/>
    </row>
    <row r="2988" spans="3:6" ht="12.75">
      <c r="C2988"/>
      <c r="D2988"/>
      <c r="E2988"/>
      <c r="F2988"/>
    </row>
    <row r="2989" spans="3:6" ht="12.75">
      <c r="C2989"/>
      <c r="D2989"/>
      <c r="E2989"/>
      <c r="F2989"/>
    </row>
    <row r="2990" spans="3:6" ht="12.75">
      <c r="C2990"/>
      <c r="D2990"/>
      <c r="E2990"/>
      <c r="F2990"/>
    </row>
    <row r="2991" spans="3:6" ht="12.75">
      <c r="C2991"/>
      <c r="D2991"/>
      <c r="E2991"/>
      <c r="F2991"/>
    </row>
    <row r="2992" spans="3:6" ht="12.75">
      <c r="C2992"/>
      <c r="D2992"/>
      <c r="E2992"/>
      <c r="F2992"/>
    </row>
    <row r="2993" spans="3:6" ht="12.75">
      <c r="C2993"/>
      <c r="D2993"/>
      <c r="E2993"/>
      <c r="F2993"/>
    </row>
    <row r="2994" spans="3:6" ht="12.75">
      <c r="C2994"/>
      <c r="D2994"/>
      <c r="E2994"/>
      <c r="F2994"/>
    </row>
    <row r="2995" spans="3:6" ht="12.75">
      <c r="C2995"/>
      <c r="D2995"/>
      <c r="E2995"/>
      <c r="F2995"/>
    </row>
    <row r="2996" spans="3:6" ht="12.75">
      <c r="C2996"/>
      <c r="D2996"/>
      <c r="E2996"/>
      <c r="F2996"/>
    </row>
    <row r="2997" spans="3:6" ht="12.75">
      <c r="C2997"/>
      <c r="D2997"/>
      <c r="E2997"/>
      <c r="F2997"/>
    </row>
    <row r="2998" spans="3:6" ht="12.75">
      <c r="C2998"/>
      <c r="D2998"/>
      <c r="E2998"/>
      <c r="F2998"/>
    </row>
    <row r="2999" spans="3:6" ht="12.75">
      <c r="C2999"/>
      <c r="D2999"/>
      <c r="E2999"/>
      <c r="F2999"/>
    </row>
    <row r="3000" spans="3:6" ht="12.75">
      <c r="C3000"/>
      <c r="D3000"/>
      <c r="E3000"/>
      <c r="F3000"/>
    </row>
    <row r="3001" spans="3:6" ht="12.75">
      <c r="C3001"/>
      <c r="D3001"/>
      <c r="E3001"/>
      <c r="F3001"/>
    </row>
    <row r="3002" spans="3:6" ht="12.75">
      <c r="C3002"/>
      <c r="D3002"/>
      <c r="E3002"/>
      <c r="F3002"/>
    </row>
    <row r="3003" spans="3:6" ht="12.75">
      <c r="C3003"/>
      <c r="D3003"/>
      <c r="E3003"/>
      <c r="F3003"/>
    </row>
    <row r="3004" spans="3:6" ht="12.75">
      <c r="C3004"/>
      <c r="D3004"/>
      <c r="E3004"/>
      <c r="F3004"/>
    </row>
    <row r="3005" spans="3:6" ht="12.75">
      <c r="C3005"/>
      <c r="D3005"/>
      <c r="E3005"/>
      <c r="F3005"/>
    </row>
    <row r="3006" spans="3:6" ht="12.75">
      <c r="C3006"/>
      <c r="D3006"/>
      <c r="E3006"/>
      <c r="F3006"/>
    </row>
    <row r="3007" spans="3:6" ht="12.75">
      <c r="C3007"/>
      <c r="D3007"/>
      <c r="E3007"/>
      <c r="F3007"/>
    </row>
    <row r="3008" spans="3:6" ht="12.75">
      <c r="C3008"/>
      <c r="D3008"/>
      <c r="E3008"/>
      <c r="F3008"/>
    </row>
    <row r="3009" spans="3:6" ht="12.75">
      <c r="C3009"/>
      <c r="D3009"/>
      <c r="E3009"/>
      <c r="F3009"/>
    </row>
    <row r="3010" spans="3:6" ht="12.75">
      <c r="C3010"/>
      <c r="D3010"/>
      <c r="E3010"/>
      <c r="F3010"/>
    </row>
    <row r="3011" spans="3:6" ht="12.75">
      <c r="C3011"/>
      <c r="D3011"/>
      <c r="E3011"/>
      <c r="F3011"/>
    </row>
    <row r="3012" spans="3:6" ht="12.75">
      <c r="C3012"/>
      <c r="D3012"/>
      <c r="E3012"/>
      <c r="F3012"/>
    </row>
    <row r="3013" spans="3:6" ht="12.75">
      <c r="C3013"/>
      <c r="D3013"/>
      <c r="E3013"/>
      <c r="F3013"/>
    </row>
    <row r="3014" spans="3:6" ht="12.75">
      <c r="C3014"/>
      <c r="D3014"/>
      <c r="E3014"/>
      <c r="F3014"/>
    </row>
    <row r="3015" spans="3:6" ht="12.75">
      <c r="C3015"/>
      <c r="D3015"/>
      <c r="E3015"/>
      <c r="F3015"/>
    </row>
    <row r="3016" spans="3:6" ht="12.75">
      <c r="C3016"/>
      <c r="D3016"/>
      <c r="E3016"/>
      <c r="F3016"/>
    </row>
    <row r="3017" spans="3:6" ht="12.75">
      <c r="C3017"/>
      <c r="D3017"/>
      <c r="E3017"/>
      <c r="F3017"/>
    </row>
    <row r="3018" spans="3:6" ht="12.75">
      <c r="C3018"/>
      <c r="D3018"/>
      <c r="E3018"/>
      <c r="F3018"/>
    </row>
    <row r="3019" spans="3:6" ht="12.75">
      <c r="C3019"/>
      <c r="D3019"/>
      <c r="E3019"/>
      <c r="F3019"/>
    </row>
    <row r="3020" spans="3:6" ht="12.75">
      <c r="C3020"/>
      <c r="D3020"/>
      <c r="E3020"/>
      <c r="F3020"/>
    </row>
    <row r="3021" spans="3:6" ht="12.75">
      <c r="C3021"/>
      <c r="D3021"/>
      <c r="E3021"/>
      <c r="F3021"/>
    </row>
    <row r="3022" spans="3:6" ht="12.75">
      <c r="C3022"/>
      <c r="D3022"/>
      <c r="E3022"/>
      <c r="F3022"/>
    </row>
    <row r="3023" spans="3:6" ht="12.75">
      <c r="C3023"/>
      <c r="D3023"/>
      <c r="E3023"/>
      <c r="F3023"/>
    </row>
    <row r="3024" spans="3:6" ht="12.75">
      <c r="C3024"/>
      <c r="D3024"/>
      <c r="E3024"/>
      <c r="F3024"/>
    </row>
    <row r="3025" spans="3:6" ht="12.75">
      <c r="C3025"/>
      <c r="D3025"/>
      <c r="E3025"/>
      <c r="F3025"/>
    </row>
    <row r="3026" spans="3:6" ht="12.75">
      <c r="C3026"/>
      <c r="D3026"/>
      <c r="E3026"/>
      <c r="F3026"/>
    </row>
    <row r="3027" spans="3:6" ht="12.75">
      <c r="C3027"/>
      <c r="D3027"/>
      <c r="E3027"/>
      <c r="F3027"/>
    </row>
    <row r="3028" spans="3:6" ht="12.75">
      <c r="C3028"/>
      <c r="D3028"/>
      <c r="E3028"/>
      <c r="F3028"/>
    </row>
    <row r="3029" spans="3:6" ht="12.75">
      <c r="C3029"/>
      <c r="D3029"/>
      <c r="E3029"/>
      <c r="F3029"/>
    </row>
    <row r="3030" spans="3:6" ht="12.75">
      <c r="C3030"/>
      <c r="D3030"/>
      <c r="E3030"/>
      <c r="F3030"/>
    </row>
    <row r="3031" spans="3:6" ht="12.75">
      <c r="C3031"/>
      <c r="D3031"/>
      <c r="E3031"/>
      <c r="F3031"/>
    </row>
    <row r="3032" spans="3:6" ht="12.75">
      <c r="C3032"/>
      <c r="D3032"/>
      <c r="E3032"/>
      <c r="F3032"/>
    </row>
    <row r="3033" spans="3:6" ht="12.75">
      <c r="C3033"/>
      <c r="D3033"/>
      <c r="E3033"/>
      <c r="F3033"/>
    </row>
    <row r="3034" spans="3:6" ht="12.75">
      <c r="C3034"/>
      <c r="D3034"/>
      <c r="E3034"/>
      <c r="F3034"/>
    </row>
    <row r="3035" spans="3:6" ht="12.75">
      <c r="C3035"/>
      <c r="D3035"/>
      <c r="E3035"/>
      <c r="F3035"/>
    </row>
    <row r="3036" spans="3:6" ht="12.75">
      <c r="C3036"/>
      <c r="D3036"/>
      <c r="E3036"/>
      <c r="F3036"/>
    </row>
    <row r="3037" spans="3:6" ht="12.75">
      <c r="C3037"/>
      <c r="D3037"/>
      <c r="E3037"/>
      <c r="F3037"/>
    </row>
    <row r="3038" spans="3:6" ht="12.75">
      <c r="C3038"/>
      <c r="D3038"/>
      <c r="E3038"/>
      <c r="F3038"/>
    </row>
    <row r="3039" spans="3:6" ht="12.75">
      <c r="C3039"/>
      <c r="D3039"/>
      <c r="E3039"/>
      <c r="F3039"/>
    </row>
    <row r="3040" spans="3:6" ht="12.75">
      <c r="C3040"/>
      <c r="D3040"/>
      <c r="E3040"/>
      <c r="F3040"/>
    </row>
    <row r="3041" spans="3:6" ht="12.75">
      <c r="C3041"/>
      <c r="D3041"/>
      <c r="E3041"/>
      <c r="F3041"/>
    </row>
    <row r="3042" spans="3:6" ht="12.75">
      <c r="C3042"/>
      <c r="D3042"/>
      <c r="E3042"/>
      <c r="F3042"/>
    </row>
    <row r="3043" spans="3:6" ht="12.75">
      <c r="C3043"/>
      <c r="D3043"/>
      <c r="E3043"/>
      <c r="F3043"/>
    </row>
    <row r="3044" spans="3:6" ht="12.75">
      <c r="C3044"/>
      <c r="D3044"/>
      <c r="E3044"/>
      <c r="F3044"/>
    </row>
    <row r="3045" spans="3:6" ht="12.75">
      <c r="C3045"/>
      <c r="D3045"/>
      <c r="E3045"/>
      <c r="F3045"/>
    </row>
    <row r="3046" spans="3:6" ht="12.75">
      <c r="C3046"/>
      <c r="D3046"/>
      <c r="E3046"/>
      <c r="F3046"/>
    </row>
    <row r="3047" spans="3:6" ht="12.75">
      <c r="C3047"/>
      <c r="D3047"/>
      <c r="E3047"/>
      <c r="F3047"/>
    </row>
    <row r="3048" spans="3:6" ht="12.75">
      <c r="C3048"/>
      <c r="D3048"/>
      <c r="E3048"/>
      <c r="F3048"/>
    </row>
    <row r="3049" spans="3:6" ht="12.75">
      <c r="C3049"/>
      <c r="D3049"/>
      <c r="E3049"/>
      <c r="F3049"/>
    </row>
    <row r="3050" spans="3:6" ht="12.75">
      <c r="C3050"/>
      <c r="D3050"/>
      <c r="E3050"/>
      <c r="F3050"/>
    </row>
    <row r="3051" spans="3:6" ht="12.75">
      <c r="C3051"/>
      <c r="D3051"/>
      <c r="E3051"/>
      <c r="F3051"/>
    </row>
    <row r="3052" spans="3:6" ht="12.75">
      <c r="C3052"/>
      <c r="D3052"/>
      <c r="E3052"/>
      <c r="F3052"/>
    </row>
    <row r="3053" spans="3:6" ht="12.75">
      <c r="C3053"/>
      <c r="D3053"/>
      <c r="E3053"/>
      <c r="F3053"/>
    </row>
    <row r="3054" spans="3:6" ht="12.75">
      <c r="C3054"/>
      <c r="D3054"/>
      <c r="E3054"/>
      <c r="F3054"/>
    </row>
    <row r="3055" spans="3:6" ht="12.75">
      <c r="C3055"/>
      <c r="D3055"/>
      <c r="E3055"/>
      <c r="F3055"/>
    </row>
    <row r="3056" spans="3:6" ht="12.75">
      <c r="C3056"/>
      <c r="D3056"/>
      <c r="E3056"/>
      <c r="F3056"/>
    </row>
    <row r="3057" spans="3:6" ht="12.75">
      <c r="C3057"/>
      <c r="D3057"/>
      <c r="E3057"/>
      <c r="F3057"/>
    </row>
    <row r="3058" spans="3:6" ht="12.75">
      <c r="C3058"/>
      <c r="D3058"/>
      <c r="E3058"/>
      <c r="F3058"/>
    </row>
    <row r="3059" spans="3:6" ht="12.75">
      <c r="C3059"/>
      <c r="D3059"/>
      <c r="E3059"/>
      <c r="F3059"/>
    </row>
    <row r="3060" spans="3:6" ht="12.75">
      <c r="C3060"/>
      <c r="D3060"/>
      <c r="E3060"/>
      <c r="F3060"/>
    </row>
    <row r="3061" spans="3:6" ht="12.75">
      <c r="C3061"/>
      <c r="D3061"/>
      <c r="E3061"/>
      <c r="F3061"/>
    </row>
    <row r="3062" spans="3:6" ht="12.75">
      <c r="C3062"/>
      <c r="D3062"/>
      <c r="E3062"/>
      <c r="F3062"/>
    </row>
    <row r="3063" spans="3:6" ht="12.75">
      <c r="C3063"/>
      <c r="D3063"/>
      <c r="E3063"/>
      <c r="F3063"/>
    </row>
    <row r="3064" spans="3:6" ht="12.75">
      <c r="C3064"/>
      <c r="D3064"/>
      <c r="E3064"/>
      <c r="F3064"/>
    </row>
    <row r="3065" spans="3:6" ht="12.75">
      <c r="C3065"/>
      <c r="D3065"/>
      <c r="E3065"/>
      <c r="F3065"/>
    </row>
    <row r="3066" spans="3:6" ht="12.75">
      <c r="C3066"/>
      <c r="D3066"/>
      <c r="E3066"/>
      <c r="F3066"/>
    </row>
    <row r="3067" spans="3:6" ht="12.75">
      <c r="C3067"/>
      <c r="D3067"/>
      <c r="E3067"/>
      <c r="F3067"/>
    </row>
    <row r="3068" spans="3:6" ht="12.75">
      <c r="C3068"/>
      <c r="D3068"/>
      <c r="E3068"/>
      <c r="F3068"/>
    </row>
    <row r="3069" spans="3:6" ht="12.75">
      <c r="C3069"/>
      <c r="D3069"/>
      <c r="E3069"/>
      <c r="F3069"/>
    </row>
    <row r="3070" spans="3:6" ht="12.75">
      <c r="C3070"/>
      <c r="D3070"/>
      <c r="E3070"/>
      <c r="F3070"/>
    </row>
    <row r="3071" spans="3:6" ht="12.75">
      <c r="C3071"/>
      <c r="D3071"/>
      <c r="E3071"/>
      <c r="F3071"/>
    </row>
    <row r="3072" spans="3:6" ht="12.75">
      <c r="C3072"/>
      <c r="D3072"/>
      <c r="E3072"/>
      <c r="F3072"/>
    </row>
    <row r="3073" spans="3:6" ht="12.75">
      <c r="C3073"/>
      <c r="D3073"/>
      <c r="E3073"/>
      <c r="F3073"/>
    </row>
    <row r="3074" spans="3:6" ht="12.75">
      <c r="C3074"/>
      <c r="D3074"/>
      <c r="E3074"/>
      <c r="F3074"/>
    </row>
    <row r="3075" spans="3:6" ht="12.75">
      <c r="C3075"/>
      <c r="D3075"/>
      <c r="E3075"/>
      <c r="F3075"/>
    </row>
    <row r="3076" spans="3:6" ht="12.75">
      <c r="C3076"/>
      <c r="D3076"/>
      <c r="E3076"/>
      <c r="F3076"/>
    </row>
    <row r="3077" spans="3:6" ht="12.75">
      <c r="C3077"/>
      <c r="D3077"/>
      <c r="E3077"/>
      <c r="F3077"/>
    </row>
    <row r="3078" spans="3:6" ht="12.75">
      <c r="C3078"/>
      <c r="D3078"/>
      <c r="E3078"/>
      <c r="F3078"/>
    </row>
    <row r="3079" spans="3:6" ht="12.75">
      <c r="C3079"/>
      <c r="D3079"/>
      <c r="E3079"/>
      <c r="F3079"/>
    </row>
    <row r="3080" spans="3:6" ht="12.75">
      <c r="C3080"/>
      <c r="D3080"/>
      <c r="E3080"/>
      <c r="F3080"/>
    </row>
    <row r="3081" spans="3:6" ht="12.75">
      <c r="C3081"/>
      <c r="D3081"/>
      <c r="E3081"/>
      <c r="F3081"/>
    </row>
    <row r="3082" spans="3:6" ht="12.75">
      <c r="C3082"/>
      <c r="D3082"/>
      <c r="E3082"/>
      <c r="F3082"/>
    </row>
    <row r="3083" spans="3:6" ht="12.75">
      <c r="C3083"/>
      <c r="D3083"/>
      <c r="E3083"/>
      <c r="F3083"/>
    </row>
    <row r="3084" spans="3:6" ht="12.75">
      <c r="C3084"/>
      <c r="D3084"/>
      <c r="E3084"/>
      <c r="F3084"/>
    </row>
    <row r="3085" spans="3:6" ht="12.75">
      <c r="C3085"/>
      <c r="D3085"/>
      <c r="E3085"/>
      <c r="F3085"/>
    </row>
    <row r="3086" spans="3:6" ht="12.75">
      <c r="C3086"/>
      <c r="D3086"/>
      <c r="E3086"/>
      <c r="F3086"/>
    </row>
    <row r="3087" spans="3:6" ht="12.75">
      <c r="C3087"/>
      <c r="D3087"/>
      <c r="E3087"/>
      <c r="F3087"/>
    </row>
    <row r="3088" spans="3:6" ht="12.75">
      <c r="C3088"/>
      <c r="D3088"/>
      <c r="E3088"/>
      <c r="F3088"/>
    </row>
    <row r="3089" spans="3:6" ht="12.75">
      <c r="C3089"/>
      <c r="D3089"/>
      <c r="E3089"/>
      <c r="F3089"/>
    </row>
    <row r="3090" spans="3:6" ht="12.75">
      <c r="C3090"/>
      <c r="D3090"/>
      <c r="E3090"/>
      <c r="F3090"/>
    </row>
    <row r="3091" spans="3:6" ht="12.75">
      <c r="C3091"/>
      <c r="D3091"/>
      <c r="E3091"/>
      <c r="F3091"/>
    </row>
    <row r="3092" spans="3:6" ht="12.75">
      <c r="C3092"/>
      <c r="D3092"/>
      <c r="E3092"/>
      <c r="F3092"/>
    </row>
    <row r="3093" spans="3:6" ht="12.75">
      <c r="C3093"/>
      <c r="D3093"/>
      <c r="E3093"/>
      <c r="F3093"/>
    </row>
    <row r="3094" spans="3:6" ht="12.75">
      <c r="C3094"/>
      <c r="D3094"/>
      <c r="E3094"/>
      <c r="F3094"/>
    </row>
    <row r="3095" spans="3:6" ht="12.75">
      <c r="C3095"/>
      <c r="D3095"/>
      <c r="E3095"/>
      <c r="F3095"/>
    </row>
    <row r="3096" spans="3:6" ht="12.75">
      <c r="C3096"/>
      <c r="D3096"/>
      <c r="E3096"/>
      <c r="F3096"/>
    </row>
    <row r="3097" spans="3:6" ht="12.75">
      <c r="C3097"/>
      <c r="D3097"/>
      <c r="E3097"/>
      <c r="F3097"/>
    </row>
    <row r="3098" spans="3:6" ht="12.75">
      <c r="C3098"/>
      <c r="D3098"/>
      <c r="E3098"/>
      <c r="F3098"/>
    </row>
    <row r="3099" spans="3:6" ht="12.75">
      <c r="C3099"/>
      <c r="D3099"/>
      <c r="E3099"/>
      <c r="F3099"/>
    </row>
    <row r="3100" spans="3:6" ht="12.75">
      <c r="C3100"/>
      <c r="D3100"/>
      <c r="E3100"/>
      <c r="F3100"/>
    </row>
    <row r="3101" spans="3:6" ht="12.75">
      <c r="C3101"/>
      <c r="D3101"/>
      <c r="E3101"/>
      <c r="F3101"/>
    </row>
    <row r="3102" spans="3:6" ht="12.75">
      <c r="C3102"/>
      <c r="D3102"/>
      <c r="E3102"/>
      <c r="F3102"/>
    </row>
    <row r="3103" spans="3:6" ht="12.75">
      <c r="C3103"/>
      <c r="D3103"/>
      <c r="E3103"/>
      <c r="F3103"/>
    </row>
    <row r="3104" spans="3:6" ht="12.75">
      <c r="C3104"/>
      <c r="D3104"/>
      <c r="E3104"/>
      <c r="F3104"/>
    </row>
    <row r="3105" spans="3:6" ht="12.75">
      <c r="C3105"/>
      <c r="D3105"/>
      <c r="E3105"/>
      <c r="F3105"/>
    </row>
    <row r="3106" spans="3:6" ht="12.75">
      <c r="C3106"/>
      <c r="D3106"/>
      <c r="E3106"/>
      <c r="F3106"/>
    </row>
    <row r="3107" spans="3:6" ht="12.75">
      <c r="C3107"/>
      <c r="D3107"/>
      <c r="E3107"/>
      <c r="F3107"/>
    </row>
    <row r="3108" spans="3:6" ht="12.75">
      <c r="C3108"/>
      <c r="D3108"/>
      <c r="E3108"/>
      <c r="F3108"/>
    </row>
    <row r="3109" spans="3:6" ht="12.75">
      <c r="C3109"/>
      <c r="D3109"/>
      <c r="E3109"/>
      <c r="F3109"/>
    </row>
    <row r="3110" spans="3:6" ht="12.75">
      <c r="C3110"/>
      <c r="D3110"/>
      <c r="E3110"/>
      <c r="F3110"/>
    </row>
    <row r="3111" spans="3:6" ht="12.75">
      <c r="C3111"/>
      <c r="D3111"/>
      <c r="E3111"/>
      <c r="F3111"/>
    </row>
    <row r="3112" spans="3:6" ht="12.75">
      <c r="C3112"/>
      <c r="D3112"/>
      <c r="E3112"/>
      <c r="F3112"/>
    </row>
    <row r="3113" spans="3:6" ht="12.75">
      <c r="C3113"/>
      <c r="D3113"/>
      <c r="E3113"/>
      <c r="F3113"/>
    </row>
    <row r="3114" spans="3:6" ht="12.75">
      <c r="C3114"/>
      <c r="D3114"/>
      <c r="E3114"/>
      <c r="F3114"/>
    </row>
    <row r="3115" spans="3:6" ht="12.75">
      <c r="C3115"/>
      <c r="D3115"/>
      <c r="E3115"/>
      <c r="F3115"/>
    </row>
    <row r="3116" spans="3:6" ht="12.75">
      <c r="C3116"/>
      <c r="D3116"/>
      <c r="E3116"/>
      <c r="F3116"/>
    </row>
    <row r="3117" spans="3:6" ht="12.75">
      <c r="C3117"/>
      <c r="D3117"/>
      <c r="E3117"/>
      <c r="F3117"/>
    </row>
    <row r="3118" spans="3:6" ht="12.75">
      <c r="C3118"/>
      <c r="D3118"/>
      <c r="E3118"/>
      <c r="F3118"/>
    </row>
    <row r="3119" spans="3:6" ht="12.75">
      <c r="C3119"/>
      <c r="D3119"/>
      <c r="E3119"/>
      <c r="F3119"/>
    </row>
    <row r="3120" spans="3:6" ht="12.75">
      <c r="C3120"/>
      <c r="D3120"/>
      <c r="E3120"/>
      <c r="F3120"/>
    </row>
    <row r="3121" spans="3:6" ht="12.75">
      <c r="C3121"/>
      <c r="D3121"/>
      <c r="E3121"/>
      <c r="F3121"/>
    </row>
    <row r="3122" spans="3:6" ht="12.75">
      <c r="C3122"/>
      <c r="D3122"/>
      <c r="E3122"/>
      <c r="F3122"/>
    </row>
    <row r="3123" spans="3:6" ht="12.75">
      <c r="C3123"/>
      <c r="D3123"/>
      <c r="E3123"/>
      <c r="F3123"/>
    </row>
    <row r="3124" spans="3:6" ht="12.75">
      <c r="C3124"/>
      <c r="D3124"/>
      <c r="E3124"/>
      <c r="F3124"/>
    </row>
    <row r="3125" spans="3:6" ht="12.75">
      <c r="C3125"/>
      <c r="D3125"/>
      <c r="E3125"/>
      <c r="F3125"/>
    </row>
    <row r="3126" spans="3:6" ht="12.75">
      <c r="C3126"/>
      <c r="D3126"/>
      <c r="E3126"/>
      <c r="F3126"/>
    </row>
    <row r="3127" spans="3:6" ht="12.75">
      <c r="C3127"/>
      <c r="D3127"/>
      <c r="E3127"/>
      <c r="F3127"/>
    </row>
    <row r="3128" spans="3:6" ht="12.75">
      <c r="C3128"/>
      <c r="D3128"/>
      <c r="E3128"/>
      <c r="F3128"/>
    </row>
    <row r="3129" spans="3:6" ht="12.75">
      <c r="C3129"/>
      <c r="D3129"/>
      <c r="E3129"/>
      <c r="F3129"/>
    </row>
    <row r="3130" spans="3:6" ht="12.75">
      <c r="C3130"/>
      <c r="D3130"/>
      <c r="E3130"/>
      <c r="F3130"/>
    </row>
    <row r="3131" spans="3:6" ht="12.75">
      <c r="C3131"/>
      <c r="D3131"/>
      <c r="E3131"/>
      <c r="F3131"/>
    </row>
    <row r="3132" spans="3:6" ht="12.75">
      <c r="C3132"/>
      <c r="D3132"/>
      <c r="E3132"/>
      <c r="F3132"/>
    </row>
    <row r="3133" spans="3:6" ht="12.75">
      <c r="C3133"/>
      <c r="D3133"/>
      <c r="E3133"/>
      <c r="F3133"/>
    </row>
    <row r="3134" spans="3:6" ht="12.75">
      <c r="C3134"/>
      <c r="D3134"/>
      <c r="E3134"/>
      <c r="F3134"/>
    </row>
    <row r="3135" spans="3:6" ht="12.75">
      <c r="C3135"/>
      <c r="D3135"/>
      <c r="E3135"/>
      <c r="F3135"/>
    </row>
    <row r="3136" spans="3:6" ht="12.75">
      <c r="C3136"/>
      <c r="D3136"/>
      <c r="E3136"/>
      <c r="F3136"/>
    </row>
    <row r="3137" spans="3:6" ht="12.75">
      <c r="C3137"/>
      <c r="D3137"/>
      <c r="E3137"/>
      <c r="F3137"/>
    </row>
    <row r="3138" spans="3:6" ht="12.75">
      <c r="C3138"/>
      <c r="D3138"/>
      <c r="E3138"/>
      <c r="F3138"/>
    </row>
    <row r="3139" spans="3:6" ht="12.75">
      <c r="C3139"/>
      <c r="D3139"/>
      <c r="E3139"/>
      <c r="F3139"/>
    </row>
    <row r="3140" spans="3:6" ht="12.75">
      <c r="C3140"/>
      <c r="D3140"/>
      <c r="E3140"/>
      <c r="F3140"/>
    </row>
    <row r="3141" spans="3:6" ht="12.75">
      <c r="C3141"/>
      <c r="D3141"/>
      <c r="E3141"/>
      <c r="F3141"/>
    </row>
    <row r="3142" spans="3:6" ht="12.75">
      <c r="C3142"/>
      <c r="D3142"/>
      <c r="E3142"/>
      <c r="F3142"/>
    </row>
    <row r="3143" spans="3:6" ht="12.75">
      <c r="C3143"/>
      <c r="D3143"/>
      <c r="E3143"/>
      <c r="F3143"/>
    </row>
    <row r="3144" spans="3:6" ht="12.75">
      <c r="C3144"/>
      <c r="D3144"/>
      <c r="E3144"/>
      <c r="F3144"/>
    </row>
    <row r="3145" spans="3:6" ht="12.75">
      <c r="C3145"/>
      <c r="D3145"/>
      <c r="E3145"/>
      <c r="F3145"/>
    </row>
    <row r="3146" spans="3:6" ht="12.75">
      <c r="C3146"/>
      <c r="D3146"/>
      <c r="E3146"/>
      <c r="F3146"/>
    </row>
    <row r="3147" spans="3:6" ht="12.75">
      <c r="C3147"/>
      <c r="D3147"/>
      <c r="E3147"/>
      <c r="F3147"/>
    </row>
    <row r="3148" spans="3:6" ht="12.75">
      <c r="C3148"/>
      <c r="D3148"/>
      <c r="E3148"/>
      <c r="F3148"/>
    </row>
    <row r="3149" spans="3:6" ht="12.75">
      <c r="C3149"/>
      <c r="D3149"/>
      <c r="E3149"/>
      <c r="F3149"/>
    </row>
    <row r="3150" spans="3:6" ht="12.75">
      <c r="C3150"/>
      <c r="D3150"/>
      <c r="E3150"/>
      <c r="F3150"/>
    </row>
    <row r="3151" spans="3:6" ht="12.75">
      <c r="C3151"/>
      <c r="D3151"/>
      <c r="E3151"/>
      <c r="F3151"/>
    </row>
    <row r="3152" spans="3:6" ht="12.75">
      <c r="C3152"/>
      <c r="D3152"/>
      <c r="E3152"/>
      <c r="F3152"/>
    </row>
    <row r="3153" spans="3:6" ht="12.75">
      <c r="C3153"/>
      <c r="D3153"/>
      <c r="E3153"/>
      <c r="F3153"/>
    </row>
    <row r="3154" spans="3:6" ht="12.75">
      <c r="C3154"/>
      <c r="D3154"/>
      <c r="E3154"/>
      <c r="F3154"/>
    </row>
    <row r="3155" spans="3:6" ht="12.75">
      <c r="C3155"/>
      <c r="D3155"/>
      <c r="E3155"/>
      <c r="F3155"/>
    </row>
    <row r="3156" spans="3:6" ht="12.75">
      <c r="C3156"/>
      <c r="D3156"/>
      <c r="E3156"/>
      <c r="F3156"/>
    </row>
    <row r="3157" spans="3:6" ht="12.75">
      <c r="C3157"/>
      <c r="D3157"/>
      <c r="E3157"/>
      <c r="F3157"/>
    </row>
    <row r="3158" spans="3:6" ht="12.75">
      <c r="C3158"/>
      <c r="D3158"/>
      <c r="E3158"/>
      <c r="F3158"/>
    </row>
    <row r="3159" spans="3:6" ht="12.75">
      <c r="C3159"/>
      <c r="D3159"/>
      <c r="E3159"/>
      <c r="F3159"/>
    </row>
    <row r="3160" spans="3:6" ht="12.75">
      <c r="C3160"/>
      <c r="D3160"/>
      <c r="E3160"/>
      <c r="F3160"/>
    </row>
    <row r="3161" spans="3:6" ht="12.75">
      <c r="C3161"/>
      <c r="D3161"/>
      <c r="E3161"/>
      <c r="F3161"/>
    </row>
    <row r="3162" spans="3:6" ht="12.75">
      <c r="C3162"/>
      <c r="D3162"/>
      <c r="E3162"/>
      <c r="F3162"/>
    </row>
    <row r="3163" spans="3:6" ht="12.75">
      <c r="C3163"/>
      <c r="D3163"/>
      <c r="E3163"/>
      <c r="F3163"/>
    </row>
    <row r="3164" spans="3:6" ht="12.75">
      <c r="C3164"/>
      <c r="D3164"/>
      <c r="E3164"/>
      <c r="F3164"/>
    </row>
    <row r="3165" spans="3:6" ht="12.75">
      <c r="C3165"/>
      <c r="D3165"/>
      <c r="E3165"/>
      <c r="F3165"/>
    </row>
    <row r="3166" spans="3:6" ht="12.75">
      <c r="C3166"/>
      <c r="D3166"/>
      <c r="E3166"/>
      <c r="F3166"/>
    </row>
    <row r="3167" spans="3:6" ht="12.75">
      <c r="C3167"/>
      <c r="D3167"/>
      <c r="E3167"/>
      <c r="F3167"/>
    </row>
    <row r="3168" spans="3:6" ht="12.75">
      <c r="C3168"/>
      <c r="D3168"/>
      <c r="E3168"/>
      <c r="F3168"/>
    </row>
    <row r="3169" spans="3:6" ht="12.75">
      <c r="C3169"/>
      <c r="D3169"/>
      <c r="E3169"/>
      <c r="F3169"/>
    </row>
    <row r="3170" spans="3:6" ht="12.75">
      <c r="C3170"/>
      <c r="D3170"/>
      <c r="E3170"/>
      <c r="F3170"/>
    </row>
    <row r="3171" spans="3:6" ht="12.75">
      <c r="C3171"/>
      <c r="D3171"/>
      <c r="E3171"/>
      <c r="F3171"/>
    </row>
    <row r="3172" spans="3:6" ht="12.75">
      <c r="C3172"/>
      <c r="D3172"/>
      <c r="E3172"/>
      <c r="F3172"/>
    </row>
    <row r="3173" spans="3:6" ht="12.75">
      <c r="C3173"/>
      <c r="D3173"/>
      <c r="E3173"/>
      <c r="F3173"/>
    </row>
    <row r="3174" spans="3:6" ht="12.75">
      <c r="C3174"/>
      <c r="D3174"/>
      <c r="E3174"/>
      <c r="F3174"/>
    </row>
    <row r="3175" spans="3:6" ht="12.75">
      <c r="C3175"/>
      <c r="D3175"/>
      <c r="E3175"/>
      <c r="F3175"/>
    </row>
    <row r="3176" spans="3:6" ht="12.75">
      <c r="C3176"/>
      <c r="D3176"/>
      <c r="E3176"/>
      <c r="F3176"/>
    </row>
    <row r="3177" spans="3:6" ht="12.75">
      <c r="C3177"/>
      <c r="D3177"/>
      <c r="E3177"/>
      <c r="F3177"/>
    </row>
    <row r="3178" spans="3:6" ht="12.75">
      <c r="C3178"/>
      <c r="D3178"/>
      <c r="E3178"/>
      <c r="F3178"/>
    </row>
    <row r="3179" spans="3:6" ht="12.75">
      <c r="C3179"/>
      <c r="D3179"/>
      <c r="E3179"/>
      <c r="F3179"/>
    </row>
    <row r="3180" spans="3:6" ht="12.75">
      <c r="C3180"/>
      <c r="D3180"/>
      <c r="E3180"/>
      <c r="F3180"/>
    </row>
    <row r="3181" spans="3:6" ht="12.75">
      <c r="C3181"/>
      <c r="D3181"/>
      <c r="E3181"/>
      <c r="F3181"/>
    </row>
    <row r="3182" spans="3:6" ht="12.75">
      <c r="C3182"/>
      <c r="D3182"/>
      <c r="E3182"/>
      <c r="F3182"/>
    </row>
    <row r="3183" spans="3:6" ht="12.75">
      <c r="C3183"/>
      <c r="D3183"/>
      <c r="E3183"/>
      <c r="F3183"/>
    </row>
    <row r="3184" spans="3:6" ht="12.75">
      <c r="C3184"/>
      <c r="D3184"/>
      <c r="E3184"/>
      <c r="F3184"/>
    </row>
    <row r="3185" spans="3:6" ht="12.75">
      <c r="C3185"/>
      <c r="D3185"/>
      <c r="E3185"/>
      <c r="F3185"/>
    </row>
    <row r="3186" spans="3:6" ht="12.75">
      <c r="C3186"/>
      <c r="D3186"/>
      <c r="E3186"/>
      <c r="F3186"/>
    </row>
    <row r="3187" spans="3:6" ht="12.75">
      <c r="C3187"/>
      <c r="D3187"/>
      <c r="E3187"/>
      <c r="F3187"/>
    </row>
    <row r="3188" spans="3:6" ht="12.75">
      <c r="C3188"/>
      <c r="D3188"/>
      <c r="E3188"/>
      <c r="F3188"/>
    </row>
    <row r="3189" spans="3:6" ht="12.75">
      <c r="C3189"/>
      <c r="D3189"/>
      <c r="E3189"/>
      <c r="F3189"/>
    </row>
    <row r="3190" spans="3:6" ht="12.75">
      <c r="C3190"/>
      <c r="D3190"/>
      <c r="E3190"/>
      <c r="F3190"/>
    </row>
    <row r="3191" spans="3:6" ht="12.75">
      <c r="C3191"/>
      <c r="D3191"/>
      <c r="E3191"/>
      <c r="F3191"/>
    </row>
    <row r="3192" spans="3:6" ht="12.75">
      <c r="C3192"/>
      <c r="D3192"/>
      <c r="E3192"/>
      <c r="F3192"/>
    </row>
    <row r="3193" spans="3:6" ht="12.75">
      <c r="C3193"/>
      <c r="D3193"/>
      <c r="E3193"/>
      <c r="F3193"/>
    </row>
    <row r="3194" spans="3:6" ht="12.75">
      <c r="C3194"/>
      <c r="D3194"/>
      <c r="E3194"/>
      <c r="F3194"/>
    </row>
    <row r="3195" spans="3:6" ht="12.75">
      <c r="C3195"/>
      <c r="D3195"/>
      <c r="E3195"/>
      <c r="F3195"/>
    </row>
    <row r="3196" spans="3:6" ht="12.75">
      <c r="C3196"/>
      <c r="D3196"/>
      <c r="E3196"/>
      <c r="F3196"/>
    </row>
    <row r="3197" spans="3:6" ht="12.75">
      <c r="C3197"/>
      <c r="D3197"/>
      <c r="E3197"/>
      <c r="F3197"/>
    </row>
    <row r="3198" spans="3:6" ht="12.75">
      <c r="C3198"/>
      <c r="D3198"/>
      <c r="E3198"/>
      <c r="F3198"/>
    </row>
    <row r="3199" spans="3:6" ht="12.75">
      <c r="C3199"/>
      <c r="D3199"/>
      <c r="E3199"/>
      <c r="F3199"/>
    </row>
    <row r="3200" spans="3:6" ht="12.75">
      <c r="C3200"/>
      <c r="D3200"/>
      <c r="E3200"/>
      <c r="F3200"/>
    </row>
    <row r="3201" spans="3:6" ht="12.75">
      <c r="C3201"/>
      <c r="D3201"/>
      <c r="E3201"/>
      <c r="F3201"/>
    </row>
    <row r="3202" spans="3:6" ht="12.75">
      <c r="C3202"/>
      <c r="D3202"/>
      <c r="E3202"/>
      <c r="F3202"/>
    </row>
    <row r="3203" spans="3:6" ht="12.75">
      <c r="C3203"/>
      <c r="D3203"/>
      <c r="E3203"/>
      <c r="F3203"/>
    </row>
    <row r="3204" spans="3:6" ht="12.75">
      <c r="C3204"/>
      <c r="D3204"/>
      <c r="E3204"/>
      <c r="F3204"/>
    </row>
    <row r="3205" spans="3:6" ht="12.75">
      <c r="C3205"/>
      <c r="D3205"/>
      <c r="E3205"/>
      <c r="F3205"/>
    </row>
    <row r="3206" spans="3:6" ht="12.75">
      <c r="C3206"/>
      <c r="D3206"/>
      <c r="E3206"/>
      <c r="F3206"/>
    </row>
    <row r="3207" spans="3:6" ht="12.75">
      <c r="C3207"/>
      <c r="D3207"/>
      <c r="E3207"/>
      <c r="F3207"/>
    </row>
    <row r="3208" spans="3:6" ht="12.75">
      <c r="C3208"/>
      <c r="D3208"/>
      <c r="E3208"/>
      <c r="F3208"/>
    </row>
    <row r="3209" spans="3:6" ht="12.75">
      <c r="C3209"/>
      <c r="D3209"/>
      <c r="E3209"/>
      <c r="F3209"/>
    </row>
    <row r="3210" spans="3:6" ht="12.75">
      <c r="C3210"/>
      <c r="D3210"/>
      <c r="E3210"/>
      <c r="F3210"/>
    </row>
    <row r="3211" spans="3:6" ht="12.75">
      <c r="C3211"/>
      <c r="D3211"/>
      <c r="E3211"/>
      <c r="F3211"/>
    </row>
    <row r="3212" spans="3:6" ht="12.75">
      <c r="C3212"/>
      <c r="D3212"/>
      <c r="E3212"/>
      <c r="F3212"/>
    </row>
    <row r="3213" spans="3:6" ht="12.75">
      <c r="C3213"/>
      <c r="D3213"/>
      <c r="E3213"/>
      <c r="F3213"/>
    </row>
    <row r="3214" spans="3:6" ht="12.75">
      <c r="C3214"/>
      <c r="D3214"/>
      <c r="E3214"/>
      <c r="F3214"/>
    </row>
    <row r="3215" spans="3:6" ht="12.75">
      <c r="C3215"/>
      <c r="D3215"/>
      <c r="E3215"/>
      <c r="F3215"/>
    </row>
    <row r="3216" spans="3:6" ht="12.75">
      <c r="C3216"/>
      <c r="D3216"/>
      <c r="E3216"/>
      <c r="F3216"/>
    </row>
    <row r="3217" spans="3:6" ht="12.75">
      <c r="C3217"/>
      <c r="D3217"/>
      <c r="E3217"/>
      <c r="F3217"/>
    </row>
    <row r="3218" spans="3:6" ht="12.75">
      <c r="C3218"/>
      <c r="D3218"/>
      <c r="E3218"/>
      <c r="F3218"/>
    </row>
    <row r="3219" spans="3:6" ht="12.75">
      <c r="C3219"/>
      <c r="D3219"/>
      <c r="E3219"/>
      <c r="F3219"/>
    </row>
    <row r="3220" spans="3:6" ht="12.75">
      <c r="C3220"/>
      <c r="D3220"/>
      <c r="E3220"/>
      <c r="F3220"/>
    </row>
    <row r="3221" spans="3:6" ht="12.75">
      <c r="C3221"/>
      <c r="D3221"/>
      <c r="E3221"/>
      <c r="F3221"/>
    </row>
    <row r="3222" spans="3:6" ht="12.75">
      <c r="C3222"/>
      <c r="D3222"/>
      <c r="E3222"/>
      <c r="F3222"/>
    </row>
    <row r="3223" spans="3:6" ht="12.75">
      <c r="C3223"/>
      <c r="D3223"/>
      <c r="E3223"/>
      <c r="F3223"/>
    </row>
    <row r="3224" spans="3:6" ht="12.75">
      <c r="C3224"/>
      <c r="D3224"/>
      <c r="E3224"/>
      <c r="F3224"/>
    </row>
    <row r="3225" spans="3:6" ht="12.75">
      <c r="C3225"/>
      <c r="D3225"/>
      <c r="E3225"/>
      <c r="F3225"/>
    </row>
    <row r="3226" spans="3:6" ht="12.75">
      <c r="C3226"/>
      <c r="D3226"/>
      <c r="E3226"/>
      <c r="F3226"/>
    </row>
    <row r="3227" spans="3:6" ht="12.75">
      <c r="C3227"/>
      <c r="D3227"/>
      <c r="E3227"/>
      <c r="F3227"/>
    </row>
    <row r="3228" spans="3:6" ht="12.75">
      <c r="C3228"/>
      <c r="D3228"/>
      <c r="E3228"/>
      <c r="F3228"/>
    </row>
    <row r="3229" spans="3:6" ht="12.75">
      <c r="C3229"/>
      <c r="D3229"/>
      <c r="E3229"/>
      <c r="F3229"/>
    </row>
    <row r="3230" spans="3:6" ht="12.75">
      <c r="C3230"/>
      <c r="D3230"/>
      <c r="E3230"/>
      <c r="F3230"/>
    </row>
    <row r="3231" spans="3:6" ht="12.75">
      <c r="C3231"/>
      <c r="D3231"/>
      <c r="E3231"/>
      <c r="F3231"/>
    </row>
    <row r="3232" spans="3:6" ht="12.75">
      <c r="C3232"/>
      <c r="D3232"/>
      <c r="E3232"/>
      <c r="F3232"/>
    </row>
    <row r="3233" spans="3:6" ht="12.75">
      <c r="C3233"/>
      <c r="D3233"/>
      <c r="E3233"/>
      <c r="F3233"/>
    </row>
    <row r="3234" spans="3:6" ht="12.75">
      <c r="C3234"/>
      <c r="D3234"/>
      <c r="E3234"/>
      <c r="F3234"/>
    </row>
    <row r="3235" spans="3:6" ht="12.75">
      <c r="C3235"/>
      <c r="D3235"/>
      <c r="E3235"/>
      <c r="F3235"/>
    </row>
    <row r="3236" spans="3:6" ht="12.75">
      <c r="C3236"/>
      <c r="D3236"/>
      <c r="E3236"/>
      <c r="F3236"/>
    </row>
    <row r="3237" spans="3:6" ht="12.75">
      <c r="C3237"/>
      <c r="D3237"/>
      <c r="E3237"/>
      <c r="F3237"/>
    </row>
    <row r="3238" spans="3:6" ht="12.75">
      <c r="C3238"/>
      <c r="D3238"/>
      <c r="E3238"/>
      <c r="F3238"/>
    </row>
    <row r="3239" spans="3:6" ht="12.75">
      <c r="C3239"/>
      <c r="D3239"/>
      <c r="E3239"/>
      <c r="F3239"/>
    </row>
    <row r="3240" spans="3:6" ht="12.75">
      <c r="C3240"/>
      <c r="D3240"/>
      <c r="E3240"/>
      <c r="F3240"/>
    </row>
    <row r="3241" spans="3:6" ht="12.75">
      <c r="C3241"/>
      <c r="D3241"/>
      <c r="E3241"/>
      <c r="F3241"/>
    </row>
    <row r="3242" spans="3:6" ht="12.75">
      <c r="C3242"/>
      <c r="D3242"/>
      <c r="E3242"/>
      <c r="F3242"/>
    </row>
    <row r="3243" spans="3:6" ht="12.75">
      <c r="C3243"/>
      <c r="D3243"/>
      <c r="E3243"/>
      <c r="F3243"/>
    </row>
    <row r="3244" spans="3:6" ht="12.75">
      <c r="C3244"/>
      <c r="D3244"/>
      <c r="E3244"/>
      <c r="F3244"/>
    </row>
    <row r="3245" spans="3:6" ht="12.75">
      <c r="C3245"/>
      <c r="D3245"/>
      <c r="E3245"/>
      <c r="F3245"/>
    </row>
    <row r="3246" spans="3:6" ht="12.75">
      <c r="C3246"/>
      <c r="D3246"/>
      <c r="E3246"/>
      <c r="F3246"/>
    </row>
    <row r="3247" spans="3:6" ht="12.75">
      <c r="C3247"/>
      <c r="D3247"/>
      <c r="E3247"/>
      <c r="F3247"/>
    </row>
    <row r="3248" spans="3:6" ht="12.75">
      <c r="C3248"/>
      <c r="D3248"/>
      <c r="E3248"/>
      <c r="F3248"/>
    </row>
    <row r="3249" spans="3:6" ht="12.75">
      <c r="C3249"/>
      <c r="D3249"/>
      <c r="E3249"/>
      <c r="F3249"/>
    </row>
    <row r="3250" spans="3:6" ht="12.75">
      <c r="C3250"/>
      <c r="D3250"/>
      <c r="E3250"/>
      <c r="F3250"/>
    </row>
    <row r="3251" spans="3:6" ht="12.75">
      <c r="C3251"/>
      <c r="D3251"/>
      <c r="E3251"/>
      <c r="F3251"/>
    </row>
    <row r="3252" spans="3:6" ht="12.75">
      <c r="C3252"/>
      <c r="D3252"/>
      <c r="E3252"/>
      <c r="F3252"/>
    </row>
    <row r="3253" spans="3:6" ht="12.75">
      <c r="C3253"/>
      <c r="D3253"/>
      <c r="E3253"/>
      <c r="F3253"/>
    </row>
    <row r="3254" spans="3:6" ht="12.75">
      <c r="C3254"/>
      <c r="D3254"/>
      <c r="E3254"/>
      <c r="F3254"/>
    </row>
    <row r="3255" spans="3:6" ht="12.75">
      <c r="C3255"/>
      <c r="D3255"/>
      <c r="E3255"/>
      <c r="F3255"/>
    </row>
    <row r="3256" spans="3:6" ht="12.75">
      <c r="C3256"/>
      <c r="D3256"/>
      <c r="E3256"/>
      <c r="F3256"/>
    </row>
    <row r="3257" spans="3:6" ht="12.75">
      <c r="C3257"/>
      <c r="D3257"/>
      <c r="E3257"/>
      <c r="F3257"/>
    </row>
    <row r="3258" spans="3:6" ht="12.75">
      <c r="C3258"/>
      <c r="D3258"/>
      <c r="E3258"/>
      <c r="F3258"/>
    </row>
    <row r="3259" spans="3:6" ht="12.75">
      <c r="C3259"/>
      <c r="D3259"/>
      <c r="E3259"/>
      <c r="F3259"/>
    </row>
    <row r="3260" spans="3:6" ht="12.75">
      <c r="C3260"/>
      <c r="D3260"/>
      <c r="E3260"/>
      <c r="F3260"/>
    </row>
    <row r="3261" spans="3:6" ht="12.75">
      <c r="C3261"/>
      <c r="D3261"/>
      <c r="E3261"/>
      <c r="F3261"/>
    </row>
    <row r="3262" spans="3:6" ht="12.75">
      <c r="C3262"/>
      <c r="D3262"/>
      <c r="E3262"/>
      <c r="F3262"/>
    </row>
    <row r="3263" spans="3:6" ht="12.75">
      <c r="C3263"/>
      <c r="D3263"/>
      <c r="E3263"/>
      <c r="F3263"/>
    </row>
    <row r="3264" spans="3:6" ht="12.75">
      <c r="C3264"/>
      <c r="D3264"/>
      <c r="E3264"/>
      <c r="F3264"/>
    </row>
    <row r="3265" spans="3:6" ht="12.75">
      <c r="C3265"/>
      <c r="D3265"/>
      <c r="E3265"/>
      <c r="F3265"/>
    </row>
    <row r="3266" spans="3:6" ht="12.75">
      <c r="C3266"/>
      <c r="D3266"/>
      <c r="E3266"/>
      <c r="F3266"/>
    </row>
    <row r="3267" spans="3:6" ht="12.75">
      <c r="C3267"/>
      <c r="D3267"/>
      <c r="E3267"/>
      <c r="F3267"/>
    </row>
    <row r="3268" spans="3:6" ht="12.75">
      <c r="C3268"/>
      <c r="D3268"/>
      <c r="E3268"/>
      <c r="F3268"/>
    </row>
    <row r="3269" spans="3:6" ht="12.75">
      <c r="C3269"/>
      <c r="D3269"/>
      <c r="E3269"/>
      <c r="F3269"/>
    </row>
    <row r="3270" spans="3:6" ht="12.75">
      <c r="C3270"/>
      <c r="D3270"/>
      <c r="E3270"/>
      <c r="F3270"/>
    </row>
    <row r="3271" spans="3:6" ht="12.75">
      <c r="C3271"/>
      <c r="D3271"/>
      <c r="E3271"/>
      <c r="F3271"/>
    </row>
    <row r="3272" spans="3:6" ht="12.75">
      <c r="C3272"/>
      <c r="D3272"/>
      <c r="E3272"/>
      <c r="F3272"/>
    </row>
    <row r="3273" spans="3:6" ht="12.75">
      <c r="C3273"/>
      <c r="D3273"/>
      <c r="E3273"/>
      <c r="F3273"/>
    </row>
    <row r="3274" spans="3:6" ht="12.75">
      <c r="C3274"/>
      <c r="D3274"/>
      <c r="E3274"/>
      <c r="F3274"/>
    </row>
    <row r="3275" spans="3:6" ht="12.75">
      <c r="C3275"/>
      <c r="D3275"/>
      <c r="E3275"/>
      <c r="F3275"/>
    </row>
    <row r="3276" spans="3:6" ht="12.75">
      <c r="C3276"/>
      <c r="D3276"/>
      <c r="E3276"/>
      <c r="F3276"/>
    </row>
    <row r="3277" spans="3:6" ht="12.75">
      <c r="C3277"/>
      <c r="D3277"/>
      <c r="E3277"/>
      <c r="F3277"/>
    </row>
    <row r="3278" spans="3:6" ht="12.75">
      <c r="C3278"/>
      <c r="D3278"/>
      <c r="E3278"/>
      <c r="F3278"/>
    </row>
    <row r="3279" spans="3:6" ht="12.75">
      <c r="C3279"/>
      <c r="D3279"/>
      <c r="E3279"/>
      <c r="F3279"/>
    </row>
    <row r="3280" spans="3:6" ht="12.75">
      <c r="C3280"/>
      <c r="D3280"/>
      <c r="E3280"/>
      <c r="F3280"/>
    </row>
    <row r="3281" spans="3:6" ht="12.75">
      <c r="C3281"/>
      <c r="D3281"/>
      <c r="E3281"/>
      <c r="F3281"/>
    </row>
    <row r="3282" spans="3:6" ht="12.75">
      <c r="C3282"/>
      <c r="D3282"/>
      <c r="E3282"/>
      <c r="F3282"/>
    </row>
    <row r="3283" spans="3:6" ht="12.75">
      <c r="C3283"/>
      <c r="D3283"/>
      <c r="E3283"/>
      <c r="F3283"/>
    </row>
    <row r="3284" spans="3:6" ht="12.75">
      <c r="C3284"/>
      <c r="D3284"/>
      <c r="E3284"/>
      <c r="F3284"/>
    </row>
    <row r="3285" spans="3:6" ht="12.75">
      <c r="C3285"/>
      <c r="D3285"/>
      <c r="E3285"/>
      <c r="F3285"/>
    </row>
    <row r="3286" spans="3:6" ht="12.75">
      <c r="C3286"/>
      <c r="D3286"/>
      <c r="E3286"/>
      <c r="F3286"/>
    </row>
    <row r="3287" spans="3:6" ht="12.75">
      <c r="C3287"/>
      <c r="D3287"/>
      <c r="E3287"/>
      <c r="F3287"/>
    </row>
    <row r="3288" spans="3:6" ht="12.75">
      <c r="C3288"/>
      <c r="D3288"/>
      <c r="E3288"/>
      <c r="F3288"/>
    </row>
    <row r="3289" spans="3:6" ht="12.75">
      <c r="C3289"/>
      <c r="D3289"/>
      <c r="E3289"/>
      <c r="F3289"/>
    </row>
    <row r="3290" spans="3:6" ht="12.75">
      <c r="C3290"/>
      <c r="D3290"/>
      <c r="E3290"/>
      <c r="F3290"/>
    </row>
    <row r="3291" spans="3:6" ht="12.75">
      <c r="C3291"/>
      <c r="D3291"/>
      <c r="E3291"/>
      <c r="F3291"/>
    </row>
    <row r="3292" spans="3:6" ht="12.75">
      <c r="C3292"/>
      <c r="D3292"/>
      <c r="E3292"/>
      <c r="F3292"/>
    </row>
    <row r="3293" spans="3:6" ht="12.75">
      <c r="C3293"/>
      <c r="D3293"/>
      <c r="E3293"/>
      <c r="F3293"/>
    </row>
    <row r="3294" spans="3:6" ht="12.75">
      <c r="C3294"/>
      <c r="D3294"/>
      <c r="E3294"/>
      <c r="F3294"/>
    </row>
    <row r="3295" spans="3:6" ht="12.75">
      <c r="C3295"/>
      <c r="D3295"/>
      <c r="E3295"/>
      <c r="F3295"/>
    </row>
    <row r="3296" spans="3:6" ht="12.75">
      <c r="C3296"/>
      <c r="D3296"/>
      <c r="E3296"/>
      <c r="F3296"/>
    </row>
    <row r="3297" spans="3:6" ht="12.75">
      <c r="C3297"/>
      <c r="D3297"/>
      <c r="E3297"/>
      <c r="F3297"/>
    </row>
    <row r="3298" spans="3:6" ht="12.75">
      <c r="C3298"/>
      <c r="D3298"/>
      <c r="E3298"/>
      <c r="F3298"/>
    </row>
    <row r="3299" spans="3:6" ht="12.75">
      <c r="C3299"/>
      <c r="D3299"/>
      <c r="E3299"/>
      <c r="F3299"/>
    </row>
    <row r="3300" spans="3:6" ht="12.75">
      <c r="C3300"/>
      <c r="D3300"/>
      <c r="E3300"/>
      <c r="F3300"/>
    </row>
    <row r="3301" spans="3:6" ht="12.75">
      <c r="C3301"/>
      <c r="D3301"/>
      <c r="E3301"/>
      <c r="F3301"/>
    </row>
    <row r="3302" spans="3:6" ht="12.75">
      <c r="C3302"/>
      <c r="D3302"/>
      <c r="E3302"/>
      <c r="F3302"/>
    </row>
    <row r="3303" spans="3:6" ht="12.75">
      <c r="C3303"/>
      <c r="D3303"/>
      <c r="E3303"/>
      <c r="F3303"/>
    </row>
    <row r="3304" spans="3:6" ht="12.75">
      <c r="C3304"/>
      <c r="D3304"/>
      <c r="E3304"/>
      <c r="F3304"/>
    </row>
    <row r="3305" spans="3:6" ht="12.75">
      <c r="C3305"/>
      <c r="D3305"/>
      <c r="E3305"/>
      <c r="F3305"/>
    </row>
    <row r="3306" spans="3:6" ht="12.75">
      <c r="C3306"/>
      <c r="D3306"/>
      <c r="E3306"/>
      <c r="F3306"/>
    </row>
    <row r="3307" spans="3:6" ht="12.75">
      <c r="C3307"/>
      <c r="D3307"/>
      <c r="E3307"/>
      <c r="F3307"/>
    </row>
    <row r="3308" spans="3:6" ht="12.75">
      <c r="C3308"/>
      <c r="D3308"/>
      <c r="E3308"/>
      <c r="F3308"/>
    </row>
    <row r="3309" spans="3:6" ht="12.75">
      <c r="C3309"/>
      <c r="D3309"/>
      <c r="E3309"/>
      <c r="F3309"/>
    </row>
    <row r="3310" spans="3:6" ht="12.75">
      <c r="C3310"/>
      <c r="D3310"/>
      <c r="E3310"/>
      <c r="F3310"/>
    </row>
    <row r="3311" spans="3:6" ht="12.75">
      <c r="C3311"/>
      <c r="D3311"/>
      <c r="E3311"/>
      <c r="F3311"/>
    </row>
    <row r="3312" spans="3:6" ht="12.75">
      <c r="C3312"/>
      <c r="D3312"/>
      <c r="E3312"/>
      <c r="F3312"/>
    </row>
    <row r="3313" spans="3:6" ht="12.75">
      <c r="C3313"/>
      <c r="D3313"/>
      <c r="E3313"/>
      <c r="F3313"/>
    </row>
    <row r="3314" spans="3:6" ht="12.75">
      <c r="C3314"/>
      <c r="D3314"/>
      <c r="E3314"/>
      <c r="F3314"/>
    </row>
    <row r="3315" spans="3:6" ht="12.75">
      <c r="C3315"/>
      <c r="D3315"/>
      <c r="E3315"/>
      <c r="F3315"/>
    </row>
    <row r="3316" spans="3:6" ht="12.75">
      <c r="C3316"/>
      <c r="D3316"/>
      <c r="E3316"/>
      <c r="F3316"/>
    </row>
    <row r="3317" spans="3:6" ht="12.75">
      <c r="C3317"/>
      <c r="D3317"/>
      <c r="E3317"/>
      <c r="F3317"/>
    </row>
    <row r="3318" spans="3:6" ht="12.75">
      <c r="C3318"/>
      <c r="D3318"/>
      <c r="E3318"/>
      <c r="F3318"/>
    </row>
    <row r="3319" spans="3:6" ht="12.75">
      <c r="C3319"/>
      <c r="D3319"/>
      <c r="E3319"/>
      <c r="F3319"/>
    </row>
    <row r="3320" spans="3:6" ht="12.75">
      <c r="C3320"/>
      <c r="D3320"/>
      <c r="E3320"/>
      <c r="F3320"/>
    </row>
    <row r="3321" spans="3:6" ht="12.75">
      <c r="C3321"/>
      <c r="D3321"/>
      <c r="E3321"/>
      <c r="F3321"/>
    </row>
    <row r="3322" spans="3:6" ht="12.75">
      <c r="C3322"/>
      <c r="D3322"/>
      <c r="E3322"/>
      <c r="F3322"/>
    </row>
    <row r="3323" spans="3:6" ht="12.75">
      <c r="C3323"/>
      <c r="D3323"/>
      <c r="E3323"/>
      <c r="F3323"/>
    </row>
    <row r="3324" spans="3:6" ht="12.75">
      <c r="C3324"/>
      <c r="D3324"/>
      <c r="E3324"/>
      <c r="F3324"/>
    </row>
    <row r="3325" spans="3:6" ht="12.75">
      <c r="C3325"/>
      <c r="D3325"/>
      <c r="E3325"/>
      <c r="F3325"/>
    </row>
    <row r="3326" spans="3:6" ht="12.75">
      <c r="C3326"/>
      <c r="D3326"/>
      <c r="E3326"/>
      <c r="F3326"/>
    </row>
    <row r="3327" spans="3:6" ht="12.75">
      <c r="C3327"/>
      <c r="D3327"/>
      <c r="E3327"/>
      <c r="F3327"/>
    </row>
    <row r="3328" spans="3:6" ht="12.75">
      <c r="C3328"/>
      <c r="D3328"/>
      <c r="E3328"/>
      <c r="F3328"/>
    </row>
    <row r="3329" spans="3:6" ht="12.75">
      <c r="C3329"/>
      <c r="D3329"/>
      <c r="E3329"/>
      <c r="F3329"/>
    </row>
    <row r="3330" spans="3:6" ht="12.75">
      <c r="C3330"/>
      <c r="D3330"/>
      <c r="E3330"/>
      <c r="F3330"/>
    </row>
    <row r="3331" spans="3:6" ht="12.75">
      <c r="C3331"/>
      <c r="D3331"/>
      <c r="E3331"/>
      <c r="F3331"/>
    </row>
    <row r="3332" spans="3:6" ht="12.75">
      <c r="C3332"/>
      <c r="D3332"/>
      <c r="E3332"/>
      <c r="F3332"/>
    </row>
    <row r="3333" spans="3:6" ht="12.75">
      <c r="C3333"/>
      <c r="D3333"/>
      <c r="E3333"/>
      <c r="F3333"/>
    </row>
    <row r="3334" spans="3:6" ht="12.75">
      <c r="C3334"/>
      <c r="D3334"/>
      <c r="E3334"/>
      <c r="F3334"/>
    </row>
    <row r="3335" spans="3:6" ht="12.75">
      <c r="C3335"/>
      <c r="D3335"/>
      <c r="E3335"/>
      <c r="F3335"/>
    </row>
    <row r="3336" spans="3:6" ht="12.75">
      <c r="C3336"/>
      <c r="D3336"/>
      <c r="E3336"/>
      <c r="F3336"/>
    </row>
    <row r="3337" spans="3:6" ht="12.75">
      <c r="C3337"/>
      <c r="D3337"/>
      <c r="E3337"/>
      <c r="F3337"/>
    </row>
    <row r="3338" spans="3:6" ht="12.75">
      <c r="C3338"/>
      <c r="D3338"/>
      <c r="E3338"/>
      <c r="F3338"/>
    </row>
    <row r="3339" spans="3:6" ht="12.75">
      <c r="C3339"/>
      <c r="D3339"/>
      <c r="E3339"/>
      <c r="F3339"/>
    </row>
    <row r="3340" spans="3:6" ht="12.75">
      <c r="C3340"/>
      <c r="D3340"/>
      <c r="E3340"/>
      <c r="F3340"/>
    </row>
    <row r="3341" spans="3:6" ht="12.75">
      <c r="C3341"/>
      <c r="D3341"/>
      <c r="E3341"/>
      <c r="F3341"/>
    </row>
    <row r="3342" spans="3:6" ht="12.75">
      <c r="C3342"/>
      <c r="D3342"/>
      <c r="E3342"/>
      <c r="F3342"/>
    </row>
    <row r="3343" spans="3:6" ht="12.75">
      <c r="C3343"/>
      <c r="D3343"/>
      <c r="E3343"/>
      <c r="F3343"/>
    </row>
    <row r="3344" spans="3:6" ht="12.75">
      <c r="C3344"/>
      <c r="D3344"/>
      <c r="E3344"/>
      <c r="F3344"/>
    </row>
    <row r="3345" spans="3:6" ht="12.75">
      <c r="C3345"/>
      <c r="D3345"/>
      <c r="E3345"/>
      <c r="F3345"/>
    </row>
    <row r="3346" spans="3:6" ht="12.75">
      <c r="C3346"/>
      <c r="D3346"/>
      <c r="E3346"/>
      <c r="F3346"/>
    </row>
    <row r="3347" spans="3:6" ht="12.75">
      <c r="C3347"/>
      <c r="D3347"/>
      <c r="E3347"/>
      <c r="F3347"/>
    </row>
    <row r="3348" spans="3:6" ht="12.75">
      <c r="C3348"/>
      <c r="D3348"/>
      <c r="E3348"/>
      <c r="F3348"/>
    </row>
    <row r="3349" spans="3:6" ht="12.75">
      <c r="C3349"/>
      <c r="D3349"/>
      <c r="E3349"/>
      <c r="F3349"/>
    </row>
    <row r="3350" spans="3:6" ht="12.75">
      <c r="C3350"/>
      <c r="D3350"/>
      <c r="E3350"/>
      <c r="F3350"/>
    </row>
    <row r="3351" spans="3:6" ht="12.75">
      <c r="C3351"/>
      <c r="D3351"/>
      <c r="E3351"/>
      <c r="F3351"/>
    </row>
    <row r="3352" spans="3:6" ht="12.75">
      <c r="C3352"/>
      <c r="D3352"/>
      <c r="E3352"/>
      <c r="F3352"/>
    </row>
    <row r="3353" spans="3:6" ht="12.75">
      <c r="C3353"/>
      <c r="D3353"/>
      <c r="E3353"/>
      <c r="F3353"/>
    </row>
    <row r="3354" spans="3:6" ht="12.75">
      <c r="C3354"/>
      <c r="D3354"/>
      <c r="E3354"/>
      <c r="F3354"/>
    </row>
    <row r="3355" spans="3:6" ht="12.75">
      <c r="C3355"/>
      <c r="D3355"/>
      <c r="E3355"/>
      <c r="F3355"/>
    </row>
    <row r="3356" spans="3:6" ht="12.75">
      <c r="C3356"/>
      <c r="D3356"/>
      <c r="E3356"/>
      <c r="F3356"/>
    </row>
    <row r="3357" spans="3:6" ht="12.75">
      <c r="C3357"/>
      <c r="D3357"/>
      <c r="E3357"/>
      <c r="F3357"/>
    </row>
    <row r="3358" spans="3:6" ht="12.75">
      <c r="C3358"/>
      <c r="D3358"/>
      <c r="E3358"/>
      <c r="F3358"/>
    </row>
    <row r="3359" spans="3:6" ht="12.75">
      <c r="C3359"/>
      <c r="D3359"/>
      <c r="E3359"/>
      <c r="F3359"/>
    </row>
    <row r="3360" spans="3:6" ht="12.75">
      <c r="C3360"/>
      <c r="D3360"/>
      <c r="E3360"/>
      <c r="F3360"/>
    </row>
    <row r="3361" spans="3:6" ht="12.75">
      <c r="C3361"/>
      <c r="D3361"/>
      <c r="E3361"/>
      <c r="F3361"/>
    </row>
    <row r="3362" spans="3:6" ht="12.75">
      <c r="C3362"/>
      <c r="D3362"/>
      <c r="E3362"/>
      <c r="F3362"/>
    </row>
    <row r="3363" spans="3:6" ht="12.75">
      <c r="C3363"/>
      <c r="D3363"/>
      <c r="E3363"/>
      <c r="F3363"/>
    </row>
    <row r="3364" spans="3:6" ht="12.75">
      <c r="C3364"/>
      <c r="D3364"/>
      <c r="E3364"/>
      <c r="F3364"/>
    </row>
    <row r="3365" spans="3:6" ht="12.75">
      <c r="C3365"/>
      <c r="D3365"/>
      <c r="E3365"/>
      <c r="F3365"/>
    </row>
    <row r="3366" spans="3:6" ht="12.75">
      <c r="C3366"/>
      <c r="D3366"/>
      <c r="E3366"/>
      <c r="F3366"/>
    </row>
    <row r="3367" spans="3:6" ht="12.75">
      <c r="C3367"/>
      <c r="D3367"/>
      <c r="E3367"/>
      <c r="F3367"/>
    </row>
    <row r="3368" spans="3:6" ht="12.75">
      <c r="C3368"/>
      <c r="D3368"/>
      <c r="E3368"/>
      <c r="F3368"/>
    </row>
    <row r="3369" spans="3:6" ht="12.75">
      <c r="C3369"/>
      <c r="D3369"/>
      <c r="E3369"/>
      <c r="F3369"/>
    </row>
    <row r="3370" spans="3:6" ht="12.75">
      <c r="C3370"/>
      <c r="D3370"/>
      <c r="E3370"/>
      <c r="F3370"/>
    </row>
    <row r="3371" spans="3:6" ht="12.75">
      <c r="C3371"/>
      <c r="D3371"/>
      <c r="E3371"/>
      <c r="F3371"/>
    </row>
    <row r="3372" spans="3:6" ht="12.75">
      <c r="C3372"/>
      <c r="D3372"/>
      <c r="E3372"/>
      <c r="F3372"/>
    </row>
    <row r="3373" spans="3:6" ht="12.75">
      <c r="C3373"/>
      <c r="D3373"/>
      <c r="E3373"/>
      <c r="F3373"/>
    </row>
    <row r="3374" spans="3:6" ht="12.75">
      <c r="C3374"/>
      <c r="D3374"/>
      <c r="E3374"/>
      <c r="F3374"/>
    </row>
    <row r="3375" spans="3:6" ht="12.75">
      <c r="C3375"/>
      <c r="D3375"/>
      <c r="E3375"/>
      <c r="F3375"/>
    </row>
    <row r="3376" spans="3:6" ht="12.75">
      <c r="C3376"/>
      <c r="D3376"/>
      <c r="E3376"/>
      <c r="F3376"/>
    </row>
    <row r="3377" spans="3:6" ht="12.75">
      <c r="C3377"/>
      <c r="D3377"/>
      <c r="E3377"/>
      <c r="F3377"/>
    </row>
    <row r="3378" spans="3:6" ht="12.75">
      <c r="C3378"/>
      <c r="D3378"/>
      <c r="E3378"/>
      <c r="F3378"/>
    </row>
    <row r="3379" spans="3:6" ht="12.75">
      <c r="C3379"/>
      <c r="D3379"/>
      <c r="E3379"/>
      <c r="F3379"/>
    </row>
    <row r="3380" spans="3:6" ht="12.75">
      <c r="C3380"/>
      <c r="D3380"/>
      <c r="E3380"/>
      <c r="F3380"/>
    </row>
    <row r="3381" spans="3:6" ht="12.75">
      <c r="C3381"/>
      <c r="D3381"/>
      <c r="E3381"/>
      <c r="F3381"/>
    </row>
    <row r="3382" spans="3:6" ht="12.75">
      <c r="C3382"/>
      <c r="D3382"/>
      <c r="E3382"/>
      <c r="F3382"/>
    </row>
    <row r="3383" spans="3:6" ht="12.75">
      <c r="C3383"/>
      <c r="D3383"/>
      <c r="E3383"/>
      <c r="F3383"/>
    </row>
    <row r="3384" spans="3:6" ht="12.75">
      <c r="C3384"/>
      <c r="D3384"/>
      <c r="E3384"/>
      <c r="F3384"/>
    </row>
    <row r="3385" spans="3:6" ht="12.75">
      <c r="C3385"/>
      <c r="D3385"/>
      <c r="E3385"/>
      <c r="F3385"/>
    </row>
    <row r="3386" spans="3:6" ht="12.75">
      <c r="C3386"/>
      <c r="D3386"/>
      <c r="E3386"/>
      <c r="F3386"/>
    </row>
    <row r="3387" spans="3:6" ht="12.75">
      <c r="C3387"/>
      <c r="D3387"/>
      <c r="E3387"/>
      <c r="F3387"/>
    </row>
    <row r="3388" spans="3:6" ht="12.75">
      <c r="C3388"/>
      <c r="D3388"/>
      <c r="E3388"/>
      <c r="F3388"/>
    </row>
    <row r="3389" spans="3:6" ht="12.75">
      <c r="C3389"/>
      <c r="D3389"/>
      <c r="E3389"/>
      <c r="F3389"/>
    </row>
    <row r="3390" spans="3:6" ht="12.75">
      <c r="C3390"/>
      <c r="D3390"/>
      <c r="E3390"/>
      <c r="F3390"/>
    </row>
    <row r="3391" spans="3:6" ht="12.75">
      <c r="C3391"/>
      <c r="D3391"/>
      <c r="E3391"/>
      <c r="F3391"/>
    </row>
    <row r="3392" spans="3:6" ht="12.75">
      <c r="C3392"/>
      <c r="D3392"/>
      <c r="E3392"/>
      <c r="F3392"/>
    </row>
    <row r="3393" spans="3:6" ht="12.75">
      <c r="C3393"/>
      <c r="D3393"/>
      <c r="E3393"/>
      <c r="F3393"/>
    </row>
    <row r="3394" spans="3:6" ht="12.75">
      <c r="C3394"/>
      <c r="D3394"/>
      <c r="E3394"/>
      <c r="F3394"/>
    </row>
    <row r="3395" spans="3:6" ht="12.75">
      <c r="C3395"/>
      <c r="D3395"/>
      <c r="E3395"/>
      <c r="F3395"/>
    </row>
    <row r="3396" spans="3:6" ht="12.75">
      <c r="C3396"/>
      <c r="D3396"/>
      <c r="E3396"/>
      <c r="F3396"/>
    </row>
    <row r="3397" spans="3:6" ht="12.75">
      <c r="C3397"/>
      <c r="D3397"/>
      <c r="E3397"/>
      <c r="F3397"/>
    </row>
    <row r="3398" spans="3:6" ht="12.75">
      <c r="C3398"/>
      <c r="D3398"/>
      <c r="E3398"/>
      <c r="F3398"/>
    </row>
    <row r="3399" spans="3:6" ht="12.75">
      <c r="C3399"/>
      <c r="D3399"/>
      <c r="E3399"/>
      <c r="F3399"/>
    </row>
    <row r="3400" spans="3:6" ht="12.75">
      <c r="C3400"/>
      <c r="D3400"/>
      <c r="E3400"/>
      <c r="F3400"/>
    </row>
    <row r="3401" spans="3:6" ht="12.75">
      <c r="C3401"/>
      <c r="D3401"/>
      <c r="E3401"/>
      <c r="F3401"/>
    </row>
    <row r="3402" spans="3:6" ht="12.75">
      <c r="C3402"/>
      <c r="D3402"/>
      <c r="E3402"/>
      <c r="F3402"/>
    </row>
    <row r="3403" spans="3:6" ht="12.75">
      <c r="C3403"/>
      <c r="D3403"/>
      <c r="E3403"/>
      <c r="F3403"/>
    </row>
    <row r="3404" spans="3:6" ht="12.75">
      <c r="C3404"/>
      <c r="D3404"/>
      <c r="E3404"/>
      <c r="F3404"/>
    </row>
    <row r="3405" spans="3:6" ht="12.75">
      <c r="C3405"/>
      <c r="D3405"/>
      <c r="E3405"/>
      <c r="F3405"/>
    </row>
    <row r="3406" spans="3:6" ht="12.75">
      <c r="C3406"/>
      <c r="D3406"/>
      <c r="E3406"/>
      <c r="F3406"/>
    </row>
    <row r="3407" spans="3:6" ht="12.75">
      <c r="C3407"/>
      <c r="D3407"/>
      <c r="E3407"/>
      <c r="F3407"/>
    </row>
    <row r="3408" spans="3:6" ht="12.75">
      <c r="C3408"/>
      <c r="D3408"/>
      <c r="E3408"/>
      <c r="F3408"/>
    </row>
    <row r="3409" spans="3:6" ht="12.75">
      <c r="C3409"/>
      <c r="D3409"/>
      <c r="E3409"/>
      <c r="F3409"/>
    </row>
    <row r="3410" spans="3:6" ht="12.75">
      <c r="C3410"/>
      <c r="D3410"/>
      <c r="E3410"/>
      <c r="F3410"/>
    </row>
    <row r="3411" spans="3:6" ht="12.75">
      <c r="C3411"/>
      <c r="D3411"/>
      <c r="E3411"/>
      <c r="F3411"/>
    </row>
    <row r="3412" spans="3:6" ht="12.75">
      <c r="C3412"/>
      <c r="D3412"/>
      <c r="E3412"/>
      <c r="F3412"/>
    </row>
    <row r="3413" spans="3:6" ht="12.75">
      <c r="C3413"/>
      <c r="D3413"/>
      <c r="E3413"/>
      <c r="F3413"/>
    </row>
    <row r="3414" spans="3:6" ht="12.75">
      <c r="C3414"/>
      <c r="D3414"/>
      <c r="E3414"/>
      <c r="F3414"/>
    </row>
    <row r="3415" spans="3:6" ht="12.75">
      <c r="C3415"/>
      <c r="D3415"/>
      <c r="E3415"/>
      <c r="F3415"/>
    </row>
    <row r="3416" spans="3:6" ht="12.75">
      <c r="C3416"/>
      <c r="D3416"/>
      <c r="E3416"/>
      <c r="F3416"/>
    </row>
    <row r="3417" spans="3:6" ht="12.75">
      <c r="C3417"/>
      <c r="D3417"/>
      <c r="E3417"/>
      <c r="F3417"/>
    </row>
    <row r="3418" spans="3:6" ht="12.75">
      <c r="C3418"/>
      <c r="D3418"/>
      <c r="E3418"/>
      <c r="F3418"/>
    </row>
    <row r="3419" spans="3:6" ht="12.75">
      <c r="C3419"/>
      <c r="D3419"/>
      <c r="E3419"/>
      <c r="F3419"/>
    </row>
    <row r="3420" spans="3:6" ht="12.75">
      <c r="C3420"/>
      <c r="D3420"/>
      <c r="E3420"/>
      <c r="F3420"/>
    </row>
    <row r="3421" spans="3:6" ht="12.75">
      <c r="C3421"/>
      <c r="D3421"/>
      <c r="E3421"/>
      <c r="F3421"/>
    </row>
    <row r="3422" spans="3:6" ht="12.75">
      <c r="C3422"/>
      <c r="D3422"/>
      <c r="E3422"/>
      <c r="F3422"/>
    </row>
    <row r="3423" spans="3:6" ht="12.75">
      <c r="C3423"/>
      <c r="D3423"/>
      <c r="E3423"/>
      <c r="F3423"/>
    </row>
    <row r="3424" spans="3:6" ht="12.75">
      <c r="C3424"/>
      <c r="D3424"/>
      <c r="E3424"/>
      <c r="F3424"/>
    </row>
    <row r="3425" spans="3:6" ht="12.75">
      <c r="C3425"/>
      <c r="D3425"/>
      <c r="E3425"/>
      <c r="F3425"/>
    </row>
    <row r="3426" spans="3:6" ht="12.75">
      <c r="C3426"/>
      <c r="D3426"/>
      <c r="E3426"/>
      <c r="F3426"/>
    </row>
    <row r="3427" spans="3:6" ht="12.75">
      <c r="C3427"/>
      <c r="D3427"/>
      <c r="E3427"/>
      <c r="F3427"/>
    </row>
    <row r="3428" spans="3:6" ht="12.75">
      <c r="C3428"/>
      <c r="D3428"/>
      <c r="E3428"/>
      <c r="F3428"/>
    </row>
    <row r="3429" spans="3:6" ht="12.75">
      <c r="C3429"/>
      <c r="D3429"/>
      <c r="E3429"/>
      <c r="F3429"/>
    </row>
    <row r="3430" spans="3:6" ht="12.75">
      <c r="C3430"/>
      <c r="D3430"/>
      <c r="E3430"/>
      <c r="F3430"/>
    </row>
    <row r="3431" spans="3:6" ht="12.75">
      <c r="C3431"/>
      <c r="D3431"/>
      <c r="E3431"/>
      <c r="F3431"/>
    </row>
    <row r="3432" spans="3:6" ht="12.75">
      <c r="C3432"/>
      <c r="D3432"/>
      <c r="E3432"/>
      <c r="F3432"/>
    </row>
    <row r="3433" spans="3:6" ht="12.75">
      <c r="C3433"/>
      <c r="D3433"/>
      <c r="E3433"/>
      <c r="F3433"/>
    </row>
    <row r="3434" spans="3:6" ht="12.75">
      <c r="C3434"/>
      <c r="D3434"/>
      <c r="E3434"/>
      <c r="F3434"/>
    </row>
    <row r="3435" spans="3:6" ht="12.75">
      <c r="C3435"/>
      <c r="D3435"/>
      <c r="E3435"/>
      <c r="F3435"/>
    </row>
    <row r="3436" spans="3:6" ht="12.75">
      <c r="C3436"/>
      <c r="D3436"/>
      <c r="E3436"/>
      <c r="F3436"/>
    </row>
    <row r="3437" spans="3:6" ht="12.75">
      <c r="C3437"/>
      <c r="D3437"/>
      <c r="E3437"/>
      <c r="F3437"/>
    </row>
    <row r="3438" spans="3:6" ht="12.75">
      <c r="C3438"/>
      <c r="D3438"/>
      <c r="E3438"/>
      <c r="F3438"/>
    </row>
    <row r="3439" spans="3:6" ht="12.75">
      <c r="C3439"/>
      <c r="D3439"/>
      <c r="E3439"/>
      <c r="F3439"/>
    </row>
    <row r="3440" spans="3:6" ht="12.75">
      <c r="C3440"/>
      <c r="D3440"/>
      <c r="E3440"/>
      <c r="F3440"/>
    </row>
    <row r="3441" spans="3:6" ht="12.75">
      <c r="C3441"/>
      <c r="D3441"/>
      <c r="E3441"/>
      <c r="F3441"/>
    </row>
    <row r="3442" spans="3:6" ht="12.75">
      <c r="C3442"/>
      <c r="D3442"/>
      <c r="E3442"/>
      <c r="F3442"/>
    </row>
    <row r="3443" spans="3:6" ht="12.75">
      <c r="C3443"/>
      <c r="D3443"/>
      <c r="E3443"/>
      <c r="F3443"/>
    </row>
    <row r="3444" spans="3:6" ht="12.75">
      <c r="C3444"/>
      <c r="D3444"/>
      <c r="E3444"/>
      <c r="F3444"/>
    </row>
    <row r="3445" spans="3:6" ht="12.75">
      <c r="C3445"/>
      <c r="D3445"/>
      <c r="E3445"/>
      <c r="F3445"/>
    </row>
    <row r="3446" spans="3:6" ht="12.75">
      <c r="C3446"/>
      <c r="D3446"/>
      <c r="E3446"/>
      <c r="F3446"/>
    </row>
    <row r="3447" spans="3:6" ht="12.75">
      <c r="C3447"/>
      <c r="D3447"/>
      <c r="E3447"/>
      <c r="F3447"/>
    </row>
    <row r="3448" spans="3:6" ht="12.75">
      <c r="C3448"/>
      <c r="D3448"/>
      <c r="E3448"/>
      <c r="F3448"/>
    </row>
    <row r="3449" spans="3:6" ht="12.75">
      <c r="C3449"/>
      <c r="D3449"/>
      <c r="E3449"/>
      <c r="F3449"/>
    </row>
    <row r="3450" spans="3:6" ht="12.75">
      <c r="C3450"/>
      <c r="D3450"/>
      <c r="E3450"/>
      <c r="F3450"/>
    </row>
    <row r="3451" spans="3:6" ht="12.75">
      <c r="C3451"/>
      <c r="D3451"/>
      <c r="E3451"/>
      <c r="F3451"/>
    </row>
    <row r="3452" spans="3:6" ht="12.75">
      <c r="C3452"/>
      <c r="D3452"/>
      <c r="E3452"/>
      <c r="F3452"/>
    </row>
    <row r="3453" spans="3:6" ht="12.75">
      <c r="C3453"/>
      <c r="D3453"/>
      <c r="E3453"/>
      <c r="F3453"/>
    </row>
    <row r="3454" spans="3:6" ht="12.75">
      <c r="C3454"/>
      <c r="D3454"/>
      <c r="E3454"/>
      <c r="F3454"/>
    </row>
    <row r="3455" spans="3:6" ht="12.75">
      <c r="C3455"/>
      <c r="D3455"/>
      <c r="E3455"/>
      <c r="F3455"/>
    </row>
    <row r="3456" spans="3:6" ht="12.75">
      <c r="C3456"/>
      <c r="D3456"/>
      <c r="E3456"/>
      <c r="F3456"/>
    </row>
    <row r="3457" spans="3:6" ht="12.75">
      <c r="C3457"/>
      <c r="D3457"/>
      <c r="E3457"/>
      <c r="F3457"/>
    </row>
    <row r="3458" spans="3:6" ht="12.75">
      <c r="C3458"/>
      <c r="D3458"/>
      <c r="E3458"/>
      <c r="F3458"/>
    </row>
    <row r="3459" spans="3:6" ht="12.75">
      <c r="C3459"/>
      <c r="D3459"/>
      <c r="E3459"/>
      <c r="F3459"/>
    </row>
    <row r="3460" spans="3:6" ht="12.75">
      <c r="C3460"/>
      <c r="D3460"/>
      <c r="E3460"/>
      <c r="F3460"/>
    </row>
    <row r="3461" spans="3:6" ht="12.75">
      <c r="C3461"/>
      <c r="D3461"/>
      <c r="E3461"/>
      <c r="F3461"/>
    </row>
    <row r="3462" spans="3:6" ht="12.75">
      <c r="C3462"/>
      <c r="D3462"/>
      <c r="E3462"/>
      <c r="F3462"/>
    </row>
    <row r="3463" spans="3:6" ht="12.75">
      <c r="C3463"/>
      <c r="D3463"/>
      <c r="E3463"/>
      <c r="F3463"/>
    </row>
    <row r="3464" spans="3:6" ht="12.75">
      <c r="C3464"/>
      <c r="D3464"/>
      <c r="E3464"/>
      <c r="F3464"/>
    </row>
    <row r="3465" spans="3:6" ht="12.75">
      <c r="C3465"/>
      <c r="D3465"/>
      <c r="E3465"/>
      <c r="F3465"/>
    </row>
    <row r="3466" spans="3:6" ht="12.75">
      <c r="C3466"/>
      <c r="D3466"/>
      <c r="E3466"/>
      <c r="F3466"/>
    </row>
    <row r="3467" spans="3:6" ht="12.75">
      <c r="C3467"/>
      <c r="D3467"/>
      <c r="E3467"/>
      <c r="F3467"/>
    </row>
    <row r="3468" spans="3:6" ht="12.75">
      <c r="C3468"/>
      <c r="D3468"/>
      <c r="E3468"/>
      <c r="F3468"/>
    </row>
    <row r="3469" spans="3:6" ht="12.75">
      <c r="C3469"/>
      <c r="D3469"/>
      <c r="E3469"/>
      <c r="F3469"/>
    </row>
    <row r="3470" spans="3:6" ht="12.75">
      <c r="C3470"/>
      <c r="D3470"/>
      <c r="E3470"/>
      <c r="F3470"/>
    </row>
    <row r="3471" spans="3:6" ht="12.75">
      <c r="C3471"/>
      <c r="D3471"/>
      <c r="E3471"/>
      <c r="F3471"/>
    </row>
    <row r="3472" spans="3:6" ht="12.75">
      <c r="C3472"/>
      <c r="D3472"/>
      <c r="E3472"/>
      <c r="F3472"/>
    </row>
    <row r="3473" spans="3:6" ht="12.75">
      <c r="C3473"/>
      <c r="D3473"/>
      <c r="E3473"/>
      <c r="F3473"/>
    </row>
    <row r="3474" spans="3:6" ht="12.75">
      <c r="C3474"/>
      <c r="D3474"/>
      <c r="E3474"/>
      <c r="F3474"/>
    </row>
    <row r="3475" spans="3:6" ht="12.75">
      <c r="C3475"/>
      <c r="D3475"/>
      <c r="E3475"/>
      <c r="F3475"/>
    </row>
    <row r="3476" spans="3:6" ht="12.75">
      <c r="C3476"/>
      <c r="D3476"/>
      <c r="E3476"/>
      <c r="F3476"/>
    </row>
    <row r="3477" spans="3:6" ht="12.75">
      <c r="C3477"/>
      <c r="D3477"/>
      <c r="E3477"/>
      <c r="F3477"/>
    </row>
    <row r="3478" spans="3:6" ht="12.75">
      <c r="C3478"/>
      <c r="D3478"/>
      <c r="E3478"/>
      <c r="F3478"/>
    </row>
    <row r="3479" spans="3:6" ht="12.75">
      <c r="C3479"/>
      <c r="D3479"/>
      <c r="E3479"/>
      <c r="F3479"/>
    </row>
    <row r="3480" spans="3:6" ht="12.75">
      <c r="C3480"/>
      <c r="D3480"/>
      <c r="E3480"/>
      <c r="F3480"/>
    </row>
    <row r="3481" spans="3:6" ht="12.75">
      <c r="C3481"/>
      <c r="D3481"/>
      <c r="E3481"/>
      <c r="F3481"/>
    </row>
    <row r="3482" spans="3:6" ht="12.75">
      <c r="C3482"/>
      <c r="D3482"/>
      <c r="E3482"/>
      <c r="F3482"/>
    </row>
    <row r="3483" spans="3:6" ht="12.75">
      <c r="C3483"/>
      <c r="D3483"/>
      <c r="E3483"/>
      <c r="F3483"/>
    </row>
    <row r="3484" spans="3:6" ht="12.75">
      <c r="C3484"/>
      <c r="D3484"/>
      <c r="E3484"/>
      <c r="F3484"/>
    </row>
    <row r="3485" spans="3:6" ht="12.75">
      <c r="C3485"/>
      <c r="D3485"/>
      <c r="E3485"/>
      <c r="F3485"/>
    </row>
    <row r="3486" spans="3:6" ht="12.75">
      <c r="C3486"/>
      <c r="D3486"/>
      <c r="E3486"/>
      <c r="F3486"/>
    </row>
    <row r="3487" spans="3:6" ht="12.75">
      <c r="C3487"/>
      <c r="D3487"/>
      <c r="E3487"/>
      <c r="F3487"/>
    </row>
    <row r="3488" spans="3:6" ht="12.75">
      <c r="C3488"/>
      <c r="D3488"/>
      <c r="E3488"/>
      <c r="F3488"/>
    </row>
    <row r="3489" spans="3:6" ht="12.75">
      <c r="C3489"/>
      <c r="D3489"/>
      <c r="E3489"/>
      <c r="F3489"/>
    </row>
    <row r="3490" spans="3:6" ht="12.75">
      <c r="C3490"/>
      <c r="D3490"/>
      <c r="E3490"/>
      <c r="F3490"/>
    </row>
    <row r="3491" spans="3:6" ht="12.75">
      <c r="C3491"/>
      <c r="D3491"/>
      <c r="E3491"/>
      <c r="F3491"/>
    </row>
    <row r="3492" spans="3:6" ht="12.75">
      <c r="C3492"/>
      <c r="D3492"/>
      <c r="E3492"/>
      <c r="F3492"/>
    </row>
    <row r="3493" spans="3:6" ht="12.75">
      <c r="C3493"/>
      <c r="D3493"/>
      <c r="E3493"/>
      <c r="F3493"/>
    </row>
    <row r="3494" spans="3:6" ht="12.75">
      <c r="C3494"/>
      <c r="D3494"/>
      <c r="E3494"/>
      <c r="F3494"/>
    </row>
    <row r="3495" spans="3:6" ht="12.75">
      <c r="C3495"/>
      <c r="D3495"/>
      <c r="E3495"/>
      <c r="F3495"/>
    </row>
    <row r="3496" spans="3:6" ht="12.75">
      <c r="C3496"/>
      <c r="D3496"/>
      <c r="E3496"/>
      <c r="F3496"/>
    </row>
    <row r="3497" spans="3:6" ht="12.75">
      <c r="C3497"/>
      <c r="D3497"/>
      <c r="E3497"/>
      <c r="F3497"/>
    </row>
    <row r="3498" spans="3:6" ht="12.75">
      <c r="C3498"/>
      <c r="D3498"/>
      <c r="E3498"/>
      <c r="F3498"/>
    </row>
    <row r="3499" spans="3:6" ht="12.75">
      <c r="C3499"/>
      <c r="D3499"/>
      <c r="E3499"/>
      <c r="F3499"/>
    </row>
    <row r="3500" spans="3:6" ht="12.75">
      <c r="C3500"/>
      <c r="D3500"/>
      <c r="E3500"/>
      <c r="F3500"/>
    </row>
    <row r="3501" spans="3:6" ht="12.75">
      <c r="C3501"/>
      <c r="D3501"/>
      <c r="E3501"/>
      <c r="F3501"/>
    </row>
    <row r="3502" spans="3:6" ht="12.75">
      <c r="C3502"/>
      <c r="D3502"/>
      <c r="E3502"/>
      <c r="F3502"/>
    </row>
    <row r="3503" spans="3:6" ht="12.75">
      <c r="C3503"/>
      <c r="D3503"/>
      <c r="E3503"/>
      <c r="F3503"/>
    </row>
    <row r="3504" spans="3:6" ht="12.75">
      <c r="C3504"/>
      <c r="D3504"/>
      <c r="E3504"/>
      <c r="F3504"/>
    </row>
    <row r="3505" spans="3:6" ht="12.75">
      <c r="C3505"/>
      <c r="D3505"/>
      <c r="E3505"/>
      <c r="F3505"/>
    </row>
    <row r="3506" spans="3:6" ht="12.75">
      <c r="C3506"/>
      <c r="D3506"/>
      <c r="E3506"/>
      <c r="F3506"/>
    </row>
    <row r="3507" spans="3:6" ht="12.75">
      <c r="C3507"/>
      <c r="D3507"/>
      <c r="E3507"/>
      <c r="F3507"/>
    </row>
    <row r="3508" spans="3:6" ht="12.75">
      <c r="C3508"/>
      <c r="D3508"/>
      <c r="E3508"/>
      <c r="F3508"/>
    </row>
    <row r="3509" spans="3:6" ht="12.75">
      <c r="C3509"/>
      <c r="D3509"/>
      <c r="E3509"/>
      <c r="F3509"/>
    </row>
    <row r="3510" spans="3:6" ht="12.75">
      <c r="C3510"/>
      <c r="D3510"/>
      <c r="E3510"/>
      <c r="F3510"/>
    </row>
    <row r="3511" spans="3:6" ht="12.75">
      <c r="C3511"/>
      <c r="D3511"/>
      <c r="E3511"/>
      <c r="F3511"/>
    </row>
    <row r="3512" spans="3:6" ht="12.75">
      <c r="C3512"/>
      <c r="D3512"/>
      <c r="E3512"/>
      <c r="F3512"/>
    </row>
    <row r="3513" spans="3:6" ht="12.75">
      <c r="C3513"/>
      <c r="D3513"/>
      <c r="E3513"/>
      <c r="F3513"/>
    </row>
    <row r="3514" spans="3:6" ht="12.75">
      <c r="C3514"/>
      <c r="D3514"/>
      <c r="E3514"/>
      <c r="F3514"/>
    </row>
    <row r="3515" spans="3:6" ht="12.75">
      <c r="C3515"/>
      <c r="D3515"/>
      <c r="E3515"/>
      <c r="F3515"/>
    </row>
    <row r="3516" spans="3:6" ht="12.75">
      <c r="C3516"/>
      <c r="D3516"/>
      <c r="E3516"/>
      <c r="F3516"/>
    </row>
    <row r="3517" spans="3:6" ht="12.75">
      <c r="C3517"/>
      <c r="D3517"/>
      <c r="E3517"/>
      <c r="F3517"/>
    </row>
    <row r="3518" spans="3:6" ht="12.75">
      <c r="C3518"/>
      <c r="D3518"/>
      <c r="E3518"/>
      <c r="F3518"/>
    </row>
    <row r="3519" spans="3:6" ht="12.75">
      <c r="C3519"/>
      <c r="D3519"/>
      <c r="E3519"/>
      <c r="F3519"/>
    </row>
    <row r="3520" spans="3:6" ht="12.75">
      <c r="C3520"/>
      <c r="D3520"/>
      <c r="E3520"/>
      <c r="F3520"/>
    </row>
    <row r="3521" spans="3:6" ht="12.75">
      <c r="C3521"/>
      <c r="D3521"/>
      <c r="E3521"/>
      <c r="F3521"/>
    </row>
    <row r="3522" spans="3:6" ht="12.75">
      <c r="C3522"/>
      <c r="D3522"/>
      <c r="E3522"/>
      <c r="F3522"/>
    </row>
    <row r="3523" spans="3:6" ht="12.75">
      <c r="C3523"/>
      <c r="D3523"/>
      <c r="E3523"/>
      <c r="F3523"/>
    </row>
    <row r="3524" spans="3:6" ht="12.75">
      <c r="C3524"/>
      <c r="D3524"/>
      <c r="E3524"/>
      <c r="F3524"/>
    </row>
    <row r="3525" spans="3:6" ht="12.75">
      <c r="C3525"/>
      <c r="D3525"/>
      <c r="E3525"/>
      <c r="F3525"/>
    </row>
    <row r="3526" spans="3:6" ht="12.75">
      <c r="C3526"/>
      <c r="D3526"/>
      <c r="E3526"/>
      <c r="F3526"/>
    </row>
    <row r="3527" spans="3:6" ht="12.75">
      <c r="C3527"/>
      <c r="D3527"/>
      <c r="E3527"/>
      <c r="F3527"/>
    </row>
    <row r="3528" spans="3:6" ht="12.75">
      <c r="C3528"/>
      <c r="D3528"/>
      <c r="E3528"/>
      <c r="F3528"/>
    </row>
    <row r="3529" spans="3:6" ht="12.75">
      <c r="C3529"/>
      <c r="D3529"/>
      <c r="E3529"/>
      <c r="F3529"/>
    </row>
    <row r="3530" spans="3:6" ht="12.75">
      <c r="C3530"/>
      <c r="D3530"/>
      <c r="E3530"/>
      <c r="F3530"/>
    </row>
    <row r="3531" spans="3:6" ht="12.75">
      <c r="C3531"/>
      <c r="D3531"/>
      <c r="E3531"/>
      <c r="F3531"/>
    </row>
    <row r="3532" spans="3:6" ht="12.75">
      <c r="C3532"/>
      <c r="D3532"/>
      <c r="E3532"/>
      <c r="F3532"/>
    </row>
    <row r="3533" spans="3:6" ht="12.75">
      <c r="C3533"/>
      <c r="D3533"/>
      <c r="E3533"/>
      <c r="F3533"/>
    </row>
    <row r="3534" spans="3:6" ht="12.75">
      <c r="C3534"/>
      <c r="D3534"/>
      <c r="E3534"/>
      <c r="F3534"/>
    </row>
    <row r="3535" spans="3:6" ht="12.75">
      <c r="C3535"/>
      <c r="D3535"/>
      <c r="E3535"/>
      <c r="F3535"/>
    </row>
    <row r="3536" spans="3:6" ht="12.75">
      <c r="C3536"/>
      <c r="D3536"/>
      <c r="E3536"/>
      <c r="F3536"/>
    </row>
    <row r="3537" spans="3:6" ht="12.75">
      <c r="C3537"/>
      <c r="D3537"/>
      <c r="E3537"/>
      <c r="F3537"/>
    </row>
    <row r="3538" spans="3:6" ht="12.75">
      <c r="C3538"/>
      <c r="D3538"/>
      <c r="E3538"/>
      <c r="F3538"/>
    </row>
    <row r="3539" spans="3:6" ht="12.75">
      <c r="C3539"/>
      <c r="D3539"/>
      <c r="E3539"/>
      <c r="F3539"/>
    </row>
    <row r="3540" spans="3:6" ht="12.75">
      <c r="C3540"/>
      <c r="D3540"/>
      <c r="E3540"/>
      <c r="F3540"/>
    </row>
    <row r="3541" spans="3:6" ht="12.75">
      <c r="C3541"/>
      <c r="D3541"/>
      <c r="E3541"/>
      <c r="F3541"/>
    </row>
    <row r="3542" spans="3:6" ht="12.75">
      <c r="C3542"/>
      <c r="D3542"/>
      <c r="E3542"/>
      <c r="F3542"/>
    </row>
    <row r="3543" spans="3:6" ht="12.75">
      <c r="C3543"/>
      <c r="D3543"/>
      <c r="E3543"/>
      <c r="F3543"/>
    </row>
    <row r="3544" spans="3:6" ht="12.75">
      <c r="C3544"/>
      <c r="D3544"/>
      <c r="E3544"/>
      <c r="F3544"/>
    </row>
    <row r="3545" spans="3:6" ht="12.75">
      <c r="C3545"/>
      <c r="D3545"/>
      <c r="E3545"/>
      <c r="F3545"/>
    </row>
    <row r="3546" spans="3:6" ht="12.75">
      <c r="C3546"/>
      <c r="D3546"/>
      <c r="E3546"/>
      <c r="F3546"/>
    </row>
    <row r="3547" spans="3:6" ht="12.75">
      <c r="C3547"/>
      <c r="D3547"/>
      <c r="E3547"/>
      <c r="F3547"/>
    </row>
    <row r="3548" spans="3:6" ht="12.75">
      <c r="C3548"/>
      <c r="D3548"/>
      <c r="E3548"/>
      <c r="F3548"/>
    </row>
    <row r="3549" spans="3:6" ht="12.75">
      <c r="C3549"/>
      <c r="D3549"/>
      <c r="E3549"/>
      <c r="F3549"/>
    </row>
    <row r="3550" spans="3:6" ht="12.75">
      <c r="C3550"/>
      <c r="D3550"/>
      <c r="E3550"/>
      <c r="F3550"/>
    </row>
    <row r="3551" spans="3:6" ht="12.75">
      <c r="C3551"/>
      <c r="D3551"/>
      <c r="E3551"/>
      <c r="F3551"/>
    </row>
    <row r="3552" spans="3:6" ht="12.75">
      <c r="C3552"/>
      <c r="D3552"/>
      <c r="E3552"/>
      <c r="F3552"/>
    </row>
    <row r="3553" spans="3:6" ht="12.75">
      <c r="C3553"/>
      <c r="D3553"/>
      <c r="E3553"/>
      <c r="F3553"/>
    </row>
    <row r="3554" spans="3:6" ht="12.75">
      <c r="C3554"/>
      <c r="D3554"/>
      <c r="E3554"/>
      <c r="F3554"/>
    </row>
    <row r="3555" spans="3:6" ht="12.75">
      <c r="C3555"/>
      <c r="D3555"/>
      <c r="E3555"/>
      <c r="F3555"/>
    </row>
    <row r="3556" spans="3:6" ht="12.75">
      <c r="C3556"/>
      <c r="D3556"/>
      <c r="E3556"/>
      <c r="F3556"/>
    </row>
    <row r="3557" spans="3:6" ht="12.75">
      <c r="C3557"/>
      <c r="D3557"/>
      <c r="E3557"/>
      <c r="F3557"/>
    </row>
    <row r="3558" spans="3:6" ht="12.75">
      <c r="C3558"/>
      <c r="D3558"/>
      <c r="E3558"/>
      <c r="F3558"/>
    </row>
    <row r="3559" spans="3:6" ht="12.75">
      <c r="C3559"/>
      <c r="D3559"/>
      <c r="E3559"/>
      <c r="F3559"/>
    </row>
    <row r="3560" spans="3:6" ht="12.75">
      <c r="C3560"/>
      <c r="D3560"/>
      <c r="E3560"/>
      <c r="F3560"/>
    </row>
    <row r="3561" spans="3:6" ht="12.75">
      <c r="C3561"/>
      <c r="D3561"/>
      <c r="E3561"/>
      <c r="F3561"/>
    </row>
    <row r="3562" spans="3:6" ht="12.75">
      <c r="C3562"/>
      <c r="D3562"/>
      <c r="E3562"/>
      <c r="F3562"/>
    </row>
    <row r="3563" spans="3:6" ht="12.75">
      <c r="C3563"/>
      <c r="D3563"/>
      <c r="E3563"/>
      <c r="F3563"/>
    </row>
    <row r="3564" spans="3:6" ht="12.75">
      <c r="C3564"/>
      <c r="D3564"/>
      <c r="E3564"/>
      <c r="F3564"/>
    </row>
    <row r="3565" spans="3:6" ht="12.75">
      <c r="C3565"/>
      <c r="D3565"/>
      <c r="E3565"/>
      <c r="F3565"/>
    </row>
    <row r="3566" spans="3:6" ht="12.75">
      <c r="C3566"/>
      <c r="D3566"/>
      <c r="E3566"/>
      <c r="F3566"/>
    </row>
    <row r="3567" spans="3:6" ht="12.75">
      <c r="C3567"/>
      <c r="D3567"/>
      <c r="E3567"/>
      <c r="F3567"/>
    </row>
    <row r="3568" spans="3:6" ht="12.75">
      <c r="C3568"/>
      <c r="D3568"/>
      <c r="E3568"/>
      <c r="F3568"/>
    </row>
    <row r="3569" spans="3:6" ht="12.75">
      <c r="C3569"/>
      <c r="D3569"/>
      <c r="E3569"/>
      <c r="F3569"/>
    </row>
    <row r="3570" spans="3:6" ht="12.75">
      <c r="C3570"/>
      <c r="D3570"/>
      <c r="E3570"/>
      <c r="F3570"/>
    </row>
    <row r="3571" spans="3:6" ht="12.75">
      <c r="C3571"/>
      <c r="D3571"/>
      <c r="E3571"/>
      <c r="F3571"/>
    </row>
    <row r="3572" spans="3:6" ht="12.75">
      <c r="C3572"/>
      <c r="D3572"/>
      <c r="E3572"/>
      <c r="F3572"/>
    </row>
    <row r="3573" spans="3:6" ht="12.75">
      <c r="C3573"/>
      <c r="D3573"/>
      <c r="E3573"/>
      <c r="F3573"/>
    </row>
    <row r="3574" spans="3:6" ht="12.75">
      <c r="C3574"/>
      <c r="D3574"/>
      <c r="E3574"/>
      <c r="F3574"/>
    </row>
    <row r="3575" spans="3:6" ht="12.75">
      <c r="C3575"/>
      <c r="D3575"/>
      <c r="E3575"/>
      <c r="F3575"/>
    </row>
    <row r="3576" spans="3:6" ht="12.75">
      <c r="C3576"/>
      <c r="D3576"/>
      <c r="E3576"/>
      <c r="F3576"/>
    </row>
    <row r="3577" spans="3:6" ht="12.75">
      <c r="C3577"/>
      <c r="D3577"/>
      <c r="E3577"/>
      <c r="F3577"/>
    </row>
    <row r="3578" spans="3:6" ht="12.75">
      <c r="C3578"/>
      <c r="D3578"/>
      <c r="E3578"/>
      <c r="F3578"/>
    </row>
    <row r="3579" spans="3:6" ht="12.75">
      <c r="C3579"/>
      <c r="D3579"/>
      <c r="E3579"/>
      <c r="F3579"/>
    </row>
    <row r="3580" spans="3:6" ht="12.75">
      <c r="C3580"/>
      <c r="D3580"/>
      <c r="E3580"/>
      <c r="F3580"/>
    </row>
    <row r="3581" spans="3:6" ht="12.75">
      <c r="C3581"/>
      <c r="D3581"/>
      <c r="E3581"/>
      <c r="F3581"/>
    </row>
    <row r="3582" spans="3:6" ht="12.75">
      <c r="C3582"/>
      <c r="D3582"/>
      <c r="E3582"/>
      <c r="F3582"/>
    </row>
    <row r="3583" spans="3:6" ht="12.75">
      <c r="C3583"/>
      <c r="D3583"/>
      <c r="E3583"/>
      <c r="F3583"/>
    </row>
    <row r="3584" spans="3:6" ht="12.75">
      <c r="C3584"/>
      <c r="D3584"/>
      <c r="E3584"/>
      <c r="F3584"/>
    </row>
    <row r="3585" spans="3:6" ht="12.75">
      <c r="C3585"/>
      <c r="D3585"/>
      <c r="E3585"/>
      <c r="F3585"/>
    </row>
    <row r="3586" spans="3:6" ht="12.75">
      <c r="C3586"/>
      <c r="D3586"/>
      <c r="E3586"/>
      <c r="F3586"/>
    </row>
    <row r="3587" spans="3:6" ht="12.75">
      <c r="C3587"/>
      <c r="D3587"/>
      <c r="E3587"/>
      <c r="F3587"/>
    </row>
    <row r="3588" spans="3:6" ht="12.75">
      <c r="C3588"/>
      <c r="D3588"/>
      <c r="E3588"/>
      <c r="F3588"/>
    </row>
    <row r="3589" spans="3:6" ht="12.75">
      <c r="C3589"/>
      <c r="D3589"/>
      <c r="E3589"/>
      <c r="F3589"/>
    </row>
    <row r="3590" spans="3:6" ht="12.75">
      <c r="C3590"/>
      <c r="D3590"/>
      <c r="E3590"/>
      <c r="F3590"/>
    </row>
    <row r="3591" spans="3:6" ht="12.75">
      <c r="C3591"/>
      <c r="D3591"/>
      <c r="E3591"/>
      <c r="F3591"/>
    </row>
    <row r="3592" spans="3:6" ht="12.75">
      <c r="C3592"/>
      <c r="D3592"/>
      <c r="E3592"/>
      <c r="F3592"/>
    </row>
    <row r="3593" spans="3:6" ht="12.75">
      <c r="C3593"/>
      <c r="D3593"/>
      <c r="E3593"/>
      <c r="F3593"/>
    </row>
    <row r="3594" spans="3:6" ht="12.75">
      <c r="C3594"/>
      <c r="D3594"/>
      <c r="E3594"/>
      <c r="F3594"/>
    </row>
    <row r="3595" spans="3:6" ht="12.75">
      <c r="C3595"/>
      <c r="D3595"/>
      <c r="E3595"/>
      <c r="F3595"/>
    </row>
    <row r="3596" spans="3:6" ht="12.75">
      <c r="C3596"/>
      <c r="D3596"/>
      <c r="E3596"/>
      <c r="F3596"/>
    </row>
    <row r="3597" spans="3:6" ht="12.75">
      <c r="C3597"/>
      <c r="D3597"/>
      <c r="E3597"/>
      <c r="F3597"/>
    </row>
    <row r="3598" spans="3:6" ht="12.75">
      <c r="C3598"/>
      <c r="D3598"/>
      <c r="E3598"/>
      <c r="F3598"/>
    </row>
    <row r="3599" spans="3:6" ht="12.75">
      <c r="C3599"/>
      <c r="D3599"/>
      <c r="E3599"/>
      <c r="F3599"/>
    </row>
    <row r="3600" spans="3:6" ht="12.75">
      <c r="C3600"/>
      <c r="D3600"/>
      <c r="E3600"/>
      <c r="F3600"/>
    </row>
    <row r="3601" spans="3:6" ht="12.75">
      <c r="C3601"/>
      <c r="D3601"/>
      <c r="E3601"/>
      <c r="F3601"/>
    </row>
    <row r="3602" spans="3:6" ht="12.75">
      <c r="C3602"/>
      <c r="D3602"/>
      <c r="E3602"/>
      <c r="F3602"/>
    </row>
    <row r="3603" spans="3:6" ht="12.75">
      <c r="C3603"/>
      <c r="D3603"/>
      <c r="E3603"/>
      <c r="F3603"/>
    </row>
    <row r="3604" spans="3:6" ht="12.75">
      <c r="C3604"/>
      <c r="D3604"/>
      <c r="E3604"/>
      <c r="F3604"/>
    </row>
    <row r="3605" spans="3:6" ht="12.75">
      <c r="C3605"/>
      <c r="D3605"/>
      <c r="E3605"/>
      <c r="F3605"/>
    </row>
    <row r="3606" spans="3:6" ht="12.75">
      <c r="C3606"/>
      <c r="D3606"/>
      <c r="E3606"/>
      <c r="F3606"/>
    </row>
    <row r="3607" spans="3:6" ht="12.75">
      <c r="C3607"/>
      <c r="D3607"/>
      <c r="E3607"/>
      <c r="F3607"/>
    </row>
    <row r="3608" spans="3:6" ht="12.75">
      <c r="C3608"/>
      <c r="D3608"/>
      <c r="E3608"/>
      <c r="F3608"/>
    </row>
    <row r="3609" spans="3:6" ht="12.75">
      <c r="C3609"/>
      <c r="D3609"/>
      <c r="E3609"/>
      <c r="F3609"/>
    </row>
    <row r="3610" spans="3:6" ht="12.75">
      <c r="C3610"/>
      <c r="D3610"/>
      <c r="E3610"/>
      <c r="F3610"/>
    </row>
    <row r="3611" spans="3:6" ht="12.75">
      <c r="C3611"/>
      <c r="D3611"/>
      <c r="E3611"/>
      <c r="F3611"/>
    </row>
    <row r="3612" spans="3:6" ht="12.75">
      <c r="C3612"/>
      <c r="D3612"/>
      <c r="E3612"/>
      <c r="F3612"/>
    </row>
    <row r="3613" spans="3:6" ht="12.75">
      <c r="C3613"/>
      <c r="D3613"/>
      <c r="E3613"/>
      <c r="F3613"/>
    </row>
    <row r="3614" spans="3:6" ht="12.75">
      <c r="C3614"/>
      <c r="D3614"/>
      <c r="E3614"/>
      <c r="F3614"/>
    </row>
    <row r="3615" spans="3:6" ht="12.75">
      <c r="C3615"/>
      <c r="D3615"/>
      <c r="E3615"/>
      <c r="F3615"/>
    </row>
    <row r="3616" spans="3:6" ht="12.75">
      <c r="C3616"/>
      <c r="D3616"/>
      <c r="E3616"/>
      <c r="F3616"/>
    </row>
    <row r="3617" spans="3:6" ht="12.75">
      <c r="C3617"/>
      <c r="D3617"/>
      <c r="E3617"/>
      <c r="F3617"/>
    </row>
    <row r="3618" spans="3:6" ht="12.75">
      <c r="C3618"/>
      <c r="D3618"/>
      <c r="E3618"/>
      <c r="F3618"/>
    </row>
    <row r="3619" spans="3:6" ht="12.75">
      <c r="C3619"/>
      <c r="D3619"/>
      <c r="E3619"/>
      <c r="F3619"/>
    </row>
    <row r="3620" spans="3:6" ht="12.75">
      <c r="C3620"/>
      <c r="D3620"/>
      <c r="E3620"/>
      <c r="F3620"/>
    </row>
    <row r="3621" spans="3:6" ht="12.75">
      <c r="C3621"/>
      <c r="D3621"/>
      <c r="E3621"/>
      <c r="F3621"/>
    </row>
    <row r="3622" spans="3:6" ht="12.75">
      <c r="C3622"/>
      <c r="D3622"/>
      <c r="E3622"/>
      <c r="F3622"/>
    </row>
    <row r="3623" spans="3:6" ht="12.75">
      <c r="C3623"/>
      <c r="D3623"/>
      <c r="E3623"/>
      <c r="F3623"/>
    </row>
    <row r="3624" spans="3:6" ht="12.75">
      <c r="C3624"/>
      <c r="D3624"/>
      <c r="E3624"/>
      <c r="F3624"/>
    </row>
    <row r="3625" spans="3:6" ht="12.75">
      <c r="C3625"/>
      <c r="D3625"/>
      <c r="E3625"/>
      <c r="F3625"/>
    </row>
    <row r="3626" spans="3:6" ht="12.75">
      <c r="C3626"/>
      <c r="D3626"/>
      <c r="E3626"/>
      <c r="F3626"/>
    </row>
    <row r="3627" spans="3:6" ht="12.75">
      <c r="C3627"/>
      <c r="D3627"/>
      <c r="E3627"/>
      <c r="F3627"/>
    </row>
    <row r="3628" spans="3:6" ht="12.75">
      <c r="C3628"/>
      <c r="D3628"/>
      <c r="E3628"/>
      <c r="F3628"/>
    </row>
    <row r="3629" spans="3:6" ht="12.75">
      <c r="C3629"/>
      <c r="D3629"/>
      <c r="E3629"/>
      <c r="F3629"/>
    </row>
    <row r="3630" spans="3:6" ht="12.75">
      <c r="C3630"/>
      <c r="D3630"/>
      <c r="E3630"/>
      <c r="F3630"/>
    </row>
    <row r="3631" spans="3:6" ht="12.75">
      <c r="C3631"/>
      <c r="D3631"/>
      <c r="E3631"/>
      <c r="F3631"/>
    </row>
    <row r="3632" spans="3:6" ht="12.75">
      <c r="C3632"/>
      <c r="D3632"/>
      <c r="E3632"/>
      <c r="F3632"/>
    </row>
    <row r="3633" spans="3:6" ht="12.75">
      <c r="C3633"/>
      <c r="D3633"/>
      <c r="E3633"/>
      <c r="F3633"/>
    </row>
    <row r="3634" spans="3:6" ht="12.75">
      <c r="C3634"/>
      <c r="D3634"/>
      <c r="E3634"/>
      <c r="F3634"/>
    </row>
    <row r="3635" spans="3:6" ht="12.75">
      <c r="C3635"/>
      <c r="D3635"/>
      <c r="E3635"/>
      <c r="F3635"/>
    </row>
    <row r="3636" spans="3:6" ht="12.75">
      <c r="C3636"/>
      <c r="D3636"/>
      <c r="E3636"/>
      <c r="F3636"/>
    </row>
    <row r="3637" spans="3:6" ht="12.75">
      <c r="C3637"/>
      <c r="D3637"/>
      <c r="E3637"/>
      <c r="F3637"/>
    </row>
    <row r="3638" spans="3:6" ht="12.75">
      <c r="C3638"/>
      <c r="D3638"/>
      <c r="E3638"/>
      <c r="F3638"/>
    </row>
    <row r="3639" spans="3:6" ht="12.75">
      <c r="C3639"/>
      <c r="D3639"/>
      <c r="E3639"/>
      <c r="F3639"/>
    </row>
    <row r="3640" spans="3:6" ht="12.75">
      <c r="C3640"/>
      <c r="D3640"/>
      <c r="E3640"/>
      <c r="F3640"/>
    </row>
    <row r="3641" spans="3:6" ht="12.75">
      <c r="C3641"/>
      <c r="D3641"/>
      <c r="E3641"/>
      <c r="F3641"/>
    </row>
    <row r="3642" spans="3:6" ht="12.75">
      <c r="C3642"/>
      <c r="D3642"/>
      <c r="E3642"/>
      <c r="F3642"/>
    </row>
    <row r="3643" spans="3:6" ht="12.75">
      <c r="C3643"/>
      <c r="D3643"/>
      <c r="E3643"/>
      <c r="F3643"/>
    </row>
    <row r="3644" spans="3:6" ht="12.75">
      <c r="C3644"/>
      <c r="D3644"/>
      <c r="E3644"/>
      <c r="F3644"/>
    </row>
    <row r="3645" spans="3:6" ht="12.75">
      <c r="C3645"/>
      <c r="D3645"/>
      <c r="E3645"/>
      <c r="F3645"/>
    </row>
    <row r="3646" spans="3:6" ht="12.75">
      <c r="C3646"/>
      <c r="D3646"/>
      <c r="E3646"/>
      <c r="F3646"/>
    </row>
    <row r="3647" spans="3:6" ht="12.75">
      <c r="C3647"/>
      <c r="D3647"/>
      <c r="E3647"/>
      <c r="F3647"/>
    </row>
    <row r="3648" spans="3:6" ht="12.75">
      <c r="C3648"/>
      <c r="D3648"/>
      <c r="E3648"/>
      <c r="F3648"/>
    </row>
    <row r="3649" spans="3:6" ht="12.75">
      <c r="C3649"/>
      <c r="D3649"/>
      <c r="E3649"/>
      <c r="F3649"/>
    </row>
    <row r="3650" spans="3:6" ht="12.75">
      <c r="C3650"/>
      <c r="D3650"/>
      <c r="E3650"/>
      <c r="F3650"/>
    </row>
    <row r="3651" spans="3:6" ht="12.75">
      <c r="C3651"/>
      <c r="D3651"/>
      <c r="E3651"/>
      <c r="F3651"/>
    </row>
    <row r="3652" spans="3:6" ht="12.75">
      <c r="C3652"/>
      <c r="D3652"/>
      <c r="E3652"/>
      <c r="F3652"/>
    </row>
    <row r="3653" spans="3:6" ht="12.75">
      <c r="C3653"/>
      <c r="D3653"/>
      <c r="E3653"/>
      <c r="F3653"/>
    </row>
    <row r="3654" spans="3:6" ht="12.75">
      <c r="C3654"/>
      <c r="D3654"/>
      <c r="E3654"/>
      <c r="F3654"/>
    </row>
    <row r="3655" spans="3:6" ht="12.75">
      <c r="C3655"/>
      <c r="D3655"/>
      <c r="E3655"/>
      <c r="F3655"/>
    </row>
    <row r="3656" spans="3:6" ht="12.75">
      <c r="C3656"/>
      <c r="D3656"/>
      <c r="E3656"/>
      <c r="F3656"/>
    </row>
    <row r="3657" spans="3:6" ht="12.75">
      <c r="C3657"/>
      <c r="D3657"/>
      <c r="E3657"/>
      <c r="F3657"/>
    </row>
    <row r="3658" spans="3:6" ht="12.75">
      <c r="C3658"/>
      <c r="D3658"/>
      <c r="E3658"/>
      <c r="F3658"/>
    </row>
    <row r="3659" spans="3:6" ht="12.75">
      <c r="C3659"/>
      <c r="D3659"/>
      <c r="E3659"/>
      <c r="F3659"/>
    </row>
    <row r="3660" spans="3:6" ht="12.75">
      <c r="C3660"/>
      <c r="D3660"/>
      <c r="E3660"/>
      <c r="F3660"/>
    </row>
    <row r="3661" spans="3:6" ht="12.75">
      <c r="C3661"/>
      <c r="D3661"/>
      <c r="E3661"/>
      <c r="F3661"/>
    </row>
    <row r="3662" spans="3:6" ht="12.75">
      <c r="C3662"/>
      <c r="D3662"/>
      <c r="E3662"/>
      <c r="F3662"/>
    </row>
    <row r="3663" spans="3:6" ht="12.75">
      <c r="C3663"/>
      <c r="D3663"/>
      <c r="E3663"/>
      <c r="F3663"/>
    </row>
    <row r="3664" spans="3:6" ht="12.75">
      <c r="C3664"/>
      <c r="D3664"/>
      <c r="E3664"/>
      <c r="F3664"/>
    </row>
    <row r="3665" spans="3:6" ht="12.75">
      <c r="C3665"/>
      <c r="D3665"/>
      <c r="E3665"/>
      <c r="F3665"/>
    </row>
    <row r="3666" spans="3:6" ht="12.75">
      <c r="C3666"/>
      <c r="D3666"/>
      <c r="E3666"/>
      <c r="F3666"/>
    </row>
    <row r="3667" spans="3:6" ht="12.75">
      <c r="C3667"/>
      <c r="D3667"/>
      <c r="E3667"/>
      <c r="F3667"/>
    </row>
    <row r="3668" spans="3:6" ht="12.75">
      <c r="C3668"/>
      <c r="D3668"/>
      <c r="E3668"/>
      <c r="F3668"/>
    </row>
    <row r="3669" spans="3:6" ht="12.75">
      <c r="C3669"/>
      <c r="D3669"/>
      <c r="E3669"/>
      <c r="F3669"/>
    </row>
    <row r="3670" spans="3:6" ht="12.75">
      <c r="C3670"/>
      <c r="D3670"/>
      <c r="E3670"/>
      <c r="F3670"/>
    </row>
    <row r="3671" spans="3:6" ht="12.75">
      <c r="C3671"/>
      <c r="D3671"/>
      <c r="E3671"/>
      <c r="F3671"/>
    </row>
    <row r="3672" spans="3:6" ht="12.75">
      <c r="C3672"/>
      <c r="D3672"/>
      <c r="E3672"/>
      <c r="F3672"/>
    </row>
    <row r="3673" spans="3:6" ht="12.75">
      <c r="C3673"/>
      <c r="D3673"/>
      <c r="E3673"/>
      <c r="F3673"/>
    </row>
    <row r="3674" spans="3:6" ht="12.75">
      <c r="C3674"/>
      <c r="D3674"/>
      <c r="E3674"/>
      <c r="F3674"/>
    </row>
    <row r="3675" spans="3:6" ht="12.75">
      <c r="C3675"/>
      <c r="D3675"/>
      <c r="E3675"/>
      <c r="F3675"/>
    </row>
    <row r="3676" spans="3:6" ht="12.75">
      <c r="C3676"/>
      <c r="D3676"/>
      <c r="E3676"/>
      <c r="F3676"/>
    </row>
    <row r="3677" spans="3:6" ht="12.75">
      <c r="C3677"/>
      <c r="D3677"/>
      <c r="E3677"/>
      <c r="F3677"/>
    </row>
    <row r="3678" spans="3:6" ht="12.75">
      <c r="C3678"/>
      <c r="D3678"/>
      <c r="E3678"/>
      <c r="F3678"/>
    </row>
    <row r="3679" spans="3:6" ht="12.75">
      <c r="C3679"/>
      <c r="D3679"/>
      <c r="E3679"/>
      <c r="F3679"/>
    </row>
    <row r="3680" spans="3:6" ht="12.75">
      <c r="C3680"/>
      <c r="D3680"/>
      <c r="E3680"/>
      <c r="F3680"/>
    </row>
    <row r="3681" spans="3:6" ht="12.75">
      <c r="C3681"/>
      <c r="D3681"/>
      <c r="E3681"/>
      <c r="F3681"/>
    </row>
    <row r="3682" spans="3:6" ht="12.75">
      <c r="C3682"/>
      <c r="D3682"/>
      <c r="E3682"/>
      <c r="F3682"/>
    </row>
    <row r="3683" spans="3:6" ht="12.75">
      <c r="C3683"/>
      <c r="D3683"/>
      <c r="E3683"/>
      <c r="F3683"/>
    </row>
    <row r="3684" spans="3:6" ht="12.75">
      <c r="C3684"/>
      <c r="D3684"/>
      <c r="E3684"/>
      <c r="F3684"/>
    </row>
    <row r="3685" spans="3:6" ht="12.75">
      <c r="C3685"/>
      <c r="D3685"/>
      <c r="E3685"/>
      <c r="F3685"/>
    </row>
    <row r="3686" spans="3:6" ht="12.75">
      <c r="C3686"/>
      <c r="D3686"/>
      <c r="E3686"/>
      <c r="F3686"/>
    </row>
    <row r="3687" spans="3:6" ht="12.75">
      <c r="C3687"/>
      <c r="D3687"/>
      <c r="E3687"/>
      <c r="F3687"/>
    </row>
    <row r="3688" spans="3:6" ht="12.75">
      <c r="C3688"/>
      <c r="D3688"/>
      <c r="E3688"/>
      <c r="F3688"/>
    </row>
    <row r="3689" spans="3:6" ht="12.75">
      <c r="C3689"/>
      <c r="D3689"/>
      <c r="E3689"/>
      <c r="F3689"/>
    </row>
    <row r="3690" spans="3:6" ht="12.75">
      <c r="C3690"/>
      <c r="D3690"/>
      <c r="E3690"/>
      <c r="F3690"/>
    </row>
    <row r="3691" spans="3:6" ht="12.75">
      <c r="C3691"/>
      <c r="D3691"/>
      <c r="E3691"/>
      <c r="F3691"/>
    </row>
    <row r="3692" spans="3:6" ht="12.75">
      <c r="C3692"/>
      <c r="D3692"/>
      <c r="E3692"/>
      <c r="F3692"/>
    </row>
    <row r="3693" spans="3:6" ht="12.75">
      <c r="C3693"/>
      <c r="D3693"/>
      <c r="E3693"/>
      <c r="F3693"/>
    </row>
    <row r="3694" spans="3:6" ht="12.75">
      <c r="C3694"/>
      <c r="D3694"/>
      <c r="E3694"/>
      <c r="F3694"/>
    </row>
    <row r="3695" spans="3:6" ht="12.75">
      <c r="C3695"/>
      <c r="D3695"/>
      <c r="E3695"/>
      <c r="F3695"/>
    </row>
    <row r="3696" spans="3:6" ht="12.75">
      <c r="C3696"/>
      <c r="D3696"/>
      <c r="E3696"/>
      <c r="F3696"/>
    </row>
    <row r="3697" spans="3:6" ht="12.75">
      <c r="C3697"/>
      <c r="D3697"/>
      <c r="E3697"/>
      <c r="F3697"/>
    </row>
    <row r="3698" spans="3:6" ht="12.75">
      <c r="C3698"/>
      <c r="D3698"/>
      <c r="E3698"/>
      <c r="F3698"/>
    </row>
    <row r="3699" spans="3:6" ht="12.75">
      <c r="C3699"/>
      <c r="D3699"/>
      <c r="E3699"/>
      <c r="F3699"/>
    </row>
    <row r="3700" spans="3:6" ht="12.75">
      <c r="C3700"/>
      <c r="D3700"/>
      <c r="E3700"/>
      <c r="F3700"/>
    </row>
    <row r="3701" spans="3:6" ht="12.75">
      <c r="C3701"/>
      <c r="D3701"/>
      <c r="E3701"/>
      <c r="F3701"/>
    </row>
    <row r="3702" spans="3:6" ht="12.75">
      <c r="C3702"/>
      <c r="D3702"/>
      <c r="E3702"/>
      <c r="F3702"/>
    </row>
    <row r="3703" spans="3:6" ht="12.75">
      <c r="C3703"/>
      <c r="D3703"/>
      <c r="E3703"/>
      <c r="F3703"/>
    </row>
    <row r="3704" spans="3:6" ht="12.75">
      <c r="C3704"/>
      <c r="D3704"/>
      <c r="E3704"/>
      <c r="F3704"/>
    </row>
    <row r="3705" spans="3:6" ht="12.75">
      <c r="C3705"/>
      <c r="D3705"/>
      <c r="E3705"/>
      <c r="F3705"/>
    </row>
    <row r="3706" spans="3:6" ht="12.75">
      <c r="C3706"/>
      <c r="D3706"/>
      <c r="E3706"/>
      <c r="F3706"/>
    </row>
    <row r="3707" spans="3:6" ht="12.75">
      <c r="C3707"/>
      <c r="D3707"/>
      <c r="E3707"/>
      <c r="F3707"/>
    </row>
    <row r="3708" spans="3:6" ht="12.75">
      <c r="C3708"/>
      <c r="D3708"/>
      <c r="E3708"/>
      <c r="F3708"/>
    </row>
    <row r="3709" spans="3:6" ht="12.75">
      <c r="C3709"/>
      <c r="D3709"/>
      <c r="E3709"/>
      <c r="F3709"/>
    </row>
    <row r="3710" spans="3:6" ht="12.75">
      <c r="C3710"/>
      <c r="D3710"/>
      <c r="E3710"/>
      <c r="F3710"/>
    </row>
    <row r="3711" spans="3:6" ht="12.75">
      <c r="C3711"/>
      <c r="D3711"/>
      <c r="E3711"/>
      <c r="F3711"/>
    </row>
    <row r="3712" spans="3:6" ht="12.75">
      <c r="C3712"/>
      <c r="D3712"/>
      <c r="E3712"/>
      <c r="F3712"/>
    </row>
    <row r="3713" spans="3:6" ht="12.75">
      <c r="C3713"/>
      <c r="D3713"/>
      <c r="E3713"/>
      <c r="F3713"/>
    </row>
    <row r="3714" spans="3:6" ht="12.75">
      <c r="C3714"/>
      <c r="D3714"/>
      <c r="E3714"/>
      <c r="F3714"/>
    </row>
    <row r="3715" spans="3:6" ht="12.75">
      <c r="C3715"/>
      <c r="D3715"/>
      <c r="E3715"/>
      <c r="F3715"/>
    </row>
    <row r="3716" spans="3:6" ht="12.75">
      <c r="C3716"/>
      <c r="D3716"/>
      <c r="E3716"/>
      <c r="F3716"/>
    </row>
    <row r="3717" spans="3:6" ht="12.75">
      <c r="C3717"/>
      <c r="D3717"/>
      <c r="E3717"/>
      <c r="F3717"/>
    </row>
    <row r="3718" spans="3:6" ht="12.75">
      <c r="C3718"/>
      <c r="D3718"/>
      <c r="E3718"/>
      <c r="F3718"/>
    </row>
    <row r="3719" spans="3:6" ht="12.75">
      <c r="C3719"/>
      <c r="D3719"/>
      <c r="E3719"/>
      <c r="F3719"/>
    </row>
    <row r="3720" spans="3:6" ht="12.75">
      <c r="C3720"/>
      <c r="D3720"/>
      <c r="E3720"/>
      <c r="F3720"/>
    </row>
    <row r="3721" spans="3:6" ht="12.75">
      <c r="C3721"/>
      <c r="D3721"/>
      <c r="E3721"/>
      <c r="F3721"/>
    </row>
    <row r="3722" spans="3:6" ht="12.75">
      <c r="C3722"/>
      <c r="D3722"/>
      <c r="E3722"/>
      <c r="F3722"/>
    </row>
    <row r="3723" spans="3:6" ht="12.75">
      <c r="C3723"/>
      <c r="D3723"/>
      <c r="E3723"/>
      <c r="F3723"/>
    </row>
    <row r="3724" spans="3:6" ht="12.75">
      <c r="C3724"/>
      <c r="D3724"/>
      <c r="E3724"/>
      <c r="F3724"/>
    </row>
    <row r="3725" spans="3:6" ht="12.75">
      <c r="C3725"/>
      <c r="D3725"/>
      <c r="E3725"/>
      <c r="F3725"/>
    </row>
    <row r="3726" spans="3:6" ht="12.75">
      <c r="C3726"/>
      <c r="D3726"/>
      <c r="E3726"/>
      <c r="F3726"/>
    </row>
    <row r="3727" spans="3:6" ht="12.75">
      <c r="C3727"/>
      <c r="D3727"/>
      <c r="E3727"/>
      <c r="F3727"/>
    </row>
    <row r="3728" spans="3:6" ht="12.75">
      <c r="C3728"/>
      <c r="D3728"/>
      <c r="E3728"/>
      <c r="F3728"/>
    </row>
    <row r="3729" spans="3:6" ht="12.75">
      <c r="C3729"/>
      <c r="D3729"/>
      <c r="E3729"/>
      <c r="F3729"/>
    </row>
    <row r="3730" spans="3:6" ht="12.75">
      <c r="C3730"/>
      <c r="D3730"/>
      <c r="E3730"/>
      <c r="F3730"/>
    </row>
    <row r="3731" spans="3:6" ht="12.75">
      <c r="C3731"/>
      <c r="D3731"/>
      <c r="E3731"/>
      <c r="F3731"/>
    </row>
    <row r="3732" spans="3:6" ht="12.75">
      <c r="C3732"/>
      <c r="D3732"/>
      <c r="E3732"/>
      <c r="F3732"/>
    </row>
    <row r="3733" spans="3:6" ht="12.75">
      <c r="C3733"/>
      <c r="D3733"/>
      <c r="E3733"/>
      <c r="F3733"/>
    </row>
    <row r="3734" spans="3:6" ht="12.75">
      <c r="C3734"/>
      <c r="D3734"/>
      <c r="E3734"/>
      <c r="F3734"/>
    </row>
    <row r="3735" spans="3:6" ht="12.75">
      <c r="C3735"/>
      <c r="D3735"/>
      <c r="E3735"/>
      <c r="F3735"/>
    </row>
    <row r="3736" spans="3:6" ht="12.75">
      <c r="C3736"/>
      <c r="D3736"/>
      <c r="E3736"/>
      <c r="F3736"/>
    </row>
    <row r="3737" spans="3:6" ht="12.75">
      <c r="C3737"/>
      <c r="D3737"/>
      <c r="E3737"/>
      <c r="F3737"/>
    </row>
    <row r="3738" spans="3:6" ht="12.75">
      <c r="C3738"/>
      <c r="D3738"/>
      <c r="E3738"/>
      <c r="F3738"/>
    </row>
    <row r="3739" spans="3:6" ht="12.75">
      <c r="C3739"/>
      <c r="D3739"/>
      <c r="E3739"/>
      <c r="F3739"/>
    </row>
    <row r="3740" spans="3:6" ht="12.75">
      <c r="C3740"/>
      <c r="D3740"/>
      <c r="E3740"/>
      <c r="F3740"/>
    </row>
    <row r="3741" spans="3:6" ht="12.75">
      <c r="C3741"/>
      <c r="D3741"/>
      <c r="E3741"/>
      <c r="F3741"/>
    </row>
    <row r="3742" spans="3:6" ht="12.75">
      <c r="C3742"/>
      <c r="D3742"/>
      <c r="E3742"/>
      <c r="F3742"/>
    </row>
    <row r="3743" spans="3:6" ht="12.75">
      <c r="C3743"/>
      <c r="D3743"/>
      <c r="E3743"/>
      <c r="F3743"/>
    </row>
    <row r="3744" spans="3:6" ht="12.75">
      <c r="C3744"/>
      <c r="D3744"/>
      <c r="E3744"/>
      <c r="F3744"/>
    </row>
    <row r="3745" spans="3:6" ht="12.75">
      <c r="C3745"/>
      <c r="D3745"/>
      <c r="E3745"/>
      <c r="F3745"/>
    </row>
    <row r="3746" spans="3:6" ht="12.75">
      <c r="C3746"/>
      <c r="D3746"/>
      <c r="E3746"/>
      <c r="F3746"/>
    </row>
    <row r="3747" spans="3:6" ht="12.75">
      <c r="C3747"/>
      <c r="D3747"/>
      <c r="E3747"/>
      <c r="F3747"/>
    </row>
    <row r="3748" spans="3:6" ht="12.75">
      <c r="C3748"/>
      <c r="D3748"/>
      <c r="E3748"/>
      <c r="F3748"/>
    </row>
  </sheetData>
  <sheetProtection/>
  <mergeCells count="44">
    <mergeCell ref="A157:A158"/>
    <mergeCell ref="B157:G157"/>
    <mergeCell ref="H157:J157"/>
    <mergeCell ref="K157:P157"/>
    <mergeCell ref="Q157:S157"/>
    <mergeCell ref="B158:D158"/>
    <mergeCell ref="E158:G158"/>
    <mergeCell ref="H158:J158"/>
    <mergeCell ref="K158:M158"/>
    <mergeCell ref="N158:P158"/>
    <mergeCell ref="N51:P51"/>
    <mergeCell ref="Q51:S51"/>
    <mergeCell ref="Q158:S158"/>
    <mergeCell ref="K98:M98"/>
    <mergeCell ref="N98:P98"/>
    <mergeCell ref="Q98:S98"/>
    <mergeCell ref="A97:A98"/>
    <mergeCell ref="B97:G97"/>
    <mergeCell ref="H97:J97"/>
    <mergeCell ref="K97:P97"/>
    <mergeCell ref="Q97:S97"/>
    <mergeCell ref="B98:D98"/>
    <mergeCell ref="E98:G98"/>
    <mergeCell ref="H98:J98"/>
    <mergeCell ref="Q4:S4"/>
    <mergeCell ref="A50:A51"/>
    <mergeCell ref="B50:G50"/>
    <mergeCell ref="H50:J50"/>
    <mergeCell ref="K50:P50"/>
    <mergeCell ref="Q50:S50"/>
    <mergeCell ref="B51:D51"/>
    <mergeCell ref="E51:G51"/>
    <mergeCell ref="H51:J51"/>
    <mergeCell ref="K51:M51"/>
    <mergeCell ref="A3:A4"/>
    <mergeCell ref="B3:G3"/>
    <mergeCell ref="H3:J3"/>
    <mergeCell ref="K3:P3"/>
    <mergeCell ref="Q3:S3"/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2019-04-23T05:03:44Z</cp:lastPrinted>
  <dcterms:created xsi:type="dcterms:W3CDTF">2008-04-09T09:17:33Z</dcterms:created>
  <dcterms:modified xsi:type="dcterms:W3CDTF">2019-10-01T10:10:53Z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