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2.06(Base period 1997-100)" sheetId="1" r:id="rId1"/>
    <sheet name="Base period 2010-100" sheetId="2" r:id="rId2"/>
    <sheet name="Sheet1" sheetId="3" state="hidden" r:id="rId3"/>
    <sheet name="Sheet2" sheetId="4" state="hidden" r:id="rId4"/>
  </sheets>
  <definedNames>
    <definedName name="_xlnm.Print_Area" localSheetId="0">'2.06(Base period 1997-100)'!$A$1:$P$498</definedName>
    <definedName name="_xlnm.Print_Area" localSheetId="1">'Base period 2010-100'!$A$613:$P$731</definedName>
  </definedNames>
  <calcPr fullCalcOnLoad="1"/>
</workbook>
</file>

<file path=xl/sharedStrings.xml><?xml version="1.0" encoding="utf-8"?>
<sst xmlns="http://schemas.openxmlformats.org/spreadsheetml/2006/main" count="1935" uniqueCount="287">
  <si>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</si>
  <si>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</si>
  <si>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</si>
  <si>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</si>
  <si>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</si>
  <si>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</si>
  <si>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</si>
  <si>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</si>
  <si>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</si>
  <si>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</si>
  <si>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</si>
  <si>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</si>
  <si>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</si>
  <si>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</si>
  <si>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</si>
  <si>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</si>
  <si>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</si>
  <si>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</si>
  <si>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</si>
  <si>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</si>
  <si>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</si>
  <si>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</si>
  <si>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</si>
  <si>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</si>
  <si>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</si>
  <si>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</si>
  <si>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</si>
  <si>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</si>
  <si>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</si>
  <si>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</si>
  <si>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</si>
  <si>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</si>
  <si>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</si>
  <si>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</si>
  <si>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</si>
  <si>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</si>
  <si>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</si>
  <si>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</si>
  <si>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</si>
  <si>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</si>
  <si>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</si>
  <si>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</si>
  <si>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</si>
  <si>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</si>
  <si>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</si>
  <si>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</si>
  <si>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</si>
  <si>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</si>
  <si>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</si>
  <si>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</si>
  <si>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</si>
  <si>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</si>
  <si>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</si>
  <si>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</si>
  <si>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</si>
  <si>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</si>
  <si>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</si>
  <si>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</si>
  <si>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</si>
  <si>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</si>
  <si>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</si>
  <si>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</si>
  <si>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</si>
  <si>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</si>
  <si>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</si>
  <si>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</si>
  <si>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</si>
  <si>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</si>
  <si>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</si>
  <si>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</si>
  <si>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</si>
  <si>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</si>
  <si>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</si>
  <si>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</si>
  <si>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</si>
  <si>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</si>
  <si>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</si>
  <si>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</si>
  <si>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</si>
  <si>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</si>
  <si>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</si>
  <si>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</si>
  <si>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</si>
  <si>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</si>
  <si>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</si>
  <si>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</si>
  <si>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</si>
  <si>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</si>
  <si>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</si>
  <si>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</si>
  <si>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</si>
  <si>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</si>
  <si>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</si>
  <si>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</si>
  <si>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</si>
  <si>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</si>
  <si>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</si>
  <si>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</si>
  <si>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</si>
  <si>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</si>
  <si>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</si>
  <si>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</si>
  <si>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</si>
  <si>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</si>
  <si>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</si>
  <si>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</si>
  <si>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</si>
  <si>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</si>
  <si>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</si>
  <si>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</si>
  <si>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</si>
  <si>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</si>
  <si>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</si>
  <si>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</si>
  <si>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</si>
  <si>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</si>
  <si>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</si>
  <si>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</si>
  <si>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</si>
  <si>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</si>
  <si>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</si>
  <si>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</si>
  <si>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</si>
  <si>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</si>
  <si>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</si>
  <si>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</si>
  <si>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</si>
  <si>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</si>
  <si>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</si>
  <si>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</si>
  <si>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</si>
  <si>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</si>
  <si>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</si>
  <si>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</si>
  <si>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</si>
  <si>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</si>
  <si>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</si>
  <si>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</si>
  <si>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</si>
  <si>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</si>
  <si>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</si>
  <si>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</si>
  <si>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</si>
  <si>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</si>
  <si>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</si>
  <si>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</si>
  <si>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</si>
  <si>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</si>
  <si>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</si>
  <si>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</si>
  <si>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</si>
  <si>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</si>
  <si>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Category</t>
  </si>
  <si>
    <t>Value</t>
  </si>
  <si>
    <t>Quantity</t>
  </si>
  <si>
    <t>Unit Value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</si>
  <si>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</si>
  <si>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</si>
  <si>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</si>
  <si>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</si>
  <si>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</si>
  <si>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</si>
  <si>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</si>
  <si>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    Vegetables</t>
  </si>
  <si>
    <t xml:space="preserve">                 Unmanufactured tobacco</t>
  </si>
  <si>
    <t xml:space="preserve">             Minor agricultural products</t>
  </si>
  <si>
    <t xml:space="preserve">    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</si>
  <si>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</si>
  <si>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</si>
  <si>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</si>
  <si>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</si>
  <si>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</si>
  <si>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</si>
  <si>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</si>
  <si>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</si>
  <si>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</si>
  <si>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</si>
  <si>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</si>
  <si>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</si>
  <si>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</si>
  <si>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</si>
  <si>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</si>
  <si>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</si>
  <si>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</si>
  <si>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</si>
  <si>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</si>
  <si>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</si>
  <si>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</si>
  <si>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</si>
  <si>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</si>
  <si>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</si>
  <si>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</si>
  <si>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</si>
  <si>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1.  Consumer  goods</t>
  </si>
  <si>
    <t xml:space="preserve">        Food and drink</t>
  </si>
  <si>
    <t>Vegetables</t>
  </si>
  <si>
    <t>Sugar and confectionery</t>
  </si>
  <si>
    <t>Cereals and milling industry products</t>
  </si>
  <si>
    <t>Dairy products</t>
  </si>
  <si>
    <t>Seafood</t>
  </si>
  <si>
    <t>Oils and fats</t>
  </si>
  <si>
    <t>Spices</t>
  </si>
  <si>
    <t>Fruits</t>
  </si>
  <si>
    <t>Other food and beverages</t>
  </si>
  <si>
    <t xml:space="preserve">        Other consumer goods</t>
  </si>
  <si>
    <t>Medical and pharmaceuticals</t>
  </si>
  <si>
    <t>Vehicles</t>
  </si>
  <si>
    <t xml:space="preserve"> Household and furniture items</t>
  </si>
  <si>
    <t xml:space="preserve"> Home appliances </t>
  </si>
  <si>
    <t xml:space="preserve"> Clothing and accessories</t>
  </si>
  <si>
    <t>Cosmetics and toiletries</t>
  </si>
  <si>
    <t xml:space="preserve"> Rubber products</t>
  </si>
  <si>
    <t xml:space="preserve"> Printed materials and stationary</t>
  </si>
  <si>
    <t xml:space="preserve"> Telecommunication devices</t>
  </si>
  <si>
    <t xml:space="preserve"> Other non food consumables</t>
  </si>
  <si>
    <t>2.  Intermediate   goods</t>
  </si>
  <si>
    <t>Fuel</t>
  </si>
  <si>
    <t>Textile and textile articles</t>
  </si>
  <si>
    <t>Plastic  and articles thereof</t>
  </si>
  <si>
    <t>Wheat and Maize</t>
  </si>
  <si>
    <t>Diamonds, precious stones and metals</t>
  </si>
  <si>
    <t>Paper and paperboard and articles thereof</t>
  </si>
  <si>
    <t>Base metals</t>
  </si>
  <si>
    <t>Fertilizers</t>
  </si>
  <si>
    <t>Vehicle and machinery parts</t>
  </si>
  <si>
    <t>Agricultural Inputs</t>
  </si>
  <si>
    <t>Food preparations</t>
  </si>
  <si>
    <t>Rubber  and articles thereof</t>
  </si>
  <si>
    <t>Mineral products</t>
  </si>
  <si>
    <t>Unmanufactured tobacco</t>
  </si>
  <si>
    <t>Other intermediate goods</t>
  </si>
  <si>
    <t>3.  Investment  goods</t>
  </si>
  <si>
    <t>Machinery and equipment</t>
  </si>
  <si>
    <t>Building materials</t>
  </si>
  <si>
    <t>Transport equipments</t>
  </si>
  <si>
    <t>Other investment Goods</t>
  </si>
  <si>
    <t>4.  Unclassified  imports</t>
  </si>
  <si>
    <t xml:space="preserve">Total imports  </t>
  </si>
  <si>
    <t>Non Oil Imports</t>
  </si>
  <si>
    <t>Terms of  Trade</t>
  </si>
  <si>
    <t>Coconut</t>
  </si>
  <si>
    <t>Minor agricultural products</t>
  </si>
  <si>
    <t>Food and drink</t>
  </si>
  <si>
    <t>Other consumer goods</t>
  </si>
  <si>
    <t>2015       January</t>
  </si>
  <si>
    <t>2015     January</t>
  </si>
  <si>
    <t>2016       January</t>
  </si>
  <si>
    <t>Trade</t>
  </si>
  <si>
    <t>2017       January</t>
  </si>
  <si>
    <t>2018 (b)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</si>
  <si>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</si>
  <si>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</si>
  <si>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</si>
  <si>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</si>
  <si>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</si>
  <si>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</si>
  <si>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</si>
  <si>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</si>
  <si>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</si>
  <si>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Trade Indices (Rupee Term) -Summary</t>
  </si>
  <si>
    <t>Monthly Indices</t>
  </si>
  <si>
    <t>Monthly Change</t>
  </si>
  <si>
    <t>Cummulative Change</t>
  </si>
  <si>
    <t xml:space="preserve">             Vegetables</t>
  </si>
  <si>
    <t xml:space="preserve">             Unmanufactured tobacco</t>
  </si>
  <si>
    <t xml:space="preserve">             Seafood</t>
  </si>
  <si>
    <t>Total non oil exports</t>
  </si>
  <si>
    <t xml:space="preserve">Trade Indices (Dollar Term) -Summary </t>
  </si>
  <si>
    <t>year-on-year Change</t>
  </si>
  <si>
    <t>Kernel products</t>
  </si>
  <si>
    <t>Food beverages and tobacco</t>
  </si>
  <si>
    <t>Gems, diamonds and jewellery</t>
  </si>
  <si>
    <t>Non oil exports</t>
  </si>
  <si>
    <t xml:space="preserve">Trade Indices (Rupee Term) -Summary </t>
  </si>
  <si>
    <t>Wheat and maize</t>
  </si>
  <si>
    <t>Other investment goods</t>
  </si>
  <si>
    <t>Terms of Trade (Non Oil)</t>
  </si>
  <si>
    <t>Household and furniture items</t>
  </si>
  <si>
    <t xml:space="preserve">Home appliances </t>
  </si>
  <si>
    <t>Textiles and textile articles</t>
  </si>
  <si>
    <t>Terms of Trade</t>
  </si>
  <si>
    <t>December</t>
  </si>
  <si>
    <t>2019 (b) January</t>
  </si>
  <si>
    <t>Cummulative Indices Jan - Mar</t>
  </si>
  <si>
    <t>Mar 2018/2019</t>
  </si>
  <si>
    <t xml:space="preserve"> Jan - Mar</t>
  </si>
  <si>
    <t xml:space="preserve">   February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</si>
</sst>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  <numFmt numFmtId="211" formatCode="_-* #,##0.0000000000_-;\-* #,##0.0000000000_-;_-* &quot;-&quot;??_-;_-@_-"/>
  </numFmts>
  <fonts count="8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5" tint="-0.24997000396251678"/>
      <name val="Calibri"/>
      <family val="2"/>
    </font>
    <font>
      <b/>
      <sz val="10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74" fillId="0" borderId="40" xfId="0" applyFont="1" applyFill="1" applyBorder="1" applyAlignment="1">
      <alignment/>
    </xf>
    <xf numFmtId="189" fontId="74" fillId="0" borderId="10" xfId="42" applyNumberFormat="1" applyFont="1" applyFill="1" applyBorder="1" applyAlignment="1">
      <alignment/>
    </xf>
    <xf numFmtId="189" fontId="75" fillId="0" borderId="11" xfId="42" applyNumberFormat="1" applyFont="1" applyFill="1" applyBorder="1" applyAlignment="1">
      <alignment/>
    </xf>
    <xf numFmtId="189" fontId="74" fillId="0" borderId="11" xfId="42" applyNumberFormat="1" applyFont="1" applyFill="1" applyBorder="1" applyAlignment="1">
      <alignment/>
    </xf>
    <xf numFmtId="191" fontId="75" fillId="0" borderId="11" xfId="42" applyNumberFormat="1" applyFont="1" applyFill="1" applyBorder="1" applyAlignment="1">
      <alignment/>
    </xf>
    <xf numFmtId="191" fontId="74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4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/>
    </xf>
    <xf numFmtId="0" fontId="25" fillId="0" borderId="41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NumberFormat="1" applyFont="1" applyFill="1" applyBorder="1" applyAlignment="1">
      <alignment horizontal="left" indent="6"/>
    </xf>
    <xf numFmtId="0" fontId="25" fillId="0" borderId="41" xfId="0" applyNumberFormat="1" applyFont="1" applyFill="1" applyBorder="1" applyAlignment="1">
      <alignment horizontal="left" indent="7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6" fontId="74" fillId="0" borderId="10" xfId="42" applyNumberFormat="1" applyFont="1" applyFill="1" applyBorder="1" applyAlignment="1">
      <alignment/>
    </xf>
    <xf numFmtId="189" fontId="75" fillId="0" borderId="27" xfId="42" applyNumberFormat="1" applyFont="1" applyFill="1" applyBorder="1" applyAlignment="1">
      <alignment/>
    </xf>
    <xf numFmtId="176" fontId="75" fillId="0" borderId="27" xfId="42" applyNumberFormat="1" applyFont="1" applyFill="1" applyBorder="1" applyAlignment="1">
      <alignment/>
    </xf>
    <xf numFmtId="189" fontId="46" fillId="0" borderId="27" xfId="42" applyNumberFormat="1" applyFont="1" applyFill="1" applyBorder="1" applyAlignment="1">
      <alignment/>
    </xf>
    <xf numFmtId="176" fontId="46" fillId="0" borderId="27" xfId="42" applyNumberFormat="1" applyFont="1" applyFill="1" applyBorder="1" applyAlignment="1">
      <alignment/>
    </xf>
    <xf numFmtId="189" fontId="74" fillId="0" borderId="27" xfId="42" applyNumberFormat="1" applyFont="1" applyFill="1" applyBorder="1" applyAlignment="1">
      <alignment/>
    </xf>
    <xf numFmtId="176" fontId="74" fillId="0" borderId="27" xfId="42" applyNumberFormat="1" applyFont="1" applyFill="1" applyBorder="1" applyAlignment="1">
      <alignment/>
    </xf>
    <xf numFmtId="189" fontId="47" fillId="0" borderId="27" xfId="42" applyNumberFormat="1" applyFont="1" applyFill="1" applyBorder="1" applyAlignment="1">
      <alignment/>
    </xf>
    <xf numFmtId="176" fontId="47" fillId="0" borderId="27" xfId="42" applyNumberFormat="1" applyFont="1" applyFill="1" applyBorder="1" applyAlignment="1">
      <alignment/>
    </xf>
    <xf numFmtId="189" fontId="74" fillId="0" borderId="42" xfId="42" applyNumberFormat="1" applyFont="1" applyFill="1" applyBorder="1" applyAlignment="1">
      <alignment/>
    </xf>
    <xf numFmtId="176" fontId="74" fillId="0" borderId="42" xfId="42" applyNumberFormat="1" applyFont="1" applyFill="1" applyBorder="1" applyAlignment="1">
      <alignment/>
    </xf>
    <xf numFmtId="189" fontId="74" fillId="0" borderId="43" xfId="42" applyNumberFormat="1" applyFont="1" applyFill="1" applyBorder="1" applyAlignment="1">
      <alignment/>
    </xf>
    <xf numFmtId="191" fontId="74" fillId="0" borderId="43" xfId="42" applyNumberFormat="1" applyFont="1" applyFill="1" applyBorder="1" applyAlignment="1">
      <alignment/>
    </xf>
    <xf numFmtId="43" fontId="74" fillId="0" borderId="43" xfId="42" applyNumberFormat="1" applyFont="1" applyFill="1" applyBorder="1" applyAlignment="1">
      <alignment/>
    </xf>
    <xf numFmtId="0" fontId="26" fillId="0" borderId="44" xfId="0" applyNumberFormat="1" applyFont="1" applyFill="1" applyBorder="1" applyAlignment="1">
      <alignment horizontal="center"/>
    </xf>
    <xf numFmtId="43" fontId="26" fillId="0" borderId="45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 horizontal="left" indent="5"/>
    </xf>
    <xf numFmtId="181" fontId="25" fillId="0" borderId="46" xfId="0" applyNumberFormat="1" applyFont="1" applyFill="1" applyBorder="1" applyAlignment="1">
      <alignment horizontal="left" indent="5"/>
    </xf>
    <xf numFmtId="181" fontId="27" fillId="0" borderId="46" xfId="0" applyNumberFormat="1" applyFont="1" applyFill="1" applyBorder="1" applyAlignment="1" applyProtection="1">
      <alignment horizontal="left" indent="5"/>
      <protection/>
    </xf>
    <xf numFmtId="181" fontId="25" fillId="0" borderId="46" xfId="0" applyNumberFormat="1" applyFont="1" applyFill="1" applyBorder="1" applyAlignment="1" applyProtection="1">
      <alignment horizontal="left" indent="5"/>
      <protection/>
    </xf>
    <xf numFmtId="181" fontId="48" fillId="0" borderId="46" xfId="0" applyNumberFormat="1" applyFont="1" applyFill="1" applyBorder="1" applyAlignment="1">
      <alignment horizontal="left" indent="5"/>
    </xf>
    <xf numFmtId="43" fontId="26" fillId="0" borderId="46" xfId="42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3" fontId="26" fillId="0" borderId="46" xfId="42" applyNumberFormat="1" applyFont="1" applyFill="1" applyBorder="1" applyAlignment="1">
      <alignment/>
    </xf>
    <xf numFmtId="43" fontId="26" fillId="0" borderId="47" xfId="42" applyNumberFormat="1" applyFont="1" applyFill="1" applyBorder="1" applyAlignment="1">
      <alignment/>
    </xf>
    <xf numFmtId="43" fontId="26" fillId="0" borderId="48" xfId="42" applyNumberFormat="1" applyFont="1" applyFill="1" applyBorder="1" applyAlignment="1">
      <alignment/>
    </xf>
    <xf numFmtId="0" fontId="25" fillId="0" borderId="41" xfId="0" applyFon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5" fillId="34" borderId="41" xfId="0" applyNumberFormat="1" applyFont="1" applyFill="1" applyBorder="1" applyAlignment="1">
      <alignment horizontal="left" indent="6"/>
    </xf>
    <xf numFmtId="189" fontId="75" fillId="34" borderId="11" xfId="42" applyNumberFormat="1" applyFont="1" applyFill="1" applyBorder="1" applyAlignment="1">
      <alignment/>
    </xf>
    <xf numFmtId="0" fontId="26" fillId="34" borderId="41" xfId="0" applyNumberFormat="1" applyFont="1" applyFill="1" applyBorder="1" applyAlignment="1">
      <alignment/>
    </xf>
    <xf numFmtId="189" fontId="74" fillId="34" borderId="11" xfId="42" applyNumberFormat="1" applyFont="1" applyFill="1" applyBorder="1" applyAlignment="1">
      <alignment/>
    </xf>
    <xf numFmtId="0" fontId="25" fillId="34" borderId="41" xfId="0" applyNumberFormat="1" applyFont="1" applyFill="1" applyBorder="1" applyAlignment="1">
      <alignment/>
    </xf>
    <xf numFmtId="189" fontId="74" fillId="34" borderId="10" xfId="42" applyNumberFormat="1" applyFont="1" applyFill="1" applyBorder="1" applyAlignment="1">
      <alignment/>
    </xf>
    <xf numFmtId="0" fontId="26" fillId="34" borderId="49" xfId="0" applyNumberFormat="1" applyFont="1" applyFill="1" applyBorder="1" applyAlignment="1">
      <alignment horizontal="center"/>
    </xf>
    <xf numFmtId="189" fontId="24" fillId="34" borderId="10" xfId="42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189" fontId="0" fillId="0" borderId="0" xfId="0" applyNumberFormat="1" applyFont="1" applyAlignment="1">
      <alignment horizontal="left"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7" xfId="0" applyNumberFormat="1" applyFont="1" applyFill="1" applyBorder="1" applyAlignment="1">
      <alignment horizontal="left" indent="3"/>
    </xf>
    <xf numFmtId="173" fontId="6" fillId="0" borderId="29" xfId="0" applyNumberFormat="1" applyFont="1" applyFill="1" applyBorder="1" applyAlignment="1">
      <alignment horizontal="left" indent="3"/>
    </xf>
    <xf numFmtId="43" fontId="6" fillId="0" borderId="0" xfId="42" applyFont="1" applyFill="1" applyAlignment="1">
      <alignment/>
    </xf>
    <xf numFmtId="173" fontId="6" fillId="0" borderId="0" xfId="0" applyNumberFormat="1" applyFont="1" applyFill="1" applyBorder="1" applyAlignment="1">
      <alignment horizontal="left" indent="3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176" fontId="76" fillId="0" borderId="0" xfId="0" applyNumberFormat="1" applyFont="1" applyAlignment="1">
      <alignment/>
    </xf>
    <xf numFmtId="176" fontId="75" fillId="0" borderId="0" xfId="0" applyNumberFormat="1" applyFont="1" applyAlignment="1">
      <alignment/>
    </xf>
    <xf numFmtId="0" fontId="77" fillId="0" borderId="0" xfId="87" applyFont="1" applyAlignment="1">
      <alignment/>
    </xf>
    <xf numFmtId="17" fontId="78" fillId="35" borderId="16" xfId="87" applyNumberFormat="1" applyFont="1" applyFill="1" applyBorder="1" applyAlignment="1">
      <alignment/>
    </xf>
    <xf numFmtId="0" fontId="47" fillId="0" borderId="40" xfId="0" applyNumberFormat="1" applyFont="1" applyFill="1" applyBorder="1" applyAlignment="1">
      <alignment horizontal="center"/>
    </xf>
    <xf numFmtId="0" fontId="47" fillId="0" borderId="41" xfId="0" applyNumberFormat="1" applyFont="1" applyFill="1" applyBorder="1" applyAlignment="1">
      <alignment/>
    </xf>
    <xf numFmtId="176" fontId="79" fillId="0" borderId="10" xfId="42" applyNumberFormat="1" applyFont="1" applyFill="1" applyBorder="1" applyAlignment="1">
      <alignment/>
    </xf>
    <xf numFmtId="0" fontId="46" fillId="0" borderId="41" xfId="0" applyNumberFormat="1" applyFont="1" applyFill="1" applyBorder="1" applyAlignment="1">
      <alignment/>
    </xf>
    <xf numFmtId="176" fontId="76" fillId="0" borderId="11" xfId="42" applyNumberFormat="1" applyFont="1" applyFill="1" applyBorder="1" applyAlignment="1">
      <alignment/>
    </xf>
    <xf numFmtId="176" fontId="75" fillId="0" borderId="11" xfId="42" applyNumberFormat="1" applyFont="1" applyFill="1" applyBorder="1" applyAlignment="1">
      <alignment/>
    </xf>
    <xf numFmtId="189" fontId="76" fillId="0" borderId="11" xfId="42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74" fillId="0" borderId="11" xfId="42" applyNumberFormat="1" applyFont="1" applyFill="1" applyBorder="1" applyAlignment="1">
      <alignment/>
    </xf>
    <xf numFmtId="0" fontId="46" fillId="0" borderId="41" xfId="0" applyNumberFormat="1" applyFont="1" applyFill="1" applyBorder="1" applyAlignment="1">
      <alignment horizontal="left" indent="6"/>
    </xf>
    <xf numFmtId="0" fontId="46" fillId="0" borderId="41" xfId="0" applyNumberFormat="1" applyFont="1" applyFill="1" applyBorder="1" applyAlignment="1">
      <alignment horizontal="left" indent="7"/>
    </xf>
    <xf numFmtId="0" fontId="47" fillId="36" borderId="49" xfId="0" applyNumberFormat="1" applyFont="1" applyFill="1" applyBorder="1" applyAlignment="1">
      <alignment horizontal="center"/>
    </xf>
    <xf numFmtId="189" fontId="47" fillId="36" borderId="10" xfId="42" applyNumberFormat="1" applyFont="1" applyFill="1" applyBorder="1" applyAlignment="1">
      <alignment horizontal="center"/>
    </xf>
    <xf numFmtId="189" fontId="47" fillId="37" borderId="10" xfId="42" applyNumberFormat="1" applyFont="1" applyFill="1" applyBorder="1" applyAlignment="1">
      <alignment horizontal="center"/>
    </xf>
    <xf numFmtId="176" fontId="79" fillId="36" borderId="10" xfId="42" applyNumberFormat="1" applyFont="1" applyFill="1" applyBorder="1" applyAlignment="1">
      <alignment horizontal="center"/>
    </xf>
    <xf numFmtId="176" fontId="47" fillId="36" borderId="10" xfId="42" applyNumberFormat="1" applyFont="1" applyFill="1" applyBorder="1" applyAlignment="1">
      <alignment horizontal="center"/>
    </xf>
    <xf numFmtId="181" fontId="47" fillId="36" borderId="50" xfId="0" applyNumberFormat="1" applyFont="1" applyFill="1" applyBorder="1" applyAlignment="1">
      <alignment horizontal="center"/>
    </xf>
    <xf numFmtId="189" fontId="47" fillId="36" borderId="13" xfId="42" applyNumberFormat="1" applyFont="1" applyFill="1" applyBorder="1" applyAlignment="1">
      <alignment horizontal="center"/>
    </xf>
    <xf numFmtId="189" fontId="47" fillId="37" borderId="13" xfId="42" applyNumberFormat="1" applyFont="1" applyFill="1" applyBorder="1" applyAlignment="1">
      <alignment horizontal="center"/>
    </xf>
    <xf numFmtId="176" fontId="79" fillId="36" borderId="13" xfId="42" applyNumberFormat="1" applyFont="1" applyFill="1" applyBorder="1" applyAlignment="1">
      <alignment horizontal="center"/>
    </xf>
    <xf numFmtId="176" fontId="47" fillId="36" borderId="13" xfId="42" applyNumberFormat="1" applyFont="1" applyFill="1" applyBorder="1" applyAlignment="1">
      <alignment horizontal="center"/>
    </xf>
    <xf numFmtId="173" fontId="75" fillId="0" borderId="0" xfId="0" applyNumberFormat="1" applyFont="1" applyAlignment="1">
      <alignment/>
    </xf>
    <xf numFmtId="17" fontId="78" fillId="0" borderId="16" xfId="87" applyNumberFormat="1" applyFont="1" applyFill="1" applyBorder="1" applyAlignment="1" quotePrefix="1">
      <alignment/>
    </xf>
    <xf numFmtId="189" fontId="74" fillId="0" borderId="10" xfId="42" applyNumberFormat="1" applyFont="1" applyBorder="1" applyAlignment="1">
      <alignment/>
    </xf>
    <xf numFmtId="176" fontId="79" fillId="0" borderId="10" xfId="42" applyNumberFormat="1" applyFont="1" applyBorder="1" applyAlignment="1">
      <alignment/>
    </xf>
    <xf numFmtId="176" fontId="74" fillId="0" borderId="10" xfId="42" applyNumberFormat="1" applyFont="1" applyBorder="1" applyAlignment="1">
      <alignment/>
    </xf>
    <xf numFmtId="0" fontId="46" fillId="34" borderId="41" xfId="0" applyNumberFormat="1" applyFont="1" applyFill="1" applyBorder="1" applyAlignment="1">
      <alignment horizontal="left" indent="4"/>
    </xf>
    <xf numFmtId="176" fontId="76" fillId="34" borderId="11" xfId="42" applyNumberFormat="1" applyFont="1" applyFill="1" applyBorder="1" applyAlignment="1">
      <alignment/>
    </xf>
    <xf numFmtId="176" fontId="75" fillId="34" borderId="11" xfId="42" applyNumberFormat="1" applyFont="1" applyFill="1" applyBorder="1" applyAlignment="1">
      <alignment/>
    </xf>
    <xf numFmtId="0" fontId="46" fillId="0" borderId="41" xfId="0" applyNumberFormat="1" applyFont="1" applyBorder="1" applyAlignment="1">
      <alignment horizontal="left" indent="4"/>
    </xf>
    <xf numFmtId="189" fontId="75" fillId="0" borderId="11" xfId="42" applyNumberFormat="1" applyFont="1" applyBorder="1" applyAlignment="1">
      <alignment/>
    </xf>
    <xf numFmtId="176" fontId="76" fillId="0" borderId="11" xfId="42" applyNumberFormat="1" applyFont="1" applyBorder="1" applyAlignment="1">
      <alignment/>
    </xf>
    <xf numFmtId="176" fontId="75" fillId="0" borderId="11" xfId="42" applyNumberFormat="1" applyFont="1" applyBorder="1" applyAlignment="1">
      <alignment/>
    </xf>
    <xf numFmtId="0" fontId="46" fillId="0" borderId="41" xfId="0" applyNumberFormat="1" applyFont="1" applyBorder="1" applyAlignment="1">
      <alignment horizontal="left" indent="5"/>
    </xf>
    <xf numFmtId="0" fontId="46" fillId="34" borderId="41" xfId="0" applyNumberFormat="1" applyFont="1" applyFill="1" applyBorder="1" applyAlignment="1">
      <alignment horizontal="left" indent="5"/>
    </xf>
    <xf numFmtId="0" fontId="0" fillId="34" borderId="41" xfId="0" applyFill="1" applyBorder="1" applyAlignment="1">
      <alignment horizontal="left" indent="4"/>
    </xf>
    <xf numFmtId="0" fontId="0" fillId="0" borderId="41" xfId="0" applyBorder="1" applyAlignment="1">
      <alignment horizontal="left" indent="4"/>
    </xf>
    <xf numFmtId="0" fontId="0" fillId="0" borderId="41" xfId="0" applyFont="1" applyBorder="1" applyAlignment="1">
      <alignment/>
    </xf>
    <xf numFmtId="0" fontId="46" fillId="0" borderId="41" xfId="0" applyNumberFormat="1" applyFont="1" applyFill="1" applyBorder="1" applyAlignment="1">
      <alignment horizontal="left" indent="4"/>
    </xf>
    <xf numFmtId="0" fontId="46" fillId="0" borderId="41" xfId="0" applyNumberFormat="1" applyFont="1" applyFill="1" applyBorder="1" applyAlignment="1">
      <alignment horizontal="left" indent="5"/>
    </xf>
    <xf numFmtId="0" fontId="46" fillId="11" borderId="41" xfId="0" applyNumberFormat="1" applyFont="1" applyFill="1" applyBorder="1" applyAlignment="1">
      <alignment horizontal="left" indent="4"/>
    </xf>
    <xf numFmtId="176" fontId="80" fillId="0" borderId="11" xfId="42" applyNumberFormat="1" applyFont="1" applyFill="1" applyBorder="1" applyAlignment="1">
      <alignment/>
    </xf>
    <xf numFmtId="211" fontId="75" fillId="0" borderId="11" xfId="42" applyNumberFormat="1" applyFont="1" applyFill="1" applyBorder="1" applyAlignment="1">
      <alignment/>
    </xf>
    <xf numFmtId="0" fontId="47" fillId="0" borderId="51" xfId="0" applyNumberFormat="1" applyFont="1" applyFill="1" applyBorder="1" applyAlignment="1">
      <alignment horizontal="center"/>
    </xf>
    <xf numFmtId="189" fontId="47" fillId="0" borderId="10" xfId="42" applyNumberFormat="1" applyFont="1" applyFill="1" applyBorder="1" applyAlignment="1">
      <alignment horizontal="center"/>
    </xf>
    <xf numFmtId="189" fontId="47" fillId="0" borderId="40" xfId="42" applyNumberFormat="1" applyFont="1" applyFill="1" applyBorder="1" applyAlignment="1">
      <alignment horizontal="center"/>
    </xf>
    <xf numFmtId="176" fontId="79" fillId="0" borderId="10" xfId="42" applyNumberFormat="1" applyFont="1" applyFill="1" applyBorder="1" applyAlignment="1">
      <alignment horizontal="right"/>
    </xf>
    <xf numFmtId="176" fontId="47" fillId="0" borderId="10" xfId="42" applyNumberFormat="1" applyFont="1" applyFill="1" applyBorder="1" applyAlignment="1">
      <alignment horizontal="right"/>
    </xf>
    <xf numFmtId="181" fontId="47" fillId="0" borderId="50" xfId="0" applyNumberFormat="1" applyFont="1" applyFill="1" applyBorder="1" applyAlignment="1">
      <alignment horizontal="center"/>
    </xf>
    <xf numFmtId="176" fontId="79" fillId="0" borderId="40" xfId="42" applyNumberFormat="1" applyFont="1" applyFill="1" applyBorder="1" applyAlignment="1">
      <alignment horizontal="right"/>
    </xf>
    <xf numFmtId="176" fontId="47" fillId="0" borderId="40" xfId="42" applyNumberFormat="1" applyFont="1" applyFill="1" applyBorder="1" applyAlignment="1">
      <alignment horizontal="right"/>
    </xf>
    <xf numFmtId="176" fontId="46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0" fontId="47" fillId="0" borderId="44" xfId="0" applyNumberFormat="1" applyFont="1" applyFill="1" applyBorder="1" applyAlignment="1">
      <alignment horizontal="center"/>
    </xf>
    <xf numFmtId="43" fontId="47" fillId="0" borderId="45" xfId="42" applyNumberFormat="1" applyFont="1" applyFill="1" applyBorder="1" applyAlignment="1">
      <alignment/>
    </xf>
    <xf numFmtId="176" fontId="47" fillId="0" borderId="10" xfId="42" applyNumberFormat="1" applyFont="1" applyFill="1" applyBorder="1" applyAlignment="1">
      <alignment/>
    </xf>
    <xf numFmtId="43" fontId="46" fillId="0" borderId="46" xfId="42" applyNumberFormat="1" applyFont="1" applyFill="1" applyBorder="1" applyAlignment="1">
      <alignment/>
    </xf>
    <xf numFmtId="43" fontId="46" fillId="0" borderId="46" xfId="42" applyNumberFormat="1" applyFont="1" applyFill="1" applyBorder="1" applyAlignment="1">
      <alignment horizontal="left" indent="5"/>
    </xf>
    <xf numFmtId="181" fontId="0" fillId="0" borderId="46" xfId="0" applyNumberFormat="1" applyFont="1" applyFill="1" applyBorder="1" applyAlignment="1">
      <alignment horizontal="left" indent="5"/>
    </xf>
    <xf numFmtId="181" fontId="45" fillId="0" borderId="46" xfId="0" applyNumberFormat="1" applyFont="1" applyFill="1" applyBorder="1" applyAlignment="1" applyProtection="1">
      <alignment horizontal="left" indent="5"/>
      <protection/>
    </xf>
    <xf numFmtId="181" fontId="46" fillId="0" borderId="46" xfId="0" applyNumberFormat="1" applyFont="1" applyFill="1" applyBorder="1" applyAlignment="1" applyProtection="1">
      <alignment horizontal="left" indent="5"/>
      <protection/>
    </xf>
    <xf numFmtId="181" fontId="54" fillId="0" borderId="46" xfId="0" applyNumberFormat="1" applyFont="1" applyFill="1" applyBorder="1" applyAlignment="1">
      <alignment horizontal="left" indent="5"/>
    </xf>
    <xf numFmtId="43" fontId="47" fillId="0" borderId="46" xfId="42" applyNumberFormat="1" applyFont="1" applyFill="1" applyBorder="1" applyAlignment="1">
      <alignment/>
    </xf>
    <xf numFmtId="43" fontId="46" fillId="0" borderId="46" xfId="42" applyNumberFormat="1" applyFont="1" applyBorder="1" applyAlignment="1">
      <alignment horizontal="left" indent="5"/>
    </xf>
    <xf numFmtId="181" fontId="0" fillId="0" borderId="46" xfId="0" applyNumberFormat="1" applyFont="1" applyFill="1" applyBorder="1" applyAlignment="1">
      <alignment/>
    </xf>
    <xf numFmtId="183" fontId="47" fillId="0" borderId="46" xfId="42" applyNumberFormat="1" applyFont="1" applyFill="1" applyBorder="1" applyAlignment="1">
      <alignment/>
    </xf>
    <xf numFmtId="43" fontId="47" fillId="0" borderId="47" xfId="42" applyNumberFormat="1" applyFont="1" applyFill="1" applyBorder="1" applyAlignment="1">
      <alignment/>
    </xf>
    <xf numFmtId="189" fontId="74" fillId="0" borderId="52" xfId="42" applyNumberFormat="1" applyFont="1" applyFill="1" applyBorder="1" applyAlignment="1">
      <alignment/>
    </xf>
    <xf numFmtId="176" fontId="47" fillId="0" borderId="42" xfId="42" applyNumberFormat="1" applyFont="1" applyFill="1" applyBorder="1" applyAlignment="1">
      <alignment/>
    </xf>
    <xf numFmtId="176" fontId="74" fillId="0" borderId="53" xfId="42" applyNumberFormat="1" applyFont="1" applyFill="1" applyBorder="1" applyAlignment="1">
      <alignment/>
    </xf>
    <xf numFmtId="189" fontId="74" fillId="0" borderId="54" xfId="42" applyNumberFormat="1" applyFont="1" applyFill="1" applyBorder="1" applyAlignment="1">
      <alignment/>
    </xf>
    <xf numFmtId="176" fontId="47" fillId="0" borderId="43" xfId="42" applyNumberFormat="1" applyFont="1" applyFill="1" applyBorder="1" applyAlignment="1">
      <alignment/>
    </xf>
    <xf numFmtId="176" fontId="74" fillId="0" borderId="43" xfId="42" applyNumberFormat="1" applyFont="1" applyFill="1" applyBorder="1" applyAlignment="1">
      <alignment/>
    </xf>
    <xf numFmtId="43" fontId="47" fillId="0" borderId="48" xfId="42" applyNumberFormat="1" applyFont="1" applyFill="1" applyBorder="1" applyAlignment="1">
      <alignment/>
    </xf>
    <xf numFmtId="191" fontId="74" fillId="0" borderId="54" xfId="42" applyNumberFormat="1" applyFont="1" applyFill="1" applyBorder="1" applyAlignment="1">
      <alignment/>
    </xf>
    <xf numFmtId="43" fontId="74" fillId="0" borderId="55" xfId="42" applyNumberFormat="1" applyFont="1" applyFill="1" applyBorder="1" applyAlignment="1">
      <alignment/>
    </xf>
    <xf numFmtId="189" fontId="47" fillId="0" borderId="43" xfId="42" applyNumberFormat="1" applyFont="1" applyFill="1" applyBorder="1" applyAlignment="1">
      <alignment/>
    </xf>
    <xf numFmtId="191" fontId="74" fillId="0" borderId="52" xfId="42" applyNumberFormat="1" applyFont="1" applyFill="1" applyBorder="1" applyAlignment="1">
      <alignment/>
    </xf>
    <xf numFmtId="191" fontId="74" fillId="0" borderId="55" xfId="42" applyNumberFormat="1" applyFont="1" applyFill="1" applyBorder="1" applyAlignment="1">
      <alignment/>
    </xf>
    <xf numFmtId="176" fontId="47" fillId="0" borderId="42" xfId="0" applyNumberFormat="1" applyFont="1" applyFill="1" applyBorder="1" applyAlignment="1">
      <alignment/>
    </xf>
    <xf numFmtId="176" fontId="47" fillId="0" borderId="56" xfId="0" applyNumberFormat="1" applyFont="1" applyFill="1" applyBorder="1" applyAlignment="1">
      <alignment/>
    </xf>
    <xf numFmtId="191" fontId="74" fillId="0" borderId="42" xfId="42" applyNumberFormat="1" applyFont="1" applyFill="1" applyBorder="1" applyAlignment="1">
      <alignment/>
    </xf>
    <xf numFmtId="189" fontId="74" fillId="0" borderId="55" xfId="42" applyNumberFormat="1" applyFont="1" applyFill="1" applyBorder="1" applyAlignment="1">
      <alignment/>
    </xf>
    <xf numFmtId="176" fontId="74" fillId="0" borderId="55" xfId="0" applyNumberFormat="1" applyFont="1" applyFill="1" applyBorder="1" applyAlignment="1">
      <alignment/>
    </xf>
    <xf numFmtId="43" fontId="47" fillId="0" borderId="0" xfId="42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89" fontId="74" fillId="0" borderId="0" xfId="42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7" fillId="0" borderId="0" xfId="42" applyNumberFormat="1" applyFont="1" applyFill="1" applyBorder="1" applyAlignment="1">
      <alignment/>
    </xf>
    <xf numFmtId="176" fontId="75" fillId="0" borderId="0" xfId="0" applyNumberFormat="1" applyFont="1" applyFill="1" applyBorder="1" applyAlignment="1">
      <alignment/>
    </xf>
    <xf numFmtId="176" fontId="74" fillId="0" borderId="0" xfId="42" applyNumberFormat="1" applyFont="1" applyFill="1" applyBorder="1" applyAlignment="1">
      <alignment/>
    </xf>
    <xf numFmtId="176" fontId="74" fillId="0" borderId="27" xfId="42" applyNumberFormat="1" applyFont="1" applyBorder="1" applyAlignment="1">
      <alignment/>
    </xf>
    <xf numFmtId="43" fontId="47" fillId="34" borderId="46" xfId="42" applyNumberFormat="1" applyFont="1" applyFill="1" applyBorder="1" applyAlignment="1">
      <alignment/>
    </xf>
    <xf numFmtId="176" fontId="74" fillId="34" borderId="27" xfId="42" applyNumberFormat="1" applyFont="1" applyFill="1" applyBorder="1" applyAlignment="1">
      <alignment/>
    </xf>
    <xf numFmtId="176" fontId="79" fillId="34" borderId="27" xfId="42" applyNumberFormat="1" applyFont="1" applyFill="1" applyBorder="1" applyAlignment="1">
      <alignment/>
    </xf>
    <xf numFmtId="176" fontId="75" fillId="0" borderId="27" xfId="42" applyNumberFormat="1" applyFont="1" applyBorder="1" applyAlignment="1">
      <alignment/>
    </xf>
    <xf numFmtId="176" fontId="76" fillId="0" borderId="27" xfId="42" applyNumberFormat="1" applyFont="1" applyBorder="1" applyAlignment="1">
      <alignment/>
    </xf>
    <xf numFmtId="43" fontId="46" fillId="34" borderId="46" xfId="42" applyNumberFormat="1" applyFont="1" applyFill="1" applyBorder="1" applyAlignment="1">
      <alignment horizontal="left" indent="5"/>
    </xf>
    <xf numFmtId="176" fontId="75" fillId="34" borderId="27" xfId="42" applyNumberFormat="1" applyFont="1" applyFill="1" applyBorder="1" applyAlignment="1">
      <alignment/>
    </xf>
    <xf numFmtId="176" fontId="76" fillId="34" borderId="27" xfId="42" applyNumberFormat="1" applyFont="1" applyFill="1" applyBorder="1" applyAlignment="1">
      <alignment/>
    </xf>
    <xf numFmtId="43" fontId="47" fillId="0" borderId="46" xfId="42" applyNumberFormat="1" applyFont="1" applyBorder="1" applyAlignment="1">
      <alignment/>
    </xf>
    <xf numFmtId="176" fontId="79" fillId="0" borderId="27" xfId="42" applyNumberFormat="1" applyFont="1" applyBorder="1" applyAlignment="1">
      <alignment/>
    </xf>
    <xf numFmtId="181" fontId="45" fillId="34" borderId="46" xfId="0" applyNumberFormat="1" applyFont="1" applyFill="1" applyBorder="1" applyAlignment="1" applyProtection="1">
      <alignment horizontal="left" indent="5"/>
      <protection/>
    </xf>
    <xf numFmtId="181" fontId="45" fillId="0" borderId="46" xfId="0" applyNumberFormat="1" applyFont="1" applyBorder="1" applyAlignment="1" applyProtection="1">
      <alignment horizontal="left" indent="5"/>
      <protection/>
    </xf>
    <xf numFmtId="181" fontId="0" fillId="0" borderId="46" xfId="0" applyNumberFormat="1" applyFont="1" applyBorder="1" applyAlignment="1">
      <alignment horizontal="left" indent="5"/>
    </xf>
    <xf numFmtId="181" fontId="0" fillId="0" borderId="46" xfId="0" applyNumberFormat="1" applyFont="1" applyBorder="1" applyAlignment="1">
      <alignment/>
    </xf>
    <xf numFmtId="176" fontId="47" fillId="0" borderId="27" xfId="42" applyNumberFormat="1" applyFont="1" applyBorder="1" applyAlignment="1">
      <alignment/>
    </xf>
    <xf numFmtId="43" fontId="46" fillId="0" borderId="46" xfId="42" applyNumberFormat="1" applyFont="1" applyBorder="1" applyAlignment="1">
      <alignment/>
    </xf>
    <xf numFmtId="176" fontId="74" fillId="0" borderId="52" xfId="42" applyNumberFormat="1" applyFont="1" applyFill="1" applyBorder="1" applyAlignment="1">
      <alignment/>
    </xf>
    <xf numFmtId="176" fontId="79" fillId="0" borderId="42" xfId="42" applyNumberFormat="1" applyFont="1" applyFill="1" applyBorder="1" applyAlignment="1">
      <alignment/>
    </xf>
    <xf numFmtId="176" fontId="74" fillId="0" borderId="55" xfId="42" applyNumberFormat="1" applyFont="1" applyFill="1" applyBorder="1" applyAlignment="1">
      <alignment/>
    </xf>
    <xf numFmtId="176" fontId="75" fillId="0" borderId="52" xfId="42" applyNumberFormat="1" applyFont="1" applyFill="1" applyBorder="1" applyAlignment="1">
      <alignment/>
    </xf>
    <xf numFmtId="176" fontId="75" fillId="0" borderId="55" xfId="42" applyNumberFormat="1" applyFont="1" applyFill="1" applyBorder="1" applyAlignment="1">
      <alignment/>
    </xf>
    <xf numFmtId="176" fontId="76" fillId="0" borderId="42" xfId="0" applyNumberFormat="1" applyFont="1" applyFill="1" applyBorder="1" applyAlignment="1">
      <alignment/>
    </xf>
    <xf numFmtId="176" fontId="75" fillId="0" borderId="42" xfId="42" applyNumberFormat="1" applyFont="1" applyFill="1" applyBorder="1" applyAlignment="1">
      <alignment/>
    </xf>
    <xf numFmtId="176" fontId="75" fillId="0" borderId="55" xfId="0" applyNumberFormat="1" applyFont="1" applyFill="1" applyBorder="1" applyAlignment="1">
      <alignment/>
    </xf>
    <xf numFmtId="189" fontId="75" fillId="0" borderId="0" xfId="0" applyNumberFormat="1" applyFont="1" applyAlignment="1">
      <alignment/>
    </xf>
    <xf numFmtId="0" fontId="75" fillId="38" borderId="0" xfId="0" applyFont="1" applyFill="1" applyAlignment="1">
      <alignment/>
    </xf>
    <xf numFmtId="0" fontId="3" fillId="0" borderId="0" xfId="74" applyFont="1" applyFill="1" applyAlignment="1" applyProtection="1">
      <alignment/>
      <protection/>
    </xf>
    <xf numFmtId="43" fontId="0" fillId="0" borderId="0" xfId="42" applyFont="1" applyFill="1" applyAlignment="1">
      <alignment/>
    </xf>
    <xf numFmtId="43" fontId="25" fillId="0" borderId="0" xfId="42" applyFont="1" applyFill="1" applyAlignment="1">
      <alignment/>
    </xf>
    <xf numFmtId="17" fontId="81" fillId="0" borderId="16" xfId="87" applyNumberFormat="1" applyFont="1" applyFill="1" applyBorder="1" applyAlignment="1" quotePrefix="1">
      <alignment/>
    </xf>
    <xf numFmtId="0" fontId="76" fillId="0" borderId="0" xfId="0" applyFont="1" applyFill="1" applyAlignment="1">
      <alignment/>
    </xf>
    <xf numFmtId="9" fontId="75" fillId="0" borderId="0" xfId="0" applyNumberFormat="1" applyFont="1" applyFill="1" applyAlignment="1">
      <alignment/>
    </xf>
    <xf numFmtId="189" fontId="75" fillId="0" borderId="0" xfId="42" applyNumberFormat="1" applyFont="1" applyAlignment="1">
      <alignment/>
    </xf>
    <xf numFmtId="174" fontId="6" fillId="0" borderId="2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3" fontId="6" fillId="0" borderId="29" xfId="0" applyNumberFormat="1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176" fontId="79" fillId="0" borderId="40" xfId="0" applyNumberFormat="1" applyFont="1" applyFill="1" applyBorder="1" applyAlignment="1">
      <alignment horizontal="center"/>
    </xf>
    <xf numFmtId="176" fontId="74" fillId="0" borderId="40" xfId="0" applyNumberFormat="1" applyFont="1" applyFill="1" applyBorder="1" applyAlignment="1">
      <alignment horizontal="center"/>
    </xf>
    <xf numFmtId="0" fontId="74" fillId="0" borderId="40" xfId="0" applyFont="1" applyBorder="1" applyAlignment="1">
      <alignment horizontal="center"/>
    </xf>
    <xf numFmtId="176" fontId="79" fillId="0" borderId="40" xfId="0" applyNumberFormat="1" applyFont="1" applyBorder="1" applyAlignment="1">
      <alignment horizontal="center"/>
    </xf>
    <xf numFmtId="176" fontId="74" fillId="0" borderId="40" xfId="0" applyNumberFormat="1" applyFont="1" applyBorder="1" applyAlignment="1">
      <alignment horizontal="center"/>
    </xf>
    <xf numFmtId="176" fontId="47" fillId="0" borderId="40" xfId="0" applyNumberFormat="1" applyFont="1" applyBorder="1" applyAlignment="1">
      <alignment horizontal="center"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57" xfId="0" applyNumberFormat="1" applyFont="1" applyFill="1" applyBorder="1" applyAlignment="1">
      <alignment horizontal="center"/>
    </xf>
    <xf numFmtId="173" fontId="6" fillId="33" borderId="58" xfId="0" applyNumberFormat="1" applyFont="1" applyFill="1" applyBorder="1" applyAlignment="1">
      <alignment horizontal="center"/>
    </xf>
    <xf numFmtId="173" fontId="6" fillId="33" borderId="59" xfId="0" applyNumberFormat="1" applyFont="1" applyFill="1" applyBorder="1" applyAlignment="1">
      <alignment horizontal="center"/>
    </xf>
    <xf numFmtId="173" fontId="6" fillId="33" borderId="60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173" fontId="6" fillId="33" borderId="61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33" borderId="64" xfId="0" applyNumberFormat="1" applyFont="1" applyFill="1" applyBorder="1" applyAlignment="1">
      <alignment horizontal="center" vertical="center"/>
    </xf>
    <xf numFmtId="0" fontId="6" fillId="33" borderId="65" xfId="0" applyNumberFormat="1" applyFont="1" applyFill="1" applyBorder="1" applyAlignment="1">
      <alignment horizontal="center" vertical="center"/>
    </xf>
    <xf numFmtId="0" fontId="6" fillId="33" borderId="66" xfId="0" applyNumberFormat="1" applyFont="1" applyFill="1" applyBorder="1" applyAlignment="1">
      <alignment horizontal="center"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68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69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0" fontId="11" fillId="33" borderId="63" xfId="0" applyNumberFormat="1" applyFont="1" applyFill="1" applyBorder="1" applyAlignment="1">
      <alignment horizontal="center"/>
    </xf>
    <xf numFmtId="0" fontId="11" fillId="33" borderId="64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7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71" xfId="0" applyNumberFormat="1" applyFont="1" applyFill="1" applyBorder="1" applyAlignment="1">
      <alignment horizontal="center"/>
    </xf>
    <xf numFmtId="0" fontId="6" fillId="33" borderId="72" xfId="0" applyNumberFormat="1" applyFont="1" applyFill="1" applyBorder="1" applyAlignment="1">
      <alignment horizontal="center"/>
    </xf>
    <xf numFmtId="0" fontId="6" fillId="33" borderId="73" xfId="0" applyNumberFormat="1" applyFont="1" applyFill="1" applyBorder="1" applyAlignment="1">
      <alignment horizontal="center"/>
    </xf>
    <xf numFmtId="0" fontId="6" fillId="33" borderId="74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75" xfId="0" applyNumberFormat="1" applyFont="1" applyFill="1" applyBorder="1" applyAlignment="1">
      <alignment horizontal="center" vertical="center"/>
    </xf>
    <xf numFmtId="0" fontId="4" fillId="33" borderId="72" xfId="0" applyNumberFormat="1" applyFont="1" applyFill="1" applyBorder="1" applyAlignment="1">
      <alignment horizontal="center" vertical="center"/>
    </xf>
    <xf numFmtId="0" fontId="4" fillId="33" borderId="73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11" fillId="33" borderId="31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76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74" fillId="0" borderId="40" xfId="0" applyFont="1" applyBorder="1" applyAlignment="1">
      <alignment horizontal="center"/>
    </xf>
    <xf numFmtId="176" fontId="79" fillId="0" borderId="40" xfId="0" applyNumberFormat="1" applyFont="1" applyBorder="1" applyAlignment="1">
      <alignment horizontal="center"/>
    </xf>
    <xf numFmtId="176" fontId="47" fillId="0" borderId="40" xfId="0" applyNumberFormat="1" applyFont="1" applyBorder="1" applyAlignment="1">
      <alignment horizontal="center"/>
    </xf>
    <xf numFmtId="210" fontId="74" fillId="0" borderId="40" xfId="0" applyNumberFormat="1" applyFont="1" applyBorder="1" applyAlignment="1">
      <alignment horizontal="center"/>
    </xf>
    <xf numFmtId="1" fontId="74" fillId="0" borderId="40" xfId="0" applyNumberFormat="1" applyFont="1" applyBorder="1" applyAlignment="1">
      <alignment horizontal="center"/>
    </xf>
    <xf numFmtId="176" fontId="74" fillId="0" borderId="40" xfId="0" applyNumberFormat="1" applyFont="1" applyBorder="1" applyAlignment="1">
      <alignment horizontal="center"/>
    </xf>
    <xf numFmtId="176" fontId="74" fillId="0" borderId="40" xfId="0" applyNumberFormat="1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176" fontId="79" fillId="0" borderId="40" xfId="0" applyNumberFormat="1" applyFont="1" applyFill="1" applyBorder="1" applyAlignment="1">
      <alignment horizontal="center"/>
    </xf>
    <xf numFmtId="210" fontId="74" fillId="0" borderId="40" xfId="0" applyNumberFormat="1" applyFont="1" applyFill="1" applyBorder="1" applyAlignment="1">
      <alignment horizontal="center"/>
    </xf>
    <xf numFmtId="1" fontId="74" fillId="0" borderId="40" xfId="0" applyNumberFormat="1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441" t="s">
        <v>61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404" t="s">
        <v>0</v>
      </c>
      <c r="C14" s="442" t="s">
        <v>23</v>
      </c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6"/>
      <c r="P14" s="7"/>
    </row>
    <row r="15" spans="2:16" ht="12.75">
      <c r="B15" s="405"/>
      <c r="C15" s="443" t="s">
        <v>24</v>
      </c>
      <c r="D15" s="414"/>
      <c r="E15" s="414"/>
      <c r="F15" s="444"/>
      <c r="G15" s="413" t="s">
        <v>25</v>
      </c>
      <c r="H15" s="414"/>
      <c r="I15" s="414"/>
      <c r="J15" s="414"/>
      <c r="K15" s="444"/>
      <c r="L15" s="412" t="s">
        <v>26</v>
      </c>
      <c r="M15" s="410"/>
      <c r="N15" s="445"/>
      <c r="O15" s="8" t="s">
        <v>3</v>
      </c>
      <c r="P15" s="7"/>
    </row>
    <row r="16" spans="2:16" ht="12.75">
      <c r="B16" s="405"/>
      <c r="C16" s="9" t="s">
        <v>27</v>
      </c>
      <c r="D16" s="14" t="s">
        <v>28</v>
      </c>
      <c r="E16" s="433" t="s">
        <v>2</v>
      </c>
      <c r="F16" s="398" t="s">
        <v>29</v>
      </c>
      <c r="G16" s="398" t="s">
        <v>4</v>
      </c>
      <c r="H16" s="400" t="s">
        <v>5</v>
      </c>
      <c r="I16" s="14" t="s">
        <v>30</v>
      </c>
      <c r="J16" s="14" t="s">
        <v>31</v>
      </c>
      <c r="K16" s="433" t="s">
        <v>29</v>
      </c>
      <c r="L16" s="398" t="s">
        <v>1</v>
      </c>
      <c r="M16" s="398" t="s">
        <v>2</v>
      </c>
      <c r="N16" s="400" t="s">
        <v>29</v>
      </c>
      <c r="O16" s="8" t="s">
        <v>32</v>
      </c>
      <c r="P16" s="7"/>
    </row>
    <row r="17" spans="2:16" ht="12.75">
      <c r="B17" s="406"/>
      <c r="C17" s="11" t="s">
        <v>33</v>
      </c>
      <c r="D17" s="11" t="s">
        <v>34</v>
      </c>
      <c r="E17" s="440"/>
      <c r="F17" s="399"/>
      <c r="G17" s="399"/>
      <c r="H17" s="401"/>
      <c r="I17" s="11" t="s">
        <v>34</v>
      </c>
      <c r="J17" s="11" t="s">
        <v>34</v>
      </c>
      <c r="K17" s="434"/>
      <c r="L17" s="399"/>
      <c r="M17" s="399"/>
      <c r="N17" s="401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432" t="s">
        <v>62</v>
      </c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404" t="s">
        <v>0</v>
      </c>
      <c r="C95" s="436" t="s">
        <v>32</v>
      </c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8"/>
      <c r="O95" s="6"/>
      <c r="P95" s="3"/>
    </row>
    <row r="96" spans="2:16" ht="12.75">
      <c r="B96" s="405"/>
      <c r="C96" s="439" t="s">
        <v>24</v>
      </c>
      <c r="D96" s="439"/>
      <c r="E96" s="439"/>
      <c r="F96" s="433"/>
      <c r="G96" s="400" t="s">
        <v>36</v>
      </c>
      <c r="H96" s="439"/>
      <c r="I96" s="439"/>
      <c r="J96" s="439"/>
      <c r="K96" s="433"/>
      <c r="L96" s="400" t="s">
        <v>26</v>
      </c>
      <c r="M96" s="439"/>
      <c r="N96" s="402"/>
      <c r="O96" s="8" t="s">
        <v>3</v>
      </c>
      <c r="P96" s="3"/>
    </row>
    <row r="97" spans="2:16" ht="12.75">
      <c r="B97" s="405"/>
      <c r="C97" s="9" t="s">
        <v>37</v>
      </c>
      <c r="D97" s="14" t="s">
        <v>28</v>
      </c>
      <c r="E97" s="404" t="s">
        <v>2</v>
      </c>
      <c r="F97" s="404" t="s">
        <v>29</v>
      </c>
      <c r="G97" s="404" t="s">
        <v>4</v>
      </c>
      <c r="H97" s="404" t="s">
        <v>5</v>
      </c>
      <c r="I97" s="14" t="s">
        <v>30</v>
      </c>
      <c r="J97" s="14" t="s">
        <v>31</v>
      </c>
      <c r="K97" s="404" t="s">
        <v>29</v>
      </c>
      <c r="L97" s="431" t="s">
        <v>1</v>
      </c>
      <c r="M97" s="431" t="s">
        <v>2</v>
      </c>
      <c r="N97" s="431" t="s">
        <v>29</v>
      </c>
      <c r="O97" s="8" t="s">
        <v>32</v>
      </c>
      <c r="P97" s="3"/>
    </row>
    <row r="98" spans="2:16" ht="12.75">
      <c r="B98" s="406"/>
      <c r="C98" s="11" t="s">
        <v>33</v>
      </c>
      <c r="D98" s="11" t="s">
        <v>34</v>
      </c>
      <c r="E98" s="406"/>
      <c r="F98" s="406"/>
      <c r="G98" s="406"/>
      <c r="H98" s="406"/>
      <c r="I98" s="11" t="s">
        <v>34</v>
      </c>
      <c r="J98" s="11" t="s">
        <v>34</v>
      </c>
      <c r="K98" s="406"/>
      <c r="L98" s="431"/>
      <c r="M98" s="431"/>
      <c r="N98" s="431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418" t="s">
        <v>35</v>
      </c>
      <c r="N165" s="418"/>
      <c r="O165" s="418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432" t="s">
        <v>68</v>
      </c>
      <c r="C173" s="432"/>
      <c r="D173" s="432"/>
      <c r="E173" s="432"/>
      <c r="F173" s="432"/>
      <c r="G173" s="432"/>
      <c r="H173" s="432"/>
      <c r="I173" s="432"/>
      <c r="J173" s="432"/>
      <c r="K173" s="432"/>
      <c r="L173" s="432"/>
      <c r="M173" s="432"/>
      <c r="N173" s="432"/>
      <c r="O173" s="432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404" t="s">
        <v>0</v>
      </c>
      <c r="C176" s="419" t="s">
        <v>23</v>
      </c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1"/>
      <c r="O176" s="14"/>
      <c r="P176" s="3"/>
    </row>
    <row r="177" spans="2:16" ht="12.75">
      <c r="B177" s="405"/>
      <c r="C177" s="422" t="s">
        <v>38</v>
      </c>
      <c r="D177" s="423"/>
      <c r="E177" s="423"/>
      <c r="F177" s="424"/>
      <c r="G177" s="425" t="s">
        <v>25</v>
      </c>
      <c r="H177" s="423"/>
      <c r="I177" s="423"/>
      <c r="J177" s="423"/>
      <c r="K177" s="424"/>
      <c r="L177" s="426" t="s">
        <v>39</v>
      </c>
      <c r="M177" s="427"/>
      <c r="N177" s="428"/>
      <c r="O177" s="8" t="s">
        <v>3</v>
      </c>
      <c r="P177" s="3"/>
    </row>
    <row r="178" spans="2:16" ht="12.75">
      <c r="B178" s="405"/>
      <c r="C178" s="9" t="s">
        <v>37</v>
      </c>
      <c r="D178" s="14" t="s">
        <v>28</v>
      </c>
      <c r="E178" s="429" t="s">
        <v>2</v>
      </c>
      <c r="F178" s="398" t="s">
        <v>29</v>
      </c>
      <c r="G178" s="398" t="s">
        <v>4</v>
      </c>
      <c r="H178" s="416" t="s">
        <v>5</v>
      </c>
      <c r="I178" s="14" t="s">
        <v>30</v>
      </c>
      <c r="J178" s="14" t="s">
        <v>31</v>
      </c>
      <c r="K178" s="429" t="s">
        <v>29</v>
      </c>
      <c r="L178" s="398" t="s">
        <v>1</v>
      </c>
      <c r="M178" s="398" t="s">
        <v>2</v>
      </c>
      <c r="N178" s="416" t="s">
        <v>29</v>
      </c>
      <c r="O178" s="8" t="s">
        <v>32</v>
      </c>
      <c r="P178" s="7"/>
    </row>
    <row r="179" spans="2:16" ht="12.75">
      <c r="B179" s="406"/>
      <c r="C179" s="11" t="s">
        <v>33</v>
      </c>
      <c r="D179" s="11" t="s">
        <v>34</v>
      </c>
      <c r="E179" s="430"/>
      <c r="F179" s="399"/>
      <c r="G179" s="399"/>
      <c r="H179" s="417"/>
      <c r="I179" s="11" t="s">
        <v>34</v>
      </c>
      <c r="J179" s="11" t="s">
        <v>34</v>
      </c>
      <c r="K179" s="430"/>
      <c r="L179" s="399"/>
      <c r="M179" s="399"/>
      <c r="N179" s="417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418" t="s">
        <v>35</v>
      </c>
      <c r="N246" s="418"/>
      <c r="O246" s="418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442" t="s">
        <v>40</v>
      </c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07"/>
      <c r="P256" s="408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398" t="s">
        <v>29</v>
      </c>
      <c r="F258" s="398" t="s">
        <v>43</v>
      </c>
      <c r="G258" s="21" t="s">
        <v>44</v>
      </c>
      <c r="H258" s="398" t="s">
        <v>10</v>
      </c>
      <c r="I258" s="398" t="s">
        <v>45</v>
      </c>
      <c r="J258" s="398" t="s">
        <v>9</v>
      </c>
      <c r="K258" s="398" t="s">
        <v>46</v>
      </c>
      <c r="L258" s="398" t="s">
        <v>29</v>
      </c>
      <c r="M258" s="21" t="s">
        <v>47</v>
      </c>
      <c r="N258" s="21" t="s">
        <v>48</v>
      </c>
      <c r="O258" s="21" t="s">
        <v>49</v>
      </c>
      <c r="P258" s="416" t="s">
        <v>29</v>
      </c>
    </row>
    <row r="259" spans="2:16" ht="12.75">
      <c r="B259" s="33"/>
      <c r="C259" s="22" t="s">
        <v>50</v>
      </c>
      <c r="D259" s="23" t="s">
        <v>51</v>
      </c>
      <c r="E259" s="399"/>
      <c r="F259" s="399"/>
      <c r="G259" s="23" t="s">
        <v>52</v>
      </c>
      <c r="H259" s="399"/>
      <c r="I259" s="399"/>
      <c r="J259" s="399"/>
      <c r="K259" s="399"/>
      <c r="L259" s="399"/>
      <c r="M259" s="23" t="s">
        <v>53</v>
      </c>
      <c r="N259" s="23" t="s">
        <v>53</v>
      </c>
      <c r="O259" s="23" t="s">
        <v>54</v>
      </c>
      <c r="P259" s="417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418" t="s">
        <v>35</v>
      </c>
      <c r="O326" s="418"/>
      <c r="P326" s="418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404" t="s">
        <v>0</v>
      </c>
      <c r="C340" s="407" t="s">
        <v>40</v>
      </c>
      <c r="D340" s="407"/>
      <c r="E340" s="407"/>
      <c r="F340" s="407"/>
      <c r="G340" s="407"/>
      <c r="H340" s="407"/>
      <c r="I340" s="407"/>
      <c r="J340" s="407"/>
      <c r="K340" s="407"/>
      <c r="L340" s="407"/>
      <c r="M340" s="407"/>
      <c r="N340" s="407"/>
      <c r="O340" s="407"/>
      <c r="P340" s="408"/>
    </row>
    <row r="341" spans="2:16" ht="12.75">
      <c r="B341" s="405"/>
      <c r="C341" s="409" t="s">
        <v>6</v>
      </c>
      <c r="D341" s="410"/>
      <c r="E341" s="411"/>
      <c r="F341" s="412" t="s">
        <v>7</v>
      </c>
      <c r="G341" s="410"/>
      <c r="H341" s="410"/>
      <c r="I341" s="410"/>
      <c r="J341" s="410"/>
      <c r="K341" s="410"/>
      <c r="L341" s="411"/>
      <c r="M341" s="413" t="s">
        <v>8</v>
      </c>
      <c r="N341" s="414"/>
      <c r="O341" s="414"/>
      <c r="P341" s="415"/>
    </row>
    <row r="342" spans="2:16" ht="12.75">
      <c r="B342" s="405"/>
      <c r="C342" s="20" t="s">
        <v>41</v>
      </c>
      <c r="D342" s="21" t="s">
        <v>42</v>
      </c>
      <c r="E342" s="398" t="s">
        <v>29</v>
      </c>
      <c r="F342" s="398" t="s">
        <v>43</v>
      </c>
      <c r="G342" s="21" t="s">
        <v>44</v>
      </c>
      <c r="H342" s="398" t="s">
        <v>10</v>
      </c>
      <c r="I342" s="398" t="s">
        <v>45</v>
      </c>
      <c r="J342" s="398" t="s">
        <v>9</v>
      </c>
      <c r="K342" s="398" t="s">
        <v>46</v>
      </c>
      <c r="L342" s="400" t="s">
        <v>29</v>
      </c>
      <c r="M342" s="14" t="s">
        <v>47</v>
      </c>
      <c r="N342" s="14" t="s">
        <v>48</v>
      </c>
      <c r="O342" s="14" t="s">
        <v>49</v>
      </c>
      <c r="P342" s="402" t="s">
        <v>29</v>
      </c>
    </row>
    <row r="343" spans="2:16" ht="12.75">
      <c r="B343" s="406"/>
      <c r="C343" s="61" t="s">
        <v>50</v>
      </c>
      <c r="D343" s="23" t="s">
        <v>51</v>
      </c>
      <c r="E343" s="399"/>
      <c r="F343" s="399"/>
      <c r="G343" s="23" t="s">
        <v>52</v>
      </c>
      <c r="H343" s="399"/>
      <c r="I343" s="399"/>
      <c r="J343" s="399"/>
      <c r="K343" s="399"/>
      <c r="L343" s="401"/>
      <c r="M343" s="11" t="s">
        <v>53</v>
      </c>
      <c r="N343" s="11" t="s">
        <v>53</v>
      </c>
      <c r="O343" s="11" t="s">
        <v>54</v>
      </c>
      <c r="P343" s="403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418" t="s">
        <v>35</v>
      </c>
      <c r="O410" s="418"/>
      <c r="P410" s="418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380" t="s">
        <v>0</v>
      </c>
      <c r="C422" s="383" t="s">
        <v>40</v>
      </c>
      <c r="D422" s="384"/>
      <c r="E422" s="384"/>
      <c r="F422" s="384"/>
      <c r="G422" s="384"/>
      <c r="H422" s="384"/>
      <c r="I422" s="384"/>
      <c r="J422" s="384"/>
      <c r="K422" s="384"/>
      <c r="L422" s="384"/>
      <c r="M422" s="384"/>
      <c r="N422" s="384"/>
      <c r="O422" s="384"/>
      <c r="P422" s="385"/>
    </row>
    <row r="423" spans="2:16" ht="12.75">
      <c r="B423" s="382"/>
      <c r="C423" s="386" t="s">
        <v>6</v>
      </c>
      <c r="D423" s="387"/>
      <c r="E423" s="388"/>
      <c r="F423" s="389" t="s">
        <v>7</v>
      </c>
      <c r="G423" s="387"/>
      <c r="H423" s="390"/>
      <c r="I423" s="390"/>
      <c r="J423" s="390"/>
      <c r="K423" s="390"/>
      <c r="L423" s="388"/>
      <c r="M423" s="391" t="s">
        <v>8</v>
      </c>
      <c r="N423" s="392"/>
      <c r="O423" s="392"/>
      <c r="P423" s="393"/>
    </row>
    <row r="424" spans="2:16" ht="12.75">
      <c r="B424" s="382"/>
      <c r="C424" s="35" t="s">
        <v>41</v>
      </c>
      <c r="D424" s="36" t="s">
        <v>42</v>
      </c>
      <c r="E424" s="394" t="s">
        <v>29</v>
      </c>
      <c r="F424" s="378" t="s">
        <v>43</v>
      </c>
      <c r="G424" s="15" t="s">
        <v>44</v>
      </c>
      <c r="H424" s="394" t="s">
        <v>10</v>
      </c>
      <c r="I424" s="396" t="s">
        <v>45</v>
      </c>
      <c r="J424" s="396" t="s">
        <v>9</v>
      </c>
      <c r="K424" s="396" t="s">
        <v>46</v>
      </c>
      <c r="L424" s="378" t="s">
        <v>29</v>
      </c>
      <c r="M424" s="15" t="s">
        <v>47</v>
      </c>
      <c r="N424" s="15" t="s">
        <v>48</v>
      </c>
      <c r="O424" s="15" t="s">
        <v>49</v>
      </c>
      <c r="P424" s="380" t="s">
        <v>29</v>
      </c>
    </row>
    <row r="425" spans="2:16" ht="12.75">
      <c r="B425" s="381"/>
      <c r="C425" s="37" t="s">
        <v>50</v>
      </c>
      <c r="D425" s="38" t="s">
        <v>51</v>
      </c>
      <c r="E425" s="395"/>
      <c r="F425" s="379"/>
      <c r="G425" s="17" t="s">
        <v>52</v>
      </c>
      <c r="H425" s="395"/>
      <c r="I425" s="397"/>
      <c r="J425" s="397"/>
      <c r="K425" s="397"/>
      <c r="L425" s="379"/>
      <c r="M425" s="17" t="s">
        <v>53</v>
      </c>
      <c r="N425" s="17" t="s">
        <v>53</v>
      </c>
      <c r="O425" s="17" t="s">
        <v>54</v>
      </c>
      <c r="P425" s="381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418" t="s">
        <v>35</v>
      </c>
      <c r="O492" s="418"/>
      <c r="P492" s="418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258:L259"/>
    <mergeCell ref="P258:P259"/>
    <mergeCell ref="L178:L179"/>
    <mergeCell ref="M178:M179"/>
    <mergeCell ref="N178:N179"/>
    <mergeCell ref="M246:O246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I424:I425"/>
    <mergeCell ref="J424:J425"/>
    <mergeCell ref="K342:K343"/>
    <mergeCell ref="I342:I343"/>
    <mergeCell ref="J342:J343"/>
    <mergeCell ref="K424:K425"/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4"/>
  <sheetViews>
    <sheetView tabSelected="1" zoomScale="115" zoomScaleNormal="115" zoomScalePageLayoutView="0" workbookViewId="0" topLeftCell="A1">
      <selection activeCell="C728" sqref="C728:P728"/>
    </sheetView>
  </sheetViews>
  <sheetFormatPr defaultColWidth="9.140625" defaultRowHeight="12.75"/>
  <cols>
    <col min="2" max="2" width="19.85156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5" max="15" width="9.57421875" style="0" customWidth="1"/>
    <col min="16" max="16" width="9.57421875" style="186" customWidth="1"/>
    <col min="17" max="19" width="9.57421875" style="68" customWidth="1"/>
    <col min="20" max="25" width="9.57421875" style="0" customWidth="1"/>
    <col min="26" max="28" width="14.57421875" style="0" customWidth="1"/>
    <col min="29" max="29" width="9.140625" style="0" customWidth="1"/>
  </cols>
  <sheetData>
    <row r="1" spans="1:14" ht="15">
      <c r="A1" s="45" t="s">
        <v>250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2"/>
    </row>
    <row r="2" spans="1:14" ht="14.25">
      <c r="A2" s="46"/>
      <c r="B2" s="1" t="s">
        <v>55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6"/>
      <c r="B3" s="1" t="s">
        <v>56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6"/>
      <c r="B4" s="1" t="s">
        <v>57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6"/>
      <c r="B5" s="1" t="s">
        <v>58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6"/>
      <c r="B6" s="1" t="s">
        <v>59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6"/>
      <c r="B7" s="1" t="s">
        <v>60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8.75">
      <c r="B10" s="161" t="s">
        <v>61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24" ht="12.75">
      <c r="B14" s="106"/>
      <c r="C14" s="446" t="s">
        <v>24</v>
      </c>
      <c r="D14" s="447"/>
      <c r="E14" s="447"/>
      <c r="F14" s="448"/>
      <c r="G14" s="446" t="s">
        <v>25</v>
      </c>
      <c r="H14" s="447"/>
      <c r="I14" s="447"/>
      <c r="J14" s="447"/>
      <c r="K14" s="448"/>
      <c r="L14" s="107" t="s">
        <v>39</v>
      </c>
      <c r="M14" s="108" t="s">
        <v>3</v>
      </c>
      <c r="X14" s="68"/>
    </row>
    <row r="15" spans="2:24" ht="12.75">
      <c r="B15" s="109" t="s">
        <v>0</v>
      </c>
      <c r="C15" s="110" t="s">
        <v>27</v>
      </c>
      <c r="D15" s="110" t="s">
        <v>88</v>
      </c>
      <c r="E15" s="110" t="s">
        <v>135</v>
      </c>
      <c r="F15" s="111" t="s">
        <v>3</v>
      </c>
      <c r="G15" s="111" t="s">
        <v>4</v>
      </c>
      <c r="H15" s="111" t="s">
        <v>5</v>
      </c>
      <c r="I15" s="110" t="s">
        <v>30</v>
      </c>
      <c r="J15" s="112" t="s">
        <v>89</v>
      </c>
      <c r="K15" s="113" t="s">
        <v>29</v>
      </c>
      <c r="L15" s="111" t="s">
        <v>32</v>
      </c>
      <c r="M15" s="108" t="s">
        <v>32</v>
      </c>
      <c r="X15" s="68"/>
    </row>
    <row r="16" spans="2:13" ht="12.75">
      <c r="B16" s="114"/>
      <c r="C16" s="115" t="s">
        <v>33</v>
      </c>
      <c r="D16" s="115" t="s">
        <v>52</v>
      </c>
      <c r="E16" s="115" t="s">
        <v>52</v>
      </c>
      <c r="F16" s="116"/>
      <c r="G16" s="117"/>
      <c r="H16" s="116"/>
      <c r="I16" s="115" t="s">
        <v>34</v>
      </c>
      <c r="J16" s="118" t="s">
        <v>34</v>
      </c>
      <c r="K16" s="116"/>
      <c r="L16" s="117"/>
      <c r="M16" s="119"/>
    </row>
    <row r="17" spans="2:13" ht="12.75" hidden="1">
      <c r="B17" s="121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50">
        <v>125.99770270973683</v>
      </c>
    </row>
    <row r="18" spans="2:13" ht="12.75" hidden="1">
      <c r="B18" s="121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50">
        <v>111.59103548657168</v>
      </c>
    </row>
    <row r="19" spans="2:13" ht="12.75" hidden="1">
      <c r="B19" s="121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50">
        <v>126.44366857340887</v>
      </c>
    </row>
    <row r="20" spans="2:13" ht="12.75" hidden="1">
      <c r="B20" s="121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50">
        <v>101.63668323190518</v>
      </c>
    </row>
    <row r="21" spans="2:13" ht="12.75" hidden="1">
      <c r="B21" s="121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50">
        <v>113.0278427817194</v>
      </c>
    </row>
    <row r="22" spans="2:13" ht="12.75" hidden="1">
      <c r="B22" s="121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50">
        <v>110.67776276057795</v>
      </c>
    </row>
    <row r="23" spans="2:13" ht="12.75" hidden="1">
      <c r="B23" s="121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50">
        <v>129.68772513941335</v>
      </c>
    </row>
    <row r="24" spans="2:13" ht="12.75" hidden="1">
      <c r="B24" s="121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50">
        <v>128.9618622251994</v>
      </c>
    </row>
    <row r="25" spans="2:13" ht="12.75" hidden="1">
      <c r="B25" s="121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50">
        <v>116.37270992837168</v>
      </c>
    </row>
    <row r="26" spans="2:13" ht="12.75" hidden="1">
      <c r="B26" s="121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50">
        <v>120.60384130756181</v>
      </c>
    </row>
    <row r="27" spans="2:13" ht="12.75" hidden="1">
      <c r="B27" s="121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50">
        <v>121.30410229206089</v>
      </c>
    </row>
    <row r="28" spans="2:13" ht="12.75" hidden="1">
      <c r="B28" s="121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50">
        <v>130.81167022107383</v>
      </c>
    </row>
    <row r="29" spans="2:13" ht="12.75" hidden="1">
      <c r="B29" s="12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27" ht="12.75" hidden="1">
      <c r="B30" s="121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50">
        <v>124.52789479894992</v>
      </c>
      <c r="X30" s="176" t="s">
        <v>152</v>
      </c>
      <c r="Y30" s="169" t="s">
        <v>153</v>
      </c>
      <c r="Z30" s="169" t="s">
        <v>154</v>
      </c>
      <c r="AA30" s="169" t="s">
        <v>155</v>
      </c>
    </row>
    <row r="31" spans="2:27" ht="12.75" hidden="1">
      <c r="B31" s="121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50">
        <v>118.47859027686509</v>
      </c>
      <c r="X31" s="220" t="s">
        <v>156</v>
      </c>
      <c r="Y31" s="223">
        <v>144.54683884122537</v>
      </c>
      <c r="Z31" s="223">
        <v>84.88432200972387</v>
      </c>
      <c r="AA31" s="223">
        <v>170.2868508800328</v>
      </c>
    </row>
    <row r="32" spans="2:27" ht="12.75" hidden="1">
      <c r="B32" s="121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50">
        <v>133.02123546253867</v>
      </c>
      <c r="X32" s="222" t="s">
        <v>157</v>
      </c>
      <c r="Y32" s="219">
        <v>126.73530415148973</v>
      </c>
      <c r="Z32" s="219">
        <v>75.89930722904062</v>
      </c>
      <c r="AA32" s="219">
        <v>166.9782093913477</v>
      </c>
    </row>
    <row r="33" spans="2:27" ht="12.75" hidden="1">
      <c r="B33" s="121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50">
        <v>118.43245535650308</v>
      </c>
      <c r="X33" s="222" t="s">
        <v>158</v>
      </c>
      <c r="Y33" s="219">
        <v>38.277285034492564</v>
      </c>
      <c r="Z33" s="219">
        <v>37.310402931426005</v>
      </c>
      <c r="AA33" s="219">
        <v>102.59145446604697</v>
      </c>
    </row>
    <row r="34" spans="2:27" ht="12.75" hidden="1">
      <c r="B34" s="121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50">
        <v>128.35652194214512</v>
      </c>
      <c r="X34" s="222" t="s">
        <v>159</v>
      </c>
      <c r="Y34" s="219">
        <v>208.4226250855479</v>
      </c>
      <c r="Z34" s="219">
        <v>110.39122189965293</v>
      </c>
      <c r="AA34" s="219">
        <v>188.8036217906953</v>
      </c>
    </row>
    <row r="35" spans="2:27" ht="12.75" hidden="1">
      <c r="B35" s="121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50">
        <v>122.84674838954895</v>
      </c>
      <c r="X35" s="178" t="s">
        <v>160</v>
      </c>
      <c r="Y35" s="171">
        <v>290.1819977836206</v>
      </c>
      <c r="Z35" s="171">
        <v>129.77671088546307</v>
      </c>
      <c r="AA35" s="171">
        <v>223.60098033284746</v>
      </c>
    </row>
    <row r="36" spans="2:27" ht="12.75" hidden="1">
      <c r="B36" s="121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50">
        <v>129.9376838141185</v>
      </c>
      <c r="X36" s="178" t="s">
        <v>161</v>
      </c>
      <c r="Y36" s="171">
        <v>168.07278343289823</v>
      </c>
      <c r="Z36" s="171">
        <v>100.82410579878464</v>
      </c>
      <c r="AA36" s="171">
        <v>166.6990072476539</v>
      </c>
    </row>
    <row r="37" spans="2:27" ht="12.75" hidden="1">
      <c r="B37" s="121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50">
        <v>134.7593533252744</v>
      </c>
      <c r="X37" s="178" t="s">
        <v>162</v>
      </c>
      <c r="Y37" s="171">
        <v>236.66332571432633</v>
      </c>
      <c r="Z37" s="171">
        <v>117.41398037646456</v>
      </c>
      <c r="AA37" s="171">
        <v>201.5631570921218</v>
      </c>
    </row>
    <row r="38" spans="2:27" ht="12.75" hidden="1">
      <c r="B38" s="121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50">
        <v>130.0235549467205</v>
      </c>
      <c r="X38" s="215" t="s">
        <v>163</v>
      </c>
      <c r="Y38" s="171">
        <v>132.8434883375889</v>
      </c>
      <c r="Z38" s="171">
        <v>92.85732011358559</v>
      </c>
      <c r="AA38" s="171">
        <v>143.06194511654132</v>
      </c>
    </row>
    <row r="39" spans="2:27" ht="12.75" hidden="1">
      <c r="B39" s="121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50">
        <v>122.43610969414229</v>
      </c>
      <c r="X39" s="179" t="s">
        <v>164</v>
      </c>
      <c r="Y39" s="171">
        <v>88.68119796806936</v>
      </c>
      <c r="Z39" s="171">
        <v>69.52305501156096</v>
      </c>
      <c r="AA39" s="171">
        <v>127.55653207892345</v>
      </c>
    </row>
    <row r="40" spans="2:27" ht="12.75" hidden="1">
      <c r="B40" s="121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50">
        <v>132.77781405997845</v>
      </c>
      <c r="X40" s="222" t="s">
        <v>165</v>
      </c>
      <c r="Y40" s="219">
        <v>240.10773735823963</v>
      </c>
      <c r="Z40" s="219">
        <v>164.83385093222074</v>
      </c>
      <c r="AA40" s="219">
        <v>145.6665217734744</v>
      </c>
    </row>
    <row r="41" spans="2:27" ht="12.75" hidden="1">
      <c r="B41" s="121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50">
        <v>137.6044278845594</v>
      </c>
      <c r="S41" s="166"/>
      <c r="T41" s="166" t="s">
        <v>153</v>
      </c>
      <c r="U41" s="166" t="s">
        <v>154</v>
      </c>
      <c r="V41" t="s">
        <v>155</v>
      </c>
      <c r="X41" s="179" t="s">
        <v>166</v>
      </c>
      <c r="Y41" s="171">
        <v>194.63930045024068</v>
      </c>
      <c r="Z41" s="171">
        <v>109.89552050501011</v>
      </c>
      <c r="AA41" s="171">
        <v>177.11304296644843</v>
      </c>
    </row>
    <row r="42" spans="2:27" ht="12.75" hidden="1">
      <c r="B42" s="1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S42" s="166"/>
      <c r="T42" s="166"/>
      <c r="U42" s="166"/>
      <c r="X42" s="179"/>
      <c r="Y42" s="172"/>
      <c r="Z42" s="172"/>
      <c r="AA42" s="172"/>
    </row>
    <row r="43" spans="2:27" ht="12.75" hidden="1">
      <c r="B43" s="121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50">
        <v>113.78341976742774</v>
      </c>
      <c r="S43" s="226" t="s">
        <v>170</v>
      </c>
      <c r="T43" s="166">
        <f>+Y46</f>
        <v>211.6378996991135</v>
      </c>
      <c r="U43" s="166">
        <f>+Z46</f>
        <v>130.82621947763587</v>
      </c>
      <c r="V43" s="166">
        <f>+AA46</f>
        <v>161.77024800085428</v>
      </c>
      <c r="X43" s="220" t="s">
        <v>167</v>
      </c>
      <c r="Y43" s="221">
        <v>203.01285658230492</v>
      </c>
      <c r="Z43" s="221">
        <v>148.50391477359005</v>
      </c>
      <c r="AA43" s="221">
        <v>136.705390488742</v>
      </c>
    </row>
    <row r="44" spans="2:27" ht="12.75" hidden="1">
      <c r="B44" s="121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50">
        <v>124.41531689917412</v>
      </c>
      <c r="S44" s="226" t="s">
        <v>178</v>
      </c>
      <c r="T44" s="166">
        <f>+Y54</f>
        <v>327.0799797702</v>
      </c>
      <c r="U44" s="166">
        <f>+Z54</f>
        <v>290.6440291181083</v>
      </c>
      <c r="V44" s="166">
        <f>+AA54</f>
        <v>112.53628046743232</v>
      </c>
      <c r="X44" s="180" t="s">
        <v>168</v>
      </c>
      <c r="Y44" s="171">
        <v>321.3216929371135</v>
      </c>
      <c r="Z44" s="171">
        <v>224.22862441669506</v>
      </c>
      <c r="AA44" s="171">
        <v>143.30092501481238</v>
      </c>
    </row>
    <row r="45" spans="2:27" ht="12.75" hidden="1">
      <c r="B45" s="121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50">
        <v>129.8830404126365</v>
      </c>
      <c r="S45" s="226" t="s">
        <v>174</v>
      </c>
      <c r="T45" s="166">
        <f>+Y50</f>
        <v>208.34142686894023</v>
      </c>
      <c r="U45" s="166">
        <f>+Z50</f>
        <v>112.0756480374454</v>
      </c>
      <c r="V45" s="166">
        <f>+AA50</f>
        <v>185.8935732402204</v>
      </c>
      <c r="X45" s="180" t="s">
        <v>169</v>
      </c>
      <c r="Y45" s="171">
        <v>158.1984774366441</v>
      </c>
      <c r="Z45" s="171">
        <v>155.06700711954716</v>
      </c>
      <c r="AA45" s="171">
        <v>102.01943042254165</v>
      </c>
    </row>
    <row r="46" spans="2:27" ht="12.75" hidden="1">
      <c r="B46" s="121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50">
        <v>108.05998277382665</v>
      </c>
      <c r="S46" s="226" t="s">
        <v>167</v>
      </c>
      <c r="T46" s="166">
        <f>+Y43</f>
        <v>203.01285658230492</v>
      </c>
      <c r="U46" s="166">
        <f>+Z43</f>
        <v>148.50391477359005</v>
      </c>
      <c r="V46" s="166">
        <f>+AA43</f>
        <v>136.705390488742</v>
      </c>
      <c r="X46" s="218" t="s">
        <v>170</v>
      </c>
      <c r="Y46" s="219">
        <v>211.6378996991135</v>
      </c>
      <c r="Z46" s="219">
        <v>130.82621947763587</v>
      </c>
      <c r="AA46" s="219">
        <v>161.77024800085428</v>
      </c>
    </row>
    <row r="47" spans="2:27" ht="12.75" hidden="1">
      <c r="B47" s="121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50">
        <v>123.42973351932113</v>
      </c>
      <c r="S47" s="227" t="s">
        <v>4</v>
      </c>
      <c r="T47" s="166">
        <f aca="true" t="shared" si="0" ref="T47:V49">+Y32</f>
        <v>126.73530415148973</v>
      </c>
      <c r="U47" s="166">
        <f t="shared" si="0"/>
        <v>75.89930722904062</v>
      </c>
      <c r="V47" s="166">
        <f t="shared" si="0"/>
        <v>166.9782093913477</v>
      </c>
      <c r="X47" s="181" t="s">
        <v>171</v>
      </c>
      <c r="Y47" s="171">
        <v>210.35856459647198</v>
      </c>
      <c r="Z47" s="171">
        <v>130.1328508240099</v>
      </c>
      <c r="AA47" s="171">
        <v>161.6490865023455</v>
      </c>
    </row>
    <row r="48" spans="2:27" ht="12.75" hidden="1">
      <c r="B48" s="121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50">
        <v>127.05772468968615</v>
      </c>
      <c r="S48" s="227" t="s">
        <v>5</v>
      </c>
      <c r="T48" s="166">
        <f t="shared" si="0"/>
        <v>38.277285034492564</v>
      </c>
      <c r="U48" s="166">
        <f t="shared" si="0"/>
        <v>37.310402931426005</v>
      </c>
      <c r="V48" s="166">
        <f t="shared" si="0"/>
        <v>102.59145446604697</v>
      </c>
      <c r="X48" s="181" t="s">
        <v>172</v>
      </c>
      <c r="Y48" s="171">
        <v>245.27104416046583</v>
      </c>
      <c r="Z48" s="171">
        <v>139.82192675442215</v>
      </c>
      <c r="AA48" s="171">
        <v>175.41672458229706</v>
      </c>
    </row>
    <row r="49" spans="2:27" ht="12.75" hidden="1">
      <c r="B49" s="121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50">
        <v>138.57792309769746</v>
      </c>
      <c r="S49" s="227" t="s">
        <v>240</v>
      </c>
      <c r="T49" s="166">
        <f t="shared" si="0"/>
        <v>208.4226250855479</v>
      </c>
      <c r="U49" s="166">
        <f t="shared" si="0"/>
        <v>110.39122189965293</v>
      </c>
      <c r="V49" s="166">
        <f t="shared" si="0"/>
        <v>188.8036217906953</v>
      </c>
      <c r="X49" s="181" t="s">
        <v>173</v>
      </c>
      <c r="Y49" s="171">
        <v>210.0568847640129</v>
      </c>
      <c r="Z49" s="171">
        <v>150.99682487490813</v>
      </c>
      <c r="AA49" s="171">
        <v>139.11344489397874</v>
      </c>
    </row>
    <row r="50" spans="2:27" ht="12.75" hidden="1">
      <c r="B50" s="121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50">
        <v>149.07258073767898</v>
      </c>
      <c r="S50" s="227" t="s">
        <v>241</v>
      </c>
      <c r="T50" s="166">
        <f>+Y40</f>
        <v>240.10773735823963</v>
      </c>
      <c r="U50" s="166">
        <f>+Z40</f>
        <v>164.83385093222074</v>
      </c>
      <c r="V50" s="166">
        <f>+AA40</f>
        <v>145.6665217734744</v>
      </c>
      <c r="X50" s="218" t="s">
        <v>174</v>
      </c>
      <c r="Y50" s="219">
        <v>208.34142686894023</v>
      </c>
      <c r="Z50" s="219">
        <v>112.0756480374454</v>
      </c>
      <c r="AA50" s="219">
        <v>185.8935732402204</v>
      </c>
    </row>
    <row r="51" spans="2:27" ht="12.75" hidden="1">
      <c r="B51" s="121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50">
        <v>146.6006214137835</v>
      </c>
      <c r="S51" s="226" t="s">
        <v>156</v>
      </c>
      <c r="T51" s="166">
        <f>+Y31</f>
        <v>144.54683884122537</v>
      </c>
      <c r="U51" s="166">
        <f>+Z31</f>
        <v>84.88432200972387</v>
      </c>
      <c r="V51" s="166">
        <f>+AA31</f>
        <v>170.2868508800328</v>
      </c>
      <c r="X51" s="180" t="s">
        <v>175</v>
      </c>
      <c r="Y51" s="171">
        <v>109.90715279899605</v>
      </c>
      <c r="Z51" s="171">
        <v>51.61905079570294</v>
      </c>
      <c r="AA51" s="171">
        <v>212.9197478543045</v>
      </c>
    </row>
    <row r="52" spans="2:27" ht="12.75" hidden="1">
      <c r="B52" s="121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50">
        <v>168.04500935538888</v>
      </c>
      <c r="S52" t="s">
        <v>187</v>
      </c>
      <c r="T52" s="166">
        <f>+Y64</f>
        <v>97.32137908882765</v>
      </c>
      <c r="U52" s="166">
        <f>+Z64</f>
        <v>53.935766564215</v>
      </c>
      <c r="V52" s="166">
        <f>+AA64</f>
        <v>180.43941022504703</v>
      </c>
      <c r="X52" s="180" t="s">
        <v>176</v>
      </c>
      <c r="Y52" s="171">
        <v>187.7059193319318</v>
      </c>
      <c r="Z52" s="171">
        <v>151.79607058592046</v>
      </c>
      <c r="AA52" s="171">
        <v>123.65663920508761</v>
      </c>
    </row>
    <row r="53" spans="1:27" ht="12.75" hidden="1">
      <c r="A53" s="82"/>
      <c r="B53" s="121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50">
        <v>166.49576324212782</v>
      </c>
      <c r="S53" t="s">
        <v>192</v>
      </c>
      <c r="T53" s="166">
        <f>+Y71</f>
        <v>182.76781580187264</v>
      </c>
      <c r="U53" s="166">
        <f>+Z71</f>
        <v>128.12134316910655</v>
      </c>
      <c r="V53" s="166">
        <f>+AA71</f>
        <v>142.65212280879584</v>
      </c>
      <c r="X53" s="180" t="s">
        <v>177</v>
      </c>
      <c r="Y53" s="171">
        <v>83.3404049035999</v>
      </c>
      <c r="Z53" s="171">
        <v>45.29147990494356</v>
      </c>
      <c r="AA53" s="171">
        <v>184.00901246440242</v>
      </c>
    </row>
    <row r="54" spans="1:27" ht="12.75" hidden="1">
      <c r="A54" s="82"/>
      <c r="B54" s="121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50">
        <v>159.06006874992914</v>
      </c>
      <c r="X54" s="218" t="s">
        <v>178</v>
      </c>
      <c r="Y54" s="219">
        <v>327.0799797702</v>
      </c>
      <c r="Z54" s="219">
        <v>290.6440291181083</v>
      </c>
      <c r="AA54" s="219">
        <v>112.53628046743232</v>
      </c>
    </row>
    <row r="55" spans="1:27" ht="12.75" hidden="1">
      <c r="A55" s="82"/>
      <c r="B55" s="12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X55" s="180" t="s">
        <v>179</v>
      </c>
      <c r="Y55" s="171">
        <v>219.81711702089777</v>
      </c>
      <c r="Z55" s="171">
        <v>129.64574549379867</v>
      </c>
      <c r="AA55" s="171">
        <v>169.55212543508594</v>
      </c>
    </row>
    <row r="56" spans="1:27" ht="12.75" hidden="1">
      <c r="A56" s="82"/>
      <c r="B56" s="121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50">
        <v>145.4605986103383</v>
      </c>
      <c r="X56" s="180" t="s">
        <v>180</v>
      </c>
      <c r="Y56" s="171">
        <v>217.77389050794355</v>
      </c>
      <c r="Z56" s="171">
        <v>169.67086311454094</v>
      </c>
      <c r="AA56" s="171">
        <v>128.35078840904424</v>
      </c>
    </row>
    <row r="57" spans="1:27" ht="12.75" hidden="1">
      <c r="A57" s="82"/>
      <c r="B57" s="121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50">
        <v>135.64810076345114</v>
      </c>
      <c r="X57" s="180" t="s">
        <v>181</v>
      </c>
      <c r="Y57" s="171">
        <v>10.015673074574043</v>
      </c>
      <c r="Z57" s="171">
        <v>386.82851566057593</v>
      </c>
      <c r="AA57" s="171">
        <v>2.5891765133887725</v>
      </c>
    </row>
    <row r="58" spans="1:27" ht="12.75" hidden="1">
      <c r="A58" s="82"/>
      <c r="B58" s="121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50">
        <v>172.071173686176</v>
      </c>
      <c r="X58" s="180" t="s">
        <v>182</v>
      </c>
      <c r="Y58" s="171">
        <v>352.8470302935319</v>
      </c>
      <c r="Z58" s="171">
        <v>180.662556774319</v>
      </c>
      <c r="AA58" s="171">
        <v>195.3072272381837</v>
      </c>
    </row>
    <row r="59" spans="1:27" ht="12.75" hidden="1">
      <c r="A59" s="82"/>
      <c r="B59" s="121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50">
        <v>122.88584569948596</v>
      </c>
      <c r="X59" s="180" t="s">
        <v>183</v>
      </c>
      <c r="Y59" s="171">
        <v>217.95931918866006</v>
      </c>
      <c r="Z59" s="171">
        <v>159.49541972866714</v>
      </c>
      <c r="AA59" s="171">
        <v>136.6555350363361</v>
      </c>
    </row>
    <row r="60" spans="1:27" ht="12.75" hidden="1">
      <c r="A60" s="82"/>
      <c r="B60" s="121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50">
        <v>141.8818823175106</v>
      </c>
      <c r="X60" s="180" t="s">
        <v>184</v>
      </c>
      <c r="Y60" s="171">
        <v>314.0148188189817</v>
      </c>
      <c r="Z60" s="171">
        <v>469.49885045085773</v>
      </c>
      <c r="AA60" s="171">
        <v>66.88297926979686</v>
      </c>
    </row>
    <row r="61" spans="1:27" ht="12.75" hidden="1">
      <c r="A61" s="82"/>
      <c r="B61" s="121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50">
        <v>158.08430442437754</v>
      </c>
      <c r="X61" s="180" t="s">
        <v>185</v>
      </c>
      <c r="Y61" s="171">
        <v>79.90026216882572</v>
      </c>
      <c r="Z61" s="171">
        <v>49.59783619159163</v>
      </c>
      <c r="AA61" s="171">
        <v>161.09626609551827</v>
      </c>
    </row>
    <row r="62" spans="1:27" ht="12.75" hidden="1">
      <c r="A62" s="82"/>
      <c r="B62" s="121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50">
        <v>153.36862111781195</v>
      </c>
      <c r="X62" s="180" t="s">
        <v>186</v>
      </c>
      <c r="Y62" s="171">
        <v>215.23327187659174</v>
      </c>
      <c r="Z62" s="171">
        <v>145.06700711954716</v>
      </c>
      <c r="AA62" s="171">
        <v>148.3681756108898</v>
      </c>
    </row>
    <row r="63" spans="1:27" ht="12.75" hidden="1">
      <c r="A63" s="82"/>
      <c r="B63" s="121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50">
        <v>159.0765643060998</v>
      </c>
      <c r="X63" s="178"/>
      <c r="Y63" s="172"/>
      <c r="Z63" s="172"/>
      <c r="AA63" s="172"/>
    </row>
    <row r="64" spans="1:27" ht="12.75" hidden="1">
      <c r="A64" s="82"/>
      <c r="B64" s="121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50">
        <v>144.76623413655233</v>
      </c>
      <c r="X64" s="220" t="s">
        <v>187</v>
      </c>
      <c r="Y64" s="221">
        <v>97.32137908882765</v>
      </c>
      <c r="Z64" s="221">
        <v>53.935766564215</v>
      </c>
      <c r="AA64" s="221">
        <v>180.43941022504703</v>
      </c>
    </row>
    <row r="65" spans="1:27" ht="12.75" hidden="1">
      <c r="A65" s="82"/>
      <c r="B65" s="121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50">
        <v>144.98225079048015</v>
      </c>
      <c r="X65" s="180" t="s">
        <v>188</v>
      </c>
      <c r="Y65" s="171">
        <v>165.8560416463536</v>
      </c>
      <c r="Z65" s="171">
        <v>91.91785843208818</v>
      </c>
      <c r="AA65" s="171">
        <v>180.43941022504706</v>
      </c>
    </row>
    <row r="66" spans="1:27" ht="12.75" hidden="1">
      <c r="A66" s="82"/>
      <c r="B66" s="121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50">
        <v>148.47219476727355</v>
      </c>
      <c r="X66" s="180" t="s">
        <v>189</v>
      </c>
      <c r="Y66" s="171">
        <v>0</v>
      </c>
      <c r="Z66" s="171">
        <v>0</v>
      </c>
      <c r="AA66" s="171" t="e">
        <v>#DIV/0!</v>
      </c>
    </row>
    <row r="67" spans="1:31" ht="12.75" hidden="1">
      <c r="A67" s="82"/>
      <c r="B67" s="121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50">
        <v>162.1077760550459</v>
      </c>
      <c r="X67" s="180" t="s">
        <v>190</v>
      </c>
      <c r="Y67" s="171">
        <v>0</v>
      </c>
      <c r="Z67" s="171">
        <v>0</v>
      </c>
      <c r="AA67" s="171" t="e">
        <v>#DIV/0!</v>
      </c>
      <c r="AC67" s="166"/>
      <c r="AD67" s="166"/>
      <c r="AE67" s="166"/>
    </row>
    <row r="68" spans="1:31" ht="12.75" hidden="1">
      <c r="A68" s="82"/>
      <c r="B68" s="12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X68" s="177"/>
      <c r="Y68" s="171"/>
      <c r="Z68" s="171"/>
      <c r="AA68" s="171"/>
      <c r="AC68" s="166"/>
      <c r="AD68" s="166"/>
      <c r="AE68" s="166"/>
    </row>
    <row r="69" spans="1:31" ht="12.75" hidden="1">
      <c r="A69" s="82"/>
      <c r="B69" s="121" t="s">
        <v>244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50">
        <v>149.05193358709042</v>
      </c>
      <c r="X69" s="177" t="s">
        <v>191</v>
      </c>
      <c r="Y69" s="173">
        <v>0.4140324121323586</v>
      </c>
      <c r="Z69" s="173">
        <v>15.142672989837875</v>
      </c>
      <c r="AA69" s="173">
        <v>2.734209557389322</v>
      </c>
      <c r="AC69" s="166"/>
      <c r="AD69" s="166"/>
      <c r="AE69" s="166"/>
    </row>
    <row r="70" spans="1:31" ht="12.75" hidden="1">
      <c r="A70" s="82"/>
      <c r="B70" s="121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50">
        <v>148.2311598925451</v>
      </c>
      <c r="X70" s="178"/>
      <c r="Y70" s="174"/>
      <c r="Z70" s="174"/>
      <c r="AA70" s="174"/>
      <c r="AC70" s="167"/>
      <c r="AD70" s="167"/>
      <c r="AE70" s="167"/>
    </row>
    <row r="71" spans="1:31" ht="12.75" hidden="1">
      <c r="A71" s="82"/>
      <c r="B71" s="121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50">
        <v>174.73547354572733</v>
      </c>
      <c r="X71" s="224" t="s">
        <v>192</v>
      </c>
      <c r="Y71" s="225">
        <v>182.76781580187264</v>
      </c>
      <c r="Z71" s="225">
        <v>128.12134316910655</v>
      </c>
      <c r="AA71" s="225">
        <v>142.65212280879584</v>
      </c>
      <c r="AC71" s="166"/>
      <c r="AD71" s="166"/>
      <c r="AE71" s="166"/>
    </row>
    <row r="72" spans="1:31" ht="12.75" hidden="1">
      <c r="A72" s="82"/>
      <c r="B72" s="121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50">
        <v>117.29066929327962</v>
      </c>
      <c r="X72" s="68"/>
      <c r="AC72" s="166"/>
      <c r="AD72" s="166"/>
      <c r="AE72" s="166"/>
    </row>
    <row r="73" spans="1:31" ht="12.75" hidden="1">
      <c r="A73" s="82"/>
      <c r="B73" s="121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50">
        <v>145.6083142286116</v>
      </c>
      <c r="X73" s="68"/>
      <c r="AC73" s="166"/>
      <c r="AD73" s="166"/>
      <c r="AE73" s="166"/>
    </row>
    <row r="74" spans="1:31" ht="12.75" hidden="1">
      <c r="A74" s="82"/>
      <c r="B74" s="121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50">
        <v>155.84737552688807</v>
      </c>
      <c r="X74" s="68"/>
      <c r="AC74" s="166"/>
      <c r="AD74" s="166"/>
      <c r="AE74" s="166"/>
    </row>
    <row r="75" spans="1:31" ht="12.75" hidden="1">
      <c r="A75" s="82"/>
      <c r="B75" s="121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50">
        <v>154.2165328968246</v>
      </c>
      <c r="X75" s="68"/>
      <c r="AC75" s="166"/>
      <c r="AD75" s="166"/>
      <c r="AE75" s="166"/>
    </row>
    <row r="76" spans="1:31" ht="12.75" hidden="1">
      <c r="A76" s="82"/>
      <c r="B76" s="121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50">
        <v>132.19078514604564</v>
      </c>
      <c r="X76" s="68"/>
      <c r="AC76" s="166"/>
      <c r="AD76" s="166"/>
      <c r="AE76" s="166"/>
    </row>
    <row r="77" spans="1:31" ht="12.75" hidden="1">
      <c r="A77" s="82"/>
      <c r="B77" s="121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50">
        <v>145.85533090585977</v>
      </c>
      <c r="X77" s="68"/>
      <c r="AC77" s="166"/>
      <c r="AD77" s="166"/>
      <c r="AE77" s="166"/>
    </row>
    <row r="78" spans="1:31" ht="12.75" hidden="1">
      <c r="A78" s="82"/>
      <c r="B78" s="121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50">
        <v>147.54887736404126</v>
      </c>
      <c r="X78" s="68"/>
      <c r="AC78" s="166"/>
      <c r="AD78" s="166"/>
      <c r="AE78" s="166"/>
    </row>
    <row r="79" spans="1:31" ht="12.75" hidden="1">
      <c r="A79" s="82"/>
      <c r="B79" s="121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50">
        <v>146.57905763711105</v>
      </c>
      <c r="X79" s="68"/>
      <c r="AC79" s="166"/>
      <c r="AD79" s="166"/>
      <c r="AE79" s="166"/>
    </row>
    <row r="80" spans="1:31" ht="12.75" hidden="1">
      <c r="A80" s="82"/>
      <c r="B80" s="121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50">
        <v>144.88368151687828</v>
      </c>
      <c r="X80" s="68"/>
      <c r="AC80" s="166"/>
      <c r="AD80" s="166"/>
      <c r="AE80" s="166"/>
    </row>
    <row r="81" spans="1:31" ht="12.75" hidden="1">
      <c r="A81" s="82"/>
      <c r="B81" s="12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X81" s="68"/>
      <c r="AE81" s="168"/>
    </row>
    <row r="82" spans="1:24" ht="12.75" hidden="1">
      <c r="A82" s="82"/>
      <c r="B82" s="121" t="s">
        <v>246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50">
        <v>159.21765476361398</v>
      </c>
      <c r="X82" s="68"/>
    </row>
    <row r="83" spans="1:24" ht="12.75" hidden="1">
      <c r="A83" s="82"/>
      <c r="B83" s="121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50">
        <v>157.96472382073142</v>
      </c>
      <c r="X83" s="68"/>
    </row>
    <row r="84" spans="1:24" ht="12.75" hidden="1">
      <c r="A84" s="82"/>
      <c r="B84" s="121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50">
        <v>168.17311580482962</v>
      </c>
      <c r="X84" s="68"/>
    </row>
    <row r="85" spans="1:24" ht="12.75" hidden="1">
      <c r="A85" s="82"/>
      <c r="B85" s="121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50">
        <v>125.83539203687013</v>
      </c>
      <c r="X85" s="68"/>
    </row>
    <row r="86" spans="1:24" ht="12.75" hidden="1">
      <c r="A86" s="82"/>
      <c r="B86" s="121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50">
        <v>139.86901510055932</v>
      </c>
      <c r="X86" s="68"/>
    </row>
    <row r="87" spans="1:24" ht="12.75" hidden="1">
      <c r="A87" s="82"/>
      <c r="B87" s="121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50">
        <v>161.05536259616153</v>
      </c>
      <c r="X87" s="68"/>
    </row>
    <row r="88" spans="1:24" ht="12.75" hidden="1">
      <c r="A88" s="82"/>
      <c r="B88" s="121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50">
        <v>159.57802462924855</v>
      </c>
      <c r="X88" s="68"/>
    </row>
    <row r="89" spans="1:24" ht="12.75" hidden="1">
      <c r="A89" s="82"/>
      <c r="B89" s="121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50">
        <v>155.26824577383928</v>
      </c>
      <c r="X89" s="68"/>
    </row>
    <row r="90" spans="1:24" ht="12.75" hidden="1">
      <c r="A90" s="82"/>
      <c r="B90" s="121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50">
        <v>161.12935607503562</v>
      </c>
      <c r="X90" s="68"/>
    </row>
    <row r="91" spans="1:24" ht="12.75" hidden="1">
      <c r="A91" s="82"/>
      <c r="B91" s="121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50">
        <v>154.58698219989378</v>
      </c>
      <c r="X91" s="68"/>
    </row>
    <row r="92" spans="1:24" ht="12.75" hidden="1">
      <c r="A92" s="82"/>
      <c r="B92" s="121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50">
        <v>147.27594853047938</v>
      </c>
      <c r="X92" s="68"/>
    </row>
    <row r="93" spans="1:24" ht="12.75" hidden="1">
      <c r="A93" s="82"/>
      <c r="B93" s="121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50">
        <v>157.43322423744237</v>
      </c>
      <c r="X93" s="68"/>
    </row>
    <row r="94" spans="1:24" ht="12.75" hidden="1">
      <c r="A94" s="82"/>
      <c r="B94" s="12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X94" s="68"/>
    </row>
    <row r="95" spans="1:24" ht="12.75" hidden="1">
      <c r="A95" s="82"/>
      <c r="B95" s="121" t="s">
        <v>248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50">
        <v>159.7660068364554</v>
      </c>
      <c r="X95" s="68"/>
    </row>
    <row r="96" spans="1:24" ht="12.75" hidden="1">
      <c r="A96" s="82"/>
      <c r="B96" s="121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50">
        <v>161.1088175171145</v>
      </c>
      <c r="X96" s="68"/>
    </row>
    <row r="97" spans="1:24" ht="12.75" hidden="1">
      <c r="A97" s="82"/>
      <c r="B97" s="121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50">
        <v>194.19663758828614</v>
      </c>
      <c r="X97" s="68"/>
    </row>
    <row r="98" spans="1:24" ht="12.75" hidden="1">
      <c r="A98" s="82"/>
      <c r="B98" s="121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50">
        <v>148.4510946436356</v>
      </c>
      <c r="X98" s="68"/>
    </row>
    <row r="99" spans="1:24" ht="12.75" hidden="1">
      <c r="A99" s="82"/>
      <c r="B99" s="121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50">
        <v>157.74856397373827</v>
      </c>
      <c r="X99" s="68"/>
    </row>
    <row r="100" spans="1:24" ht="12.75" hidden="1">
      <c r="A100" s="82"/>
      <c r="B100" s="121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50">
        <v>185.7403128276013</v>
      </c>
      <c r="X100" s="68"/>
    </row>
    <row r="101" spans="1:24" ht="12.75" hidden="1">
      <c r="A101" s="82"/>
      <c r="B101" s="121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50">
        <v>192.0289394038025</v>
      </c>
      <c r="X101" s="68"/>
    </row>
    <row r="102" spans="1:24" ht="12.75" hidden="1">
      <c r="A102" s="82"/>
      <c r="B102" s="121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50">
        <v>188.69611316083828</v>
      </c>
      <c r="X102" s="68"/>
    </row>
    <row r="103" spans="1:24" ht="12.75" hidden="1">
      <c r="A103" s="82"/>
      <c r="B103" s="121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50">
        <v>190.2861751840662</v>
      </c>
      <c r="X103" s="68"/>
    </row>
    <row r="104" spans="1:24" ht="12.75" hidden="1">
      <c r="A104" s="82"/>
      <c r="B104" s="121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50">
        <v>184.37002395837126</v>
      </c>
      <c r="X104" s="68"/>
    </row>
    <row r="105" spans="1:24" ht="12.75" hidden="1">
      <c r="A105" s="82"/>
      <c r="B105" s="121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50">
        <v>177.97696460479068</v>
      </c>
      <c r="X105" s="68"/>
    </row>
    <row r="106" spans="1:24" ht="12.75" hidden="1">
      <c r="A106" s="82"/>
      <c r="B106" s="121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50">
        <v>192.19946726347047</v>
      </c>
      <c r="X106" s="68"/>
    </row>
    <row r="107" spans="1:24" ht="12.75">
      <c r="A107" s="82"/>
      <c r="B107" s="12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Q107" s="362"/>
      <c r="R107" s="362"/>
      <c r="X107" s="68"/>
    </row>
    <row r="108" spans="1:24" ht="12.75">
      <c r="A108" s="82"/>
      <c r="B108" s="120" t="s">
        <v>249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50">
        <v>182.76781580187264</v>
      </c>
      <c r="Q108" s="362"/>
      <c r="R108" s="362"/>
      <c r="S108" s="362"/>
      <c r="T108" s="362"/>
      <c r="U108" s="362"/>
      <c r="V108" s="362"/>
      <c r="W108" s="362"/>
      <c r="X108" s="362"/>
    </row>
    <row r="109" spans="2:24" ht="12.75">
      <c r="B109" s="120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50">
        <v>174.54525006985807</v>
      </c>
      <c r="Q109" s="362"/>
      <c r="R109" s="362"/>
      <c r="S109" s="362"/>
      <c r="T109" s="362"/>
      <c r="U109" s="362"/>
      <c r="V109" s="362"/>
      <c r="W109" s="362"/>
      <c r="X109" s="362"/>
    </row>
    <row r="110" spans="2:24" ht="12.75">
      <c r="B110" s="120" t="s">
        <v>92</v>
      </c>
      <c r="C110" s="50">
        <v>239.93228755318586</v>
      </c>
      <c r="D110" s="50">
        <v>234.14319805127914</v>
      </c>
      <c r="E110" s="50">
        <v>254.7381157119605</v>
      </c>
      <c r="F110" s="50">
        <v>233.6330711176278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50">
        <v>212.33505250703547</v>
      </c>
      <c r="Q110" s="362"/>
      <c r="R110" s="362"/>
      <c r="S110" s="362"/>
      <c r="T110" s="362"/>
      <c r="U110" s="362"/>
      <c r="V110" s="362"/>
      <c r="W110" s="362"/>
      <c r="X110" s="362"/>
    </row>
    <row r="111" spans="2:24" ht="12.75">
      <c r="B111" s="230" t="s">
        <v>251</v>
      </c>
      <c r="C111" s="50">
        <v>167.28514223513844</v>
      </c>
      <c r="D111" s="50">
        <v>237.4206915282255</v>
      </c>
      <c r="E111" s="50">
        <v>164.64701683345595</v>
      </c>
      <c r="F111" s="50">
        <v>163.57568802412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50">
        <v>152.80675364606466</v>
      </c>
      <c r="Q111" s="362"/>
      <c r="R111" s="362"/>
      <c r="S111" s="362"/>
      <c r="T111" s="362"/>
      <c r="U111" s="362"/>
      <c r="V111" s="362"/>
      <c r="W111" s="362"/>
      <c r="X111" s="362"/>
    </row>
    <row r="112" spans="2:24" ht="12.75">
      <c r="B112" s="230" t="s">
        <v>252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50">
        <v>179.54922044300994</v>
      </c>
      <c r="Q112" s="362"/>
      <c r="R112" s="362"/>
      <c r="S112" s="362"/>
      <c r="T112" s="362"/>
      <c r="U112" s="362"/>
      <c r="V112" s="362"/>
      <c r="W112" s="362"/>
      <c r="X112" s="362"/>
    </row>
    <row r="113" spans="2:24" ht="12.75">
      <c r="B113" s="230" t="s">
        <v>253</v>
      </c>
      <c r="C113" s="50">
        <v>228.2817903388433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160.6787872498469</v>
      </c>
      <c r="L113" s="50">
        <v>219.57718475268928</v>
      </c>
      <c r="M113" s="50">
        <v>200.58221079453529</v>
      </c>
      <c r="Q113" s="362"/>
      <c r="R113" s="362"/>
      <c r="S113" s="362"/>
      <c r="T113" s="362"/>
      <c r="U113" s="362"/>
      <c r="V113" s="362"/>
      <c r="W113" s="362"/>
      <c r="X113" s="362"/>
    </row>
    <row r="114" spans="2:24" ht="12.75">
      <c r="B114" s="230" t="s">
        <v>254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234.1861226585466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50">
        <v>210.48891124100132</v>
      </c>
      <c r="Q114" s="362"/>
      <c r="R114" s="362"/>
      <c r="S114" s="362"/>
      <c r="T114" s="362"/>
      <c r="U114" s="362"/>
      <c r="V114" s="362"/>
      <c r="W114" s="362"/>
      <c r="X114" s="362"/>
    </row>
    <row r="115" spans="2:24" ht="12.75">
      <c r="B115" s="230" t="s">
        <v>255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</v>
      </c>
      <c r="K115" s="50">
        <v>166.43457902339102</v>
      </c>
      <c r="L115" s="50">
        <v>193.78599850968453</v>
      </c>
      <c r="M115" s="50">
        <v>204.7643219127749</v>
      </c>
      <c r="Q115" s="362"/>
      <c r="R115" s="362"/>
      <c r="S115" s="362"/>
      <c r="T115" s="362"/>
      <c r="U115" s="362"/>
      <c r="V115" s="362"/>
      <c r="W115" s="362"/>
      <c r="X115" s="362"/>
    </row>
    <row r="116" spans="2:24" ht="12.75">
      <c r="B116" s="230" t="s">
        <v>256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177.3334989965961</v>
      </c>
      <c r="L116" s="50">
        <v>356.43637541338944</v>
      </c>
      <c r="M116" s="50">
        <v>213.56399176427604</v>
      </c>
      <c r="Q116" s="362"/>
      <c r="R116" s="362"/>
      <c r="S116" s="362"/>
      <c r="T116" s="362"/>
      <c r="U116" s="362"/>
      <c r="V116" s="362"/>
      <c r="W116" s="362"/>
      <c r="X116" s="362"/>
    </row>
    <row r="117" spans="2:24" ht="12.75">
      <c r="B117" s="230" t="s">
        <v>257</v>
      </c>
      <c r="C117" s="50">
        <v>231.17034709113685</v>
      </c>
      <c r="D117" s="50">
        <v>403.8271601565867</v>
      </c>
      <c r="E117" s="50">
        <v>233.163831331737</v>
      </c>
      <c r="F117" s="50">
        <v>225.93583484361181</v>
      </c>
      <c r="G117" s="50">
        <v>145.77222184071346</v>
      </c>
      <c r="H117" s="50">
        <v>24.73402518841528</v>
      </c>
      <c r="I117" s="50">
        <v>313.5237393770951</v>
      </c>
      <c r="J117" s="50">
        <v>222.3567653805707</v>
      </c>
      <c r="K117" s="50">
        <v>171.29589301650174</v>
      </c>
      <c r="L117" s="50">
        <v>213.61388570421371</v>
      </c>
      <c r="M117" s="50">
        <v>206.3655707261756</v>
      </c>
      <c r="Q117" s="362"/>
      <c r="R117" s="362"/>
      <c r="S117" s="362"/>
      <c r="T117" s="362"/>
      <c r="U117" s="362"/>
      <c r="V117" s="362"/>
      <c r="W117" s="362"/>
      <c r="X117" s="362"/>
    </row>
    <row r="118" spans="2:24" ht="12.75">
      <c r="B118" s="230" t="s">
        <v>258</v>
      </c>
      <c r="C118" s="50">
        <v>262.9087581195176</v>
      </c>
      <c r="D118" s="50">
        <v>405.68896108282416</v>
      </c>
      <c r="E118" s="50">
        <v>240.5023627943719</v>
      </c>
      <c r="F118" s="50">
        <v>242.77534430579638</v>
      </c>
      <c r="G118" s="50">
        <v>134.485425039127</v>
      </c>
      <c r="H118" s="50">
        <v>23.813087423747664</v>
      </c>
      <c r="I118" s="50">
        <v>231.8257535295731</v>
      </c>
      <c r="J118" s="50">
        <v>198.44245246934332</v>
      </c>
      <c r="K118" s="50">
        <v>152.87653234149124</v>
      </c>
      <c r="L118" s="50">
        <v>184.0867087177936</v>
      </c>
      <c r="M118" s="50">
        <v>213.24370959961024</v>
      </c>
      <c r="Q118" s="362"/>
      <c r="R118" s="362"/>
      <c r="S118" s="362"/>
      <c r="T118" s="362"/>
      <c r="U118" s="362"/>
      <c r="V118" s="362"/>
      <c r="W118" s="362"/>
      <c r="X118" s="362"/>
    </row>
    <row r="119" spans="2:24" ht="12.75">
      <c r="B119" s="230" t="s">
        <v>281</v>
      </c>
      <c r="C119" s="50">
        <v>281.22737988895875</v>
      </c>
      <c r="D119" s="50">
        <v>384.22025400899554</v>
      </c>
      <c r="E119" s="50">
        <v>262.4127956511962</v>
      </c>
      <c r="F119" s="50">
        <v>255.17093847929462</v>
      </c>
      <c r="G119" s="50">
        <v>155.4027692903041</v>
      </c>
      <c r="H119" s="50">
        <v>20.90394358606488</v>
      </c>
      <c r="I119" s="50">
        <v>275.4332935317742</v>
      </c>
      <c r="J119" s="50">
        <v>222.2984844956607</v>
      </c>
      <c r="K119" s="50">
        <v>179.5678876735812</v>
      </c>
      <c r="L119" s="50">
        <v>156.22858788629944</v>
      </c>
      <c r="M119" s="50">
        <v>229.09481177557586</v>
      </c>
      <c r="Q119" s="362"/>
      <c r="R119" s="362"/>
      <c r="S119" s="362"/>
      <c r="T119" s="362"/>
      <c r="U119" s="362"/>
      <c r="V119" s="362"/>
      <c r="W119" s="362"/>
      <c r="X119" s="362"/>
    </row>
    <row r="120" spans="2:24" ht="12.75">
      <c r="B120" s="23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Q120" s="362"/>
      <c r="R120" s="362"/>
      <c r="S120" s="362"/>
      <c r="T120" s="362"/>
      <c r="U120" s="362"/>
      <c r="V120" s="362"/>
      <c r="W120" s="362"/>
      <c r="X120" s="362"/>
    </row>
    <row r="121" spans="2:24" ht="12.75">
      <c r="B121" s="121" t="s">
        <v>282</v>
      </c>
      <c r="C121" s="50">
        <v>274.3028375847907</v>
      </c>
      <c r="D121" s="50">
        <v>275.27605569958655</v>
      </c>
      <c r="E121" s="50">
        <v>280.0700780427222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50">
        <v>232.74469976012026</v>
      </c>
      <c r="Q121" s="362"/>
      <c r="R121" s="362"/>
      <c r="S121" s="362"/>
      <c r="T121" s="362"/>
      <c r="U121" s="362"/>
      <c r="V121" s="362"/>
      <c r="W121" s="362"/>
      <c r="X121" s="362"/>
    </row>
    <row r="122" spans="2:24" ht="12.75">
      <c r="B122" s="230" t="s">
        <v>286</v>
      </c>
      <c r="C122" s="50">
        <v>263.3543467794469</v>
      </c>
      <c r="D122" s="50">
        <v>277.8682648721918</v>
      </c>
      <c r="E122" s="50">
        <v>237.4619080500649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313.0997263235209</v>
      </c>
      <c r="J122" s="50">
        <v>246.21456246753812</v>
      </c>
      <c r="K122" s="50">
        <v>171.00178093595378</v>
      </c>
      <c r="L122" s="50">
        <v>169.61751069196265</v>
      </c>
      <c r="M122" s="50">
        <v>215.85994946010447</v>
      </c>
      <c r="Q122" s="362"/>
      <c r="R122" s="362"/>
      <c r="S122" s="362"/>
      <c r="T122" s="362"/>
      <c r="U122" s="362"/>
      <c r="V122" s="362"/>
      <c r="W122" s="362"/>
      <c r="X122" s="362"/>
    </row>
    <row r="123" spans="2:24" ht="12.75">
      <c r="B123" s="120" t="s">
        <v>92</v>
      </c>
      <c r="C123" s="50">
        <v>300.8201141366642</v>
      </c>
      <c r="D123" s="50">
        <v>345.25220291609537</v>
      </c>
      <c r="E123" s="50">
        <v>281.1063850339672</v>
      </c>
      <c r="F123" s="50">
        <v>279.29335391136124</v>
      </c>
      <c r="G123" s="50">
        <v>165.5573422987306</v>
      </c>
      <c r="H123" s="50">
        <v>35.430367960409995</v>
      </c>
      <c r="I123" s="50">
        <v>397.7259739489307</v>
      </c>
      <c r="J123" s="50">
        <v>252.88598525626597</v>
      </c>
      <c r="K123" s="50">
        <v>190.82378310216825</v>
      </c>
      <c r="L123" s="50">
        <v>351.231726543036</v>
      </c>
      <c r="M123" s="50">
        <v>249.70098834087557</v>
      </c>
      <c r="Q123" s="362"/>
      <c r="R123" s="362"/>
      <c r="S123" s="362"/>
      <c r="T123" s="362"/>
      <c r="U123" s="362"/>
      <c r="V123" s="362"/>
      <c r="W123" s="362"/>
      <c r="X123" s="362"/>
    </row>
    <row r="124" spans="2:24" ht="14.25" customHeight="1">
      <c r="B124" s="370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Q124" s="362"/>
      <c r="R124" s="362"/>
      <c r="S124" s="362"/>
      <c r="T124" s="362"/>
      <c r="U124" s="362"/>
      <c r="V124" s="362"/>
      <c r="W124" s="362"/>
      <c r="X124" s="362"/>
    </row>
    <row r="125" spans="2:24" ht="12.75">
      <c r="B125" s="90"/>
      <c r="C125" s="72"/>
      <c r="D125" s="72"/>
      <c r="E125" s="72"/>
      <c r="F125" s="72"/>
      <c r="G125" s="72"/>
      <c r="H125" s="72"/>
      <c r="I125" s="72"/>
      <c r="J125" s="89" t="s">
        <v>80</v>
      </c>
      <c r="K125" s="2"/>
      <c r="L125" s="2"/>
      <c r="O125" s="72"/>
      <c r="X125" s="68"/>
    </row>
    <row r="126" spans="2:24" ht="12.75">
      <c r="B126" s="86" t="s">
        <v>130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89"/>
      <c r="N126" s="2"/>
      <c r="O126" s="2"/>
      <c r="X126" s="68"/>
    </row>
    <row r="127" spans="2:24" ht="12.75">
      <c r="B127" s="86" t="s">
        <v>103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2"/>
      <c r="O127" s="2"/>
      <c r="X127" s="68"/>
    </row>
    <row r="128" spans="2:24" ht="12.7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2"/>
      <c r="O128" s="2"/>
      <c r="X128" s="68"/>
    </row>
    <row r="129" spans="2:24" ht="12.75"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87"/>
      <c r="N129" s="85"/>
      <c r="O129" s="83"/>
      <c r="X129" s="68"/>
    </row>
    <row r="130" spans="2:24" ht="18.75">
      <c r="B130" s="432" t="s">
        <v>62</v>
      </c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  <c r="O130" s="432"/>
      <c r="X130" s="68"/>
    </row>
    <row r="131" ht="12.75">
      <c r="X131" s="68"/>
    </row>
    <row r="132" spans="2:24" ht="12.75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68"/>
      <c r="M132" s="124" t="s">
        <v>104</v>
      </c>
      <c r="X132" s="68"/>
    </row>
    <row r="133" spans="2:24" ht="12.75">
      <c r="B133" s="103"/>
      <c r="C133" s="104" t="s">
        <v>32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5"/>
      <c r="X133" s="68"/>
    </row>
    <row r="134" spans="2:24" ht="12.75">
      <c r="B134" s="106"/>
      <c r="C134" s="446" t="s">
        <v>24</v>
      </c>
      <c r="D134" s="447"/>
      <c r="E134" s="447"/>
      <c r="F134" s="448"/>
      <c r="G134" s="446" t="s">
        <v>25</v>
      </c>
      <c r="H134" s="447"/>
      <c r="I134" s="447"/>
      <c r="J134" s="447"/>
      <c r="K134" s="448"/>
      <c r="L134" s="107" t="s">
        <v>39</v>
      </c>
      <c r="M134" s="108" t="s">
        <v>3</v>
      </c>
      <c r="X134" s="68"/>
    </row>
    <row r="135" spans="2:24" ht="12.75">
      <c r="B135" s="109" t="s">
        <v>0</v>
      </c>
      <c r="C135" s="110" t="s">
        <v>27</v>
      </c>
      <c r="D135" s="110" t="s">
        <v>88</v>
      </c>
      <c r="E135" s="110" t="s">
        <v>135</v>
      </c>
      <c r="F135" s="111" t="s">
        <v>3</v>
      </c>
      <c r="G135" s="111" t="s">
        <v>4</v>
      </c>
      <c r="H135" s="111" t="s">
        <v>5</v>
      </c>
      <c r="I135" s="110" t="s">
        <v>30</v>
      </c>
      <c r="J135" s="112" t="s">
        <v>89</v>
      </c>
      <c r="K135" s="113" t="s">
        <v>29</v>
      </c>
      <c r="L135" s="111" t="s">
        <v>32</v>
      </c>
      <c r="M135" s="108" t="s">
        <v>32</v>
      </c>
      <c r="X135" s="68"/>
    </row>
    <row r="136" spans="2:24" ht="12.75">
      <c r="B136" s="114"/>
      <c r="C136" s="115" t="s">
        <v>33</v>
      </c>
      <c r="D136" s="115" t="s">
        <v>52</v>
      </c>
      <c r="E136" s="115" t="s">
        <v>52</v>
      </c>
      <c r="F136" s="116"/>
      <c r="G136" s="117"/>
      <c r="H136" s="116"/>
      <c r="I136" s="115" t="s">
        <v>34</v>
      </c>
      <c r="J136" s="118" t="s">
        <v>34</v>
      </c>
      <c r="K136" s="116"/>
      <c r="L136" s="117"/>
      <c r="M136" s="119"/>
      <c r="X136" s="68"/>
    </row>
    <row r="137" spans="2:24" ht="12.75" hidden="1">
      <c r="B137" s="121" t="s">
        <v>102</v>
      </c>
      <c r="C137" s="50">
        <v>99.99455095243226</v>
      </c>
      <c r="D137" s="50">
        <v>104.52253298533778</v>
      </c>
      <c r="E137" s="50">
        <v>112.34253411120707</v>
      </c>
      <c r="F137" s="50">
        <v>108.61805164339096</v>
      </c>
      <c r="G137" s="50">
        <v>105.6784160003084</v>
      </c>
      <c r="H137" s="50">
        <v>144.3296534239886</v>
      </c>
      <c r="I137" s="50">
        <v>126.8653308573208</v>
      </c>
      <c r="J137" s="50">
        <v>85.51712541237161</v>
      </c>
      <c r="K137" s="50">
        <v>112.01411115868056</v>
      </c>
      <c r="L137" s="50">
        <v>115.69744648412423</v>
      </c>
      <c r="M137" s="50">
        <v>109.32062977197715</v>
      </c>
      <c r="X137" s="68"/>
    </row>
    <row r="138" spans="2:24" ht="12.75" hidden="1">
      <c r="B138" s="121" t="s">
        <v>91</v>
      </c>
      <c r="C138" s="50">
        <v>103.21925268607833</v>
      </c>
      <c r="D138" s="50">
        <v>166.87077227538686</v>
      </c>
      <c r="E138" s="50">
        <v>129.41792594286758</v>
      </c>
      <c r="F138" s="50">
        <v>103.95505749700733</v>
      </c>
      <c r="G138" s="50">
        <v>104.6350985920832</v>
      </c>
      <c r="H138" s="50">
        <v>160.34590647410656</v>
      </c>
      <c r="I138" s="50">
        <v>126.16799022167316</v>
      </c>
      <c r="J138" s="50">
        <v>77.55585147476941</v>
      </c>
      <c r="K138" s="50">
        <v>107.74096502121452</v>
      </c>
      <c r="L138" s="50">
        <v>137.26959975167588</v>
      </c>
      <c r="M138" s="50">
        <v>104.89461344153587</v>
      </c>
      <c r="X138" s="68"/>
    </row>
    <row r="139" spans="2:24" ht="12.75" hidden="1">
      <c r="B139" s="121" t="s">
        <v>92</v>
      </c>
      <c r="C139" s="50">
        <v>98.35338828720755</v>
      </c>
      <c r="D139" s="50">
        <v>130.21849992929265</v>
      </c>
      <c r="E139" s="50">
        <v>153.56047616003332</v>
      </c>
      <c r="F139" s="50">
        <v>103.34813000203128</v>
      </c>
      <c r="G139" s="50">
        <v>108.5159808942461</v>
      </c>
      <c r="H139" s="50">
        <v>151.58447673845816</v>
      </c>
      <c r="I139" s="50">
        <v>129.94086644946503</v>
      </c>
      <c r="J139" s="50">
        <v>87.2805870683129</v>
      </c>
      <c r="K139" s="50">
        <v>115.32209242593129</v>
      </c>
      <c r="L139" s="50">
        <v>150.61993546750168</v>
      </c>
      <c r="M139" s="50">
        <v>106.06845225004649</v>
      </c>
      <c r="X139" s="68"/>
    </row>
    <row r="140" spans="2:24" ht="12.75" hidden="1">
      <c r="B140" s="121" t="s">
        <v>93</v>
      </c>
      <c r="C140" s="50">
        <v>106.33290264329857</v>
      </c>
      <c r="D140" s="50">
        <v>189.44912088466336</v>
      </c>
      <c r="E140" s="50">
        <v>134.56826848454332</v>
      </c>
      <c r="F140" s="50">
        <v>105.04606873512537</v>
      </c>
      <c r="G140" s="50">
        <v>105.6343548028133</v>
      </c>
      <c r="H140" s="50">
        <v>154.954007544504</v>
      </c>
      <c r="I140" s="50">
        <v>125.72688721523467</v>
      </c>
      <c r="J140" s="50">
        <v>97.45221280957092</v>
      </c>
      <c r="K140" s="50">
        <v>109.72735121318219</v>
      </c>
      <c r="L140" s="50">
        <v>133.0054449046754</v>
      </c>
      <c r="M140" s="50">
        <v>106.07385878518221</v>
      </c>
      <c r="X140" s="68"/>
    </row>
    <row r="141" spans="2:24" ht="12.75" hidden="1">
      <c r="B141" s="121" t="s">
        <v>94</v>
      </c>
      <c r="C141" s="50">
        <v>105.27604942197023</v>
      </c>
      <c r="D141" s="50">
        <v>147.04600374030576</v>
      </c>
      <c r="E141" s="50">
        <v>151.45103648037045</v>
      </c>
      <c r="F141" s="50">
        <v>116.45614916417163</v>
      </c>
      <c r="G141" s="50">
        <v>102.68532628878549</v>
      </c>
      <c r="H141" s="50">
        <v>134.3978119651277</v>
      </c>
      <c r="I141" s="50">
        <v>137.65202491593882</v>
      </c>
      <c r="J141" s="50">
        <v>97.14319548267918</v>
      </c>
      <c r="K141" s="50">
        <v>108.78599495871593</v>
      </c>
      <c r="L141" s="50">
        <v>110.4545175485802</v>
      </c>
      <c r="M141" s="50">
        <v>112.33237053959394</v>
      </c>
      <c r="X141" s="68"/>
    </row>
    <row r="142" spans="2:24" ht="12.75" hidden="1">
      <c r="B142" s="121" t="s">
        <v>95</v>
      </c>
      <c r="C142" s="50">
        <v>95.91106178696525</v>
      </c>
      <c r="D142" s="50">
        <v>135.41837863264092</v>
      </c>
      <c r="E142" s="50">
        <v>143.31676327952374</v>
      </c>
      <c r="F142" s="50">
        <v>106.29442896898058</v>
      </c>
      <c r="G142" s="50">
        <v>101.32139304637873</v>
      </c>
      <c r="H142" s="50">
        <v>105.43612170362105</v>
      </c>
      <c r="I142" s="50">
        <v>136.0821959934683</v>
      </c>
      <c r="J142" s="50">
        <v>81.52861824511568</v>
      </c>
      <c r="K142" s="50">
        <v>110.70297933861104</v>
      </c>
      <c r="L142" s="50">
        <v>106.79915780550512</v>
      </c>
      <c r="M142" s="50">
        <v>107.27798986061164</v>
      </c>
      <c r="X142" s="68"/>
    </row>
    <row r="143" spans="2:24" ht="12.75" hidden="1">
      <c r="B143" s="121" t="s">
        <v>96</v>
      </c>
      <c r="C143" s="50">
        <v>106.8215739205807</v>
      </c>
      <c r="D143" s="50">
        <v>140.23181376153534</v>
      </c>
      <c r="E143" s="50">
        <v>117.13311609305521</v>
      </c>
      <c r="F143" s="50">
        <v>103.5810641644842</v>
      </c>
      <c r="G143" s="50">
        <v>98.2824875814939</v>
      </c>
      <c r="H143" s="50">
        <v>138.69286808310642</v>
      </c>
      <c r="I143" s="50">
        <v>139.19378433740835</v>
      </c>
      <c r="J143" s="50">
        <v>78.35644751017055</v>
      </c>
      <c r="K143" s="50">
        <v>108.6141132425736</v>
      </c>
      <c r="L143" s="50">
        <v>89.11000779889159</v>
      </c>
      <c r="M143" s="50">
        <v>104.5367103394282</v>
      </c>
      <c r="X143" s="68"/>
    </row>
    <row r="144" spans="2:24" ht="12.75" hidden="1">
      <c r="B144" s="121" t="s">
        <v>97</v>
      </c>
      <c r="C144" s="50">
        <v>119.89976871156183</v>
      </c>
      <c r="D144" s="50">
        <v>146.53956236442</v>
      </c>
      <c r="E144" s="50">
        <v>119.26060605776263</v>
      </c>
      <c r="F144" s="50">
        <v>111.40656715760072</v>
      </c>
      <c r="G144" s="50">
        <v>101.64143930457467</v>
      </c>
      <c r="H144" s="50">
        <v>148.85536825668584</v>
      </c>
      <c r="I144" s="50">
        <v>137.9940603815435</v>
      </c>
      <c r="J144" s="50">
        <v>85.30530575094073</v>
      </c>
      <c r="K144" s="50">
        <v>111.65798405992795</v>
      </c>
      <c r="L144" s="50">
        <v>125.25590070701585</v>
      </c>
      <c r="M144" s="50">
        <v>111.417420106789</v>
      </c>
      <c r="X144" s="68"/>
    </row>
    <row r="145" spans="2:24" ht="12.75" hidden="1">
      <c r="B145" s="121" t="s">
        <v>98</v>
      </c>
      <c r="C145" s="50">
        <v>111.09769182078789</v>
      </c>
      <c r="D145" s="50">
        <v>138.9586744904006</v>
      </c>
      <c r="E145" s="50">
        <v>114.6629968835766</v>
      </c>
      <c r="F145" s="50">
        <v>101.9964365778959</v>
      </c>
      <c r="G145" s="50">
        <v>102.28801994268281</v>
      </c>
      <c r="H145" s="50">
        <v>150.8772554375083</v>
      </c>
      <c r="I145" s="50">
        <v>140.8571944459918</v>
      </c>
      <c r="J145" s="50">
        <v>95.33945740331967</v>
      </c>
      <c r="K145" s="50">
        <v>112.94818696411225</v>
      </c>
      <c r="L145" s="50">
        <v>126.55798306644472</v>
      </c>
      <c r="M145" s="50">
        <v>104.53158802139008</v>
      </c>
      <c r="X145" s="68"/>
    </row>
    <row r="146" spans="2:24" ht="12.75" hidden="1">
      <c r="B146" s="121" t="s">
        <v>99</v>
      </c>
      <c r="C146" s="50">
        <v>106.80386147326247</v>
      </c>
      <c r="D146" s="50">
        <v>145.55600425445417</v>
      </c>
      <c r="E146" s="50">
        <v>119.00095817278341</v>
      </c>
      <c r="F146" s="50">
        <v>103.08710813810339</v>
      </c>
      <c r="G146" s="50">
        <v>101.83846119313559</v>
      </c>
      <c r="H146" s="50">
        <v>141.38420034062725</v>
      </c>
      <c r="I146" s="50">
        <v>144.80799088666035</v>
      </c>
      <c r="J146" s="50">
        <v>81.47992135973608</v>
      </c>
      <c r="K146" s="50">
        <v>110.38498809453988</v>
      </c>
      <c r="L146" s="50">
        <v>100.46655786271225</v>
      </c>
      <c r="M146" s="50">
        <v>104.71797839316602</v>
      </c>
      <c r="X146" s="68"/>
    </row>
    <row r="147" spans="2:24" ht="12.75" hidden="1">
      <c r="B147" s="121" t="s">
        <v>100</v>
      </c>
      <c r="C147" s="50">
        <v>121.51771107878221</v>
      </c>
      <c r="D147" s="50">
        <v>154.78726453210174</v>
      </c>
      <c r="E147" s="50">
        <v>133.3792481552834</v>
      </c>
      <c r="F147" s="50">
        <v>110.82193045325457</v>
      </c>
      <c r="G147" s="50">
        <v>104.34111678666649</v>
      </c>
      <c r="H147" s="50">
        <v>108.24953068341127</v>
      </c>
      <c r="I147" s="50">
        <v>129.69473228004125</v>
      </c>
      <c r="J147" s="50">
        <v>79.33749025038672</v>
      </c>
      <c r="K147" s="50">
        <v>105.63736196122738</v>
      </c>
      <c r="L147" s="50">
        <v>156.64095552723256</v>
      </c>
      <c r="M147" s="50">
        <v>109.66854052834962</v>
      </c>
      <c r="X147" s="68"/>
    </row>
    <row r="148" spans="2:24" ht="12.75" hidden="1">
      <c r="B148" s="121" t="s">
        <v>101</v>
      </c>
      <c r="C148" s="50">
        <v>122.1746785087252</v>
      </c>
      <c r="D148" s="50">
        <v>260.9844208536359</v>
      </c>
      <c r="E148" s="50">
        <v>203.78249088049225</v>
      </c>
      <c r="F148" s="50">
        <v>132.5173451662146</v>
      </c>
      <c r="G148" s="50">
        <v>102.00804907741912</v>
      </c>
      <c r="H148" s="50">
        <v>113.4923438110803</v>
      </c>
      <c r="I148" s="50">
        <v>133.02268848338386</v>
      </c>
      <c r="J148" s="50">
        <v>76.34263650451828</v>
      </c>
      <c r="K148" s="50">
        <v>106.52219956597303</v>
      </c>
      <c r="L148" s="50">
        <v>103.55620778157568</v>
      </c>
      <c r="M148" s="50">
        <v>125.48399133087223</v>
      </c>
      <c r="X148" s="68"/>
    </row>
    <row r="149" spans="2:24" ht="12.75" hidden="1">
      <c r="B149" s="12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X149" s="68"/>
    </row>
    <row r="150" spans="2:24" ht="12.75" hidden="1">
      <c r="B150" s="121" t="s">
        <v>90</v>
      </c>
      <c r="C150" s="50">
        <v>103.38065057227368</v>
      </c>
      <c r="D150" s="50">
        <v>160.47549035895682</v>
      </c>
      <c r="E150" s="50">
        <v>122.94000890099232</v>
      </c>
      <c r="F150" s="50">
        <v>117.97990848367822</v>
      </c>
      <c r="G150" s="50">
        <v>103.33829193149519</v>
      </c>
      <c r="H150" s="50">
        <v>108.84633047119465</v>
      </c>
      <c r="I150" s="50">
        <v>121.58213758321538</v>
      </c>
      <c r="J150" s="50">
        <v>105.61585557485233</v>
      </c>
      <c r="K150" s="50">
        <v>111.58483923552885</v>
      </c>
      <c r="L150" s="50">
        <v>127.98073581339766</v>
      </c>
      <c r="M150" s="50">
        <v>116.5949464236718</v>
      </c>
      <c r="X150" s="68"/>
    </row>
    <row r="151" spans="2:24" ht="12.75" hidden="1">
      <c r="B151" s="121" t="s">
        <v>91</v>
      </c>
      <c r="C151" s="50">
        <v>114.19823876192655</v>
      </c>
      <c r="D151" s="50">
        <v>167.6387629057444</v>
      </c>
      <c r="E151" s="50">
        <v>113.49618770657992</v>
      </c>
      <c r="F151" s="50">
        <v>102.93861078556296</v>
      </c>
      <c r="G151" s="50">
        <v>105.35622236764515</v>
      </c>
      <c r="H151" s="50">
        <v>115.03612134864503</v>
      </c>
      <c r="I151" s="50">
        <v>113.34241399527912</v>
      </c>
      <c r="J151" s="50">
        <v>99.16897017981428</v>
      </c>
      <c r="K151" s="50">
        <v>113.40691933622469</v>
      </c>
      <c r="L151" s="50">
        <v>204.53446115614815</v>
      </c>
      <c r="M151" s="50">
        <v>105.4151403937494</v>
      </c>
      <c r="X151" s="68"/>
    </row>
    <row r="152" spans="2:24" ht="12.75" hidden="1">
      <c r="B152" s="121" t="s">
        <v>92</v>
      </c>
      <c r="C152" s="50">
        <v>96.19129090845642</v>
      </c>
      <c r="D152" s="50">
        <v>188.43980911386774</v>
      </c>
      <c r="E152" s="50">
        <v>133.05610458505154</v>
      </c>
      <c r="F152" s="50">
        <v>98.91838891568648</v>
      </c>
      <c r="G152" s="50">
        <v>111.33283225260739</v>
      </c>
      <c r="H152" s="50">
        <v>127.22395829081528</v>
      </c>
      <c r="I152" s="50">
        <v>136.70795885221528</v>
      </c>
      <c r="J152" s="50">
        <v>88.00656753481059</v>
      </c>
      <c r="K152" s="50">
        <v>118.12798453772876</v>
      </c>
      <c r="L152" s="50">
        <v>228.5543554057615</v>
      </c>
      <c r="M152" s="50">
        <v>103.59555568909174</v>
      </c>
      <c r="X152" s="68"/>
    </row>
    <row r="153" spans="2:24" ht="12.75" hidden="1">
      <c r="B153" s="121" t="s">
        <v>93</v>
      </c>
      <c r="C153" s="50">
        <v>136.5097993196333</v>
      </c>
      <c r="D153" s="50">
        <v>195.26173421636244</v>
      </c>
      <c r="E153" s="50">
        <v>195.3691016082138</v>
      </c>
      <c r="F153" s="50">
        <v>114.39435429143919</v>
      </c>
      <c r="G153" s="50">
        <v>133.49090124677252</v>
      </c>
      <c r="H153" s="50">
        <v>160.72175139176724</v>
      </c>
      <c r="I153" s="50">
        <v>143.94087928702837</v>
      </c>
      <c r="J153" s="50">
        <v>134.3941905176605</v>
      </c>
      <c r="K153" s="50">
        <v>143.8320744469071</v>
      </c>
      <c r="L153" s="50">
        <v>500.2145492798189</v>
      </c>
      <c r="M153" s="50">
        <v>121.592341092609</v>
      </c>
      <c r="X153" s="68"/>
    </row>
    <row r="154" spans="2:24" ht="12.75" hidden="1">
      <c r="B154" s="121" t="s">
        <v>94</v>
      </c>
      <c r="C154" s="50">
        <v>133.68092369475764</v>
      </c>
      <c r="D154" s="50">
        <v>185.0094717592571</v>
      </c>
      <c r="E154" s="50">
        <v>196.08035690084824</v>
      </c>
      <c r="F154" s="50">
        <v>109.63508078302424</v>
      </c>
      <c r="G154" s="50">
        <v>145.46315240445995</v>
      </c>
      <c r="H154" s="50">
        <v>127.41463250318282</v>
      </c>
      <c r="I154" s="50">
        <v>157.3726222235797</v>
      </c>
      <c r="J154" s="50">
        <v>94.7003701768822</v>
      </c>
      <c r="K154" s="50">
        <v>145.02435929579315</v>
      </c>
      <c r="L154" s="50">
        <v>204.37063287386783</v>
      </c>
      <c r="M154" s="50">
        <v>117.34806422050632</v>
      </c>
      <c r="X154" s="68"/>
    </row>
    <row r="155" spans="2:24" ht="12.75" hidden="1">
      <c r="B155" s="121" t="s">
        <v>95</v>
      </c>
      <c r="C155" s="50">
        <v>118.44095187911327</v>
      </c>
      <c r="D155" s="50">
        <v>174.05050772016287</v>
      </c>
      <c r="E155" s="50">
        <v>180.48651383680547</v>
      </c>
      <c r="F155" s="50">
        <v>118.20578826350375</v>
      </c>
      <c r="G155" s="50">
        <v>115.05139727129041</v>
      </c>
      <c r="H155" s="50">
        <v>113.03222399196078</v>
      </c>
      <c r="I155" s="50">
        <v>131.64863997819194</v>
      </c>
      <c r="J155" s="50">
        <v>82.41461543136998</v>
      </c>
      <c r="K155" s="50">
        <v>123.18479285338685</v>
      </c>
      <c r="L155" s="50">
        <v>175.9721287096725</v>
      </c>
      <c r="M155" s="50">
        <v>119.40793500766276</v>
      </c>
      <c r="X155" s="68"/>
    </row>
    <row r="156" spans="2:24" ht="12.75" hidden="1">
      <c r="B156" s="121" t="s">
        <v>96</v>
      </c>
      <c r="C156" s="50">
        <v>126.86787267843229</v>
      </c>
      <c r="D156" s="50">
        <v>160.00104397028838</v>
      </c>
      <c r="E156" s="50">
        <v>185.5349421693322</v>
      </c>
      <c r="F156" s="50">
        <v>104.77326406647148</v>
      </c>
      <c r="G156" s="50">
        <v>115.63520260522372</v>
      </c>
      <c r="H156" s="50">
        <v>117.60708921414269</v>
      </c>
      <c r="I156" s="50">
        <v>134.92466490031973</v>
      </c>
      <c r="J156" s="50">
        <v>114.78123753447633</v>
      </c>
      <c r="K156" s="50">
        <v>127.256467455283</v>
      </c>
      <c r="L156" s="50">
        <v>126.13339122658394</v>
      </c>
      <c r="M156" s="50">
        <v>109.41392677875274</v>
      </c>
      <c r="X156" s="68"/>
    </row>
    <row r="157" spans="2:24" ht="12.75" hidden="1">
      <c r="B157" s="121" t="s">
        <v>97</v>
      </c>
      <c r="C157" s="50">
        <v>124.52177355634682</v>
      </c>
      <c r="D157" s="50">
        <v>160.9330718658824</v>
      </c>
      <c r="E157" s="50">
        <v>108.3037330187324</v>
      </c>
      <c r="F157" s="50">
        <v>121.59287459539927</v>
      </c>
      <c r="G157" s="50">
        <v>116.59221807764864</v>
      </c>
      <c r="H157" s="50">
        <v>103.1502100761658</v>
      </c>
      <c r="I157" s="50">
        <v>125.63541350608185</v>
      </c>
      <c r="J157" s="50">
        <v>63.272789735966604</v>
      </c>
      <c r="K157" s="50">
        <v>120.36691711500671</v>
      </c>
      <c r="L157" s="50">
        <v>147.12753849642039</v>
      </c>
      <c r="M157" s="50">
        <v>121.11040263936216</v>
      </c>
      <c r="X157" s="68"/>
    </row>
    <row r="158" spans="2:24" ht="12.75" hidden="1">
      <c r="B158" s="121" t="s">
        <v>98</v>
      </c>
      <c r="C158" s="50">
        <v>138.1749268012824</v>
      </c>
      <c r="D158" s="50">
        <v>165.61704678560008</v>
      </c>
      <c r="E158" s="50">
        <v>177.31930019284542</v>
      </c>
      <c r="F158" s="50">
        <v>120.15757817701048</v>
      </c>
      <c r="G158" s="50">
        <v>119.21898848566657</v>
      </c>
      <c r="H158" s="50">
        <v>109.23875032066613</v>
      </c>
      <c r="I158" s="50">
        <v>125.2695105591464</v>
      </c>
      <c r="J158" s="50">
        <v>91.0216980141228</v>
      </c>
      <c r="K158" s="50">
        <v>125.0759105625177</v>
      </c>
      <c r="L158" s="50">
        <v>434.2566082961822</v>
      </c>
      <c r="M158" s="50">
        <v>122.39036824952024</v>
      </c>
      <c r="X158" s="68"/>
    </row>
    <row r="159" spans="2:24" ht="12.75" hidden="1">
      <c r="B159" s="121" t="s">
        <v>99</v>
      </c>
      <c r="C159" s="50">
        <v>126.07322912309797</v>
      </c>
      <c r="D159" s="50">
        <v>172.19141810683726</v>
      </c>
      <c r="E159" s="50">
        <v>183.7593429551471</v>
      </c>
      <c r="F159" s="50">
        <v>100.77446279257501</v>
      </c>
      <c r="G159" s="50">
        <v>119.59665285587411</v>
      </c>
      <c r="H159" s="50">
        <v>108.94047679327</v>
      </c>
      <c r="I159" s="50">
        <v>124.1077477101446</v>
      </c>
      <c r="J159" s="50">
        <v>72.40037409656415</v>
      </c>
      <c r="K159" s="50">
        <v>122.2562360090836</v>
      </c>
      <c r="L159" s="50">
        <v>379.06557536167867</v>
      </c>
      <c r="M159" s="50">
        <v>105.85374315746964</v>
      </c>
      <c r="X159" s="68"/>
    </row>
    <row r="160" spans="2:24" ht="12.75" hidden="1">
      <c r="B160" s="121" t="s">
        <v>100</v>
      </c>
      <c r="C160" s="50">
        <v>129.35520144038006</v>
      </c>
      <c r="D160" s="50">
        <v>177.61604488203642</v>
      </c>
      <c r="E160" s="50">
        <v>163.42455782132717</v>
      </c>
      <c r="F160" s="50">
        <v>124.4709741890617</v>
      </c>
      <c r="G160" s="50">
        <v>121.38638409241646</v>
      </c>
      <c r="H160" s="50">
        <v>106.1127350199935</v>
      </c>
      <c r="I160" s="50">
        <v>121.7450024816976</v>
      </c>
      <c r="J160" s="50">
        <v>70.16625201522942</v>
      </c>
      <c r="K160" s="50">
        <v>120.39897249005236</v>
      </c>
      <c r="L160" s="50">
        <v>239.84609734931186</v>
      </c>
      <c r="M160" s="50">
        <v>123.69292959138485</v>
      </c>
      <c r="X160" s="68"/>
    </row>
    <row r="161" spans="2:24" ht="12.75" hidden="1">
      <c r="B161" s="121" t="s">
        <v>101</v>
      </c>
      <c r="C161" s="50">
        <v>133.5335937396268</v>
      </c>
      <c r="D161" s="50">
        <v>164.85612582429923</v>
      </c>
      <c r="E161" s="50">
        <v>210.6694162690196</v>
      </c>
      <c r="F161" s="50">
        <v>135.54505952896216</v>
      </c>
      <c r="G161" s="50">
        <v>117.54264253266705</v>
      </c>
      <c r="H161" s="50">
        <v>82.83122810197645</v>
      </c>
      <c r="I161" s="50">
        <v>116.81557160194897</v>
      </c>
      <c r="J161" s="50">
        <v>83.30884807448957</v>
      </c>
      <c r="K161" s="50">
        <v>123.71222792251729</v>
      </c>
      <c r="L161" s="50">
        <v>397.35904819995227</v>
      </c>
      <c r="M161" s="50">
        <v>133.26396471242344</v>
      </c>
      <c r="X161" s="68"/>
    </row>
    <row r="162" spans="2:24" ht="12.75" hidden="1">
      <c r="B162" s="121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X162" s="68"/>
    </row>
    <row r="163" spans="2:24" ht="12.75" hidden="1">
      <c r="B163" s="121" t="s">
        <v>133</v>
      </c>
      <c r="C163" s="50">
        <v>118.08951176771747</v>
      </c>
      <c r="D163" s="50">
        <v>224.87695632622317</v>
      </c>
      <c r="E163" s="50">
        <v>142.81643587506628</v>
      </c>
      <c r="F163" s="50">
        <v>125.942707396312</v>
      </c>
      <c r="G163" s="50">
        <v>118.9679022033022</v>
      </c>
      <c r="H163" s="50">
        <v>105.59554252566481</v>
      </c>
      <c r="I163" s="50">
        <v>107.63191836542767</v>
      </c>
      <c r="J163" s="50">
        <v>121.99800262196163</v>
      </c>
      <c r="K163" s="50">
        <v>124.0413678025321</v>
      </c>
      <c r="L163" s="50">
        <v>129.61599523482587</v>
      </c>
      <c r="M163" s="50">
        <v>125.45230412218407</v>
      </c>
      <c r="X163" s="68"/>
    </row>
    <row r="164" spans="2:24" ht="12.75" hidden="1">
      <c r="B164" s="121" t="s">
        <v>91</v>
      </c>
      <c r="C164" s="50">
        <v>127.36113632219511</v>
      </c>
      <c r="D164" s="50">
        <v>170.3967890946328</v>
      </c>
      <c r="E164" s="50">
        <v>149.2183304797297</v>
      </c>
      <c r="F164" s="50">
        <v>114.00080518937918</v>
      </c>
      <c r="G164" s="50">
        <v>120.45416538321541</v>
      </c>
      <c r="H164" s="50">
        <v>111.62340320117046</v>
      </c>
      <c r="I164" s="50">
        <v>111.25668618571412</v>
      </c>
      <c r="J164" s="50">
        <v>114.41822095046487</v>
      </c>
      <c r="K164" s="50">
        <v>122.69084813819697</v>
      </c>
      <c r="L164" s="50">
        <v>145.95484793369693</v>
      </c>
      <c r="M164" s="50">
        <v>115.8136434231184</v>
      </c>
      <c r="X164" s="68"/>
    </row>
    <row r="165" spans="2:24" ht="12.75" hidden="1">
      <c r="B165" s="121" t="s">
        <v>92</v>
      </c>
      <c r="C165" s="50">
        <v>116.26180556475614</v>
      </c>
      <c r="D165" s="50">
        <v>152.71817737618477</v>
      </c>
      <c r="E165" s="50">
        <v>152.90683169045747</v>
      </c>
      <c r="F165" s="50">
        <v>92.33639519557626</v>
      </c>
      <c r="G165" s="50">
        <v>123.28706596716208</v>
      </c>
      <c r="H165" s="50">
        <v>109.65285029191112</v>
      </c>
      <c r="I165" s="50">
        <v>113.01570232393077</v>
      </c>
      <c r="J165" s="50">
        <v>86.92398659996572</v>
      </c>
      <c r="K165" s="50">
        <v>124.3253821364178</v>
      </c>
      <c r="L165" s="50">
        <v>159.36715254958577</v>
      </c>
      <c r="M165" s="50">
        <v>98.89604294033691</v>
      </c>
      <c r="X165" s="68"/>
    </row>
    <row r="166" spans="2:24" ht="12.75" hidden="1">
      <c r="B166" s="121" t="s">
        <v>93</v>
      </c>
      <c r="C166" s="50">
        <v>119.83501057987154</v>
      </c>
      <c r="D166" s="50">
        <v>149.9652979153979</v>
      </c>
      <c r="E166" s="50">
        <v>175.12057139567725</v>
      </c>
      <c r="F166" s="50">
        <v>104.5269445277681</v>
      </c>
      <c r="G166" s="50">
        <v>138.1555754900031</v>
      </c>
      <c r="H166" s="50">
        <v>105.49787505605414</v>
      </c>
      <c r="I166" s="50">
        <v>129.41055137998492</v>
      </c>
      <c r="J166" s="50">
        <v>111.56173229985507</v>
      </c>
      <c r="K166" s="50">
        <v>140.26247320726705</v>
      </c>
      <c r="L166" s="50">
        <v>207.9337228560296</v>
      </c>
      <c r="M166" s="50">
        <v>111.95354139361221</v>
      </c>
      <c r="X166" s="68"/>
    </row>
    <row r="167" spans="2:24" ht="12.75" hidden="1">
      <c r="B167" s="121" t="s">
        <v>94</v>
      </c>
      <c r="C167" s="50">
        <v>120.23746616002286</v>
      </c>
      <c r="D167" s="50">
        <v>151.6465710942941</v>
      </c>
      <c r="E167" s="50">
        <v>170.01417978824878</v>
      </c>
      <c r="F167" s="50">
        <v>108.61367071943327</v>
      </c>
      <c r="G167" s="50">
        <v>145.1977282475833</v>
      </c>
      <c r="H167" s="50">
        <v>107.4531956527123</v>
      </c>
      <c r="I167" s="50">
        <v>125.01550736660141</v>
      </c>
      <c r="J167" s="50">
        <v>107.36102478590527</v>
      </c>
      <c r="K167" s="50">
        <v>140.98055108941216</v>
      </c>
      <c r="L167" s="50">
        <v>181.11739746621583</v>
      </c>
      <c r="M167" s="50">
        <v>115.39012590650464</v>
      </c>
      <c r="X167" s="68"/>
    </row>
    <row r="168" spans="2:24" ht="12.75" hidden="1">
      <c r="B168" s="121" t="s">
        <v>95</v>
      </c>
      <c r="C168" s="50">
        <v>118.68976651824087</v>
      </c>
      <c r="D168" s="50">
        <v>105.833873626904</v>
      </c>
      <c r="E168" s="50">
        <v>175.80975762464934</v>
      </c>
      <c r="F168" s="50">
        <v>112.95703572046372</v>
      </c>
      <c r="G168" s="50">
        <v>120.29389272382292</v>
      </c>
      <c r="H168" s="50">
        <v>100.76486788500634</v>
      </c>
      <c r="I168" s="50">
        <v>128.06649788955156</v>
      </c>
      <c r="J168" s="50">
        <v>94.44567117187496</v>
      </c>
      <c r="K168" s="50">
        <v>124.6950304232846</v>
      </c>
      <c r="L168" s="50">
        <v>200.737532544985</v>
      </c>
      <c r="M168" s="50">
        <v>115.78811843079274</v>
      </c>
      <c r="X168" s="68"/>
    </row>
    <row r="169" spans="2:24" ht="12.75" hidden="1">
      <c r="B169" s="121" t="s">
        <v>96</v>
      </c>
      <c r="C169" s="50">
        <v>122.81356606581846</v>
      </c>
      <c r="D169" s="50">
        <v>160.3463533202716</v>
      </c>
      <c r="E169" s="50">
        <v>175.3902909869477</v>
      </c>
      <c r="F169" s="50">
        <v>105.17495970596492</v>
      </c>
      <c r="G169" s="50">
        <v>120.21094740041592</v>
      </c>
      <c r="H169" s="50">
        <v>104.34644331191222</v>
      </c>
      <c r="I169" s="50">
        <v>123.80667632879823</v>
      </c>
      <c r="J169" s="50">
        <v>130.69858074799535</v>
      </c>
      <c r="K169" s="50">
        <v>127.93736128879954</v>
      </c>
      <c r="L169" s="50">
        <v>146.3885337716046</v>
      </c>
      <c r="M169" s="50">
        <v>110.63029794253362</v>
      </c>
      <c r="X169" s="68"/>
    </row>
    <row r="170" spans="2:24" ht="12.75" hidden="1">
      <c r="B170" s="121" t="s">
        <v>97</v>
      </c>
      <c r="C170" s="50">
        <v>128.72607850210395</v>
      </c>
      <c r="D170" s="50">
        <v>155.46856755347835</v>
      </c>
      <c r="E170" s="50">
        <v>119.71048409362052</v>
      </c>
      <c r="F170" s="50">
        <v>118.74219314451476</v>
      </c>
      <c r="G170" s="50">
        <v>122.28684132021364</v>
      </c>
      <c r="H170" s="50">
        <v>101.30711794595658</v>
      </c>
      <c r="I170" s="50">
        <v>122.10115619107633</v>
      </c>
      <c r="J170" s="50">
        <v>82.04765035012835</v>
      </c>
      <c r="K170" s="50">
        <v>126.25412254645694</v>
      </c>
      <c r="L170" s="50">
        <v>151.86314498855288</v>
      </c>
      <c r="M170" s="50">
        <v>120.68488204428535</v>
      </c>
      <c r="X170" s="68"/>
    </row>
    <row r="171" spans="2:24" ht="12.75" hidden="1">
      <c r="B171" s="121" t="s">
        <v>98</v>
      </c>
      <c r="C171" s="50">
        <v>136.1432304106948</v>
      </c>
      <c r="D171" s="50">
        <v>162.82432307985536</v>
      </c>
      <c r="E171" s="50">
        <v>184.73052944185503</v>
      </c>
      <c r="F171" s="50">
        <v>123.57079005917531</v>
      </c>
      <c r="G171" s="50">
        <v>131.13019118296268</v>
      </c>
      <c r="H171" s="50">
        <v>103.23006259996639</v>
      </c>
      <c r="I171" s="50">
        <v>129.61018922794904</v>
      </c>
      <c r="J171" s="50">
        <v>96.87932868639408</v>
      </c>
      <c r="K171" s="50">
        <v>136.14509981861778</v>
      </c>
      <c r="L171" s="50">
        <v>767.7697371679805</v>
      </c>
      <c r="M171" s="50">
        <v>128.22351518698355</v>
      </c>
      <c r="X171" s="68"/>
    </row>
    <row r="172" spans="2:24" ht="12.75" hidden="1">
      <c r="B172" s="121" t="s">
        <v>99</v>
      </c>
      <c r="C172" s="50">
        <v>134.8294982519994</v>
      </c>
      <c r="D172" s="50">
        <v>165.1655606450148</v>
      </c>
      <c r="E172" s="50">
        <v>188.6006889799014</v>
      </c>
      <c r="F172" s="50">
        <v>93.31510315629946</v>
      </c>
      <c r="G172" s="50">
        <v>134.74637914471577</v>
      </c>
      <c r="H172" s="50">
        <v>100.05043425422598</v>
      </c>
      <c r="I172" s="50">
        <v>130.82508485540401</v>
      </c>
      <c r="J172" s="50">
        <v>108.97787133029755</v>
      </c>
      <c r="K172" s="50">
        <v>137.05709423115846</v>
      </c>
      <c r="L172" s="50">
        <v>496.5739245826673</v>
      </c>
      <c r="M172" s="50">
        <v>102.24565889866192</v>
      </c>
      <c r="X172" s="68"/>
    </row>
    <row r="173" spans="1:24" ht="12.75" hidden="1">
      <c r="A173" s="82"/>
      <c r="B173" s="121" t="s">
        <v>100</v>
      </c>
      <c r="C173" s="50">
        <v>133.23773170752474</v>
      </c>
      <c r="D173" s="50">
        <v>168.81201459263707</v>
      </c>
      <c r="E173" s="50">
        <v>176.91200762013594</v>
      </c>
      <c r="F173" s="50">
        <v>136.03861232449628</v>
      </c>
      <c r="G173" s="50">
        <v>139.28414244119355</v>
      </c>
      <c r="H173" s="50">
        <v>100.15297970025388</v>
      </c>
      <c r="I173" s="50">
        <v>133.65404066070602</v>
      </c>
      <c r="J173" s="50">
        <v>84.70260096777541</v>
      </c>
      <c r="K173" s="50">
        <v>136.6923396588805</v>
      </c>
      <c r="L173" s="50">
        <v>339.6843749270846</v>
      </c>
      <c r="M173" s="50">
        <v>136.97674316323813</v>
      </c>
      <c r="X173" s="68"/>
    </row>
    <row r="174" spans="1:24" ht="12.75" hidden="1">
      <c r="A174" s="82"/>
      <c r="B174" s="121" t="s">
        <v>101</v>
      </c>
      <c r="C174" s="50">
        <v>140.00819691742467</v>
      </c>
      <c r="D174" s="50">
        <v>172.84586000383763</v>
      </c>
      <c r="E174" s="50">
        <v>224.59636871862565</v>
      </c>
      <c r="F174" s="50">
        <v>136.7182701628729</v>
      </c>
      <c r="G174" s="50">
        <v>135.61873620310482</v>
      </c>
      <c r="H174" s="50">
        <v>91.81955267586713</v>
      </c>
      <c r="I174" s="50">
        <v>141.74557903154192</v>
      </c>
      <c r="J174" s="50">
        <v>95.18735779542628</v>
      </c>
      <c r="K174" s="50">
        <v>137.44726097439957</v>
      </c>
      <c r="L174" s="50">
        <v>199.53595693021288</v>
      </c>
      <c r="M174" s="50">
        <v>136.94291612374604</v>
      </c>
      <c r="X174" s="68"/>
    </row>
    <row r="175" spans="1:24" ht="12.75" hidden="1">
      <c r="A175" s="82"/>
      <c r="B175" s="121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X175" s="68"/>
    </row>
    <row r="176" spans="1:24" ht="12.75" hidden="1">
      <c r="A176" s="82"/>
      <c r="B176" s="121" t="s">
        <v>139</v>
      </c>
      <c r="C176" s="50">
        <v>130.80884873877974</v>
      </c>
      <c r="D176" s="50">
        <v>167.1318194546733</v>
      </c>
      <c r="E176" s="50">
        <v>159.25332972985277</v>
      </c>
      <c r="F176" s="50">
        <v>134.74899302377028</v>
      </c>
      <c r="G176" s="50">
        <v>138.38992385795493</v>
      </c>
      <c r="H176" s="50">
        <v>97.49059381714551</v>
      </c>
      <c r="I176" s="50">
        <v>147.2715637396093</v>
      </c>
      <c r="J176" s="50">
        <v>112.65737970563717</v>
      </c>
      <c r="K176" s="50">
        <v>136.65438668055006</v>
      </c>
      <c r="L176" s="50">
        <v>165.636835206514</v>
      </c>
      <c r="M176" s="50">
        <v>135.18856307672098</v>
      </c>
      <c r="X176" s="68"/>
    </row>
    <row r="177" spans="1:24" ht="12.75" hidden="1">
      <c r="A177" s="82"/>
      <c r="B177" s="121" t="s">
        <v>91</v>
      </c>
      <c r="C177" s="50">
        <v>131.40301435113167</v>
      </c>
      <c r="D177" s="50">
        <v>169.46150822188463</v>
      </c>
      <c r="E177" s="50">
        <v>172.35465584718332</v>
      </c>
      <c r="F177" s="50">
        <v>118.33165640993515</v>
      </c>
      <c r="G177" s="50">
        <v>135.44190715091952</v>
      </c>
      <c r="H177" s="50">
        <v>94.71140378516876</v>
      </c>
      <c r="I177" s="50">
        <v>136.26126405032656</v>
      </c>
      <c r="J177" s="50">
        <v>121.98430050466123</v>
      </c>
      <c r="K177" s="50">
        <v>133.64892982883563</v>
      </c>
      <c r="L177" s="50">
        <v>169.51315901043316</v>
      </c>
      <c r="M177" s="50">
        <v>121.81668382660818</v>
      </c>
      <c r="X177" s="68"/>
    </row>
    <row r="178" spans="1:24" ht="12.75" hidden="1">
      <c r="A178" s="82"/>
      <c r="B178" s="121" t="s">
        <v>92</v>
      </c>
      <c r="C178" s="50">
        <v>128.99707090387767</v>
      </c>
      <c r="D178" s="50">
        <v>161.92924106968422</v>
      </c>
      <c r="E178" s="50">
        <v>169.42849303031227</v>
      </c>
      <c r="F178" s="50">
        <v>102.7333637679821</v>
      </c>
      <c r="G178" s="50">
        <v>131.87702884707903</v>
      </c>
      <c r="H178" s="50">
        <v>95.34057553160282</v>
      </c>
      <c r="I178" s="50">
        <v>139.67101204860995</v>
      </c>
      <c r="J178" s="50">
        <v>114.494561308308</v>
      </c>
      <c r="K178" s="50">
        <v>131.56833787008765</v>
      </c>
      <c r="L178" s="50">
        <v>180.575082141751</v>
      </c>
      <c r="M178" s="50">
        <v>110.0585706041834</v>
      </c>
      <c r="X178" s="68"/>
    </row>
    <row r="179" spans="1:24" ht="12.75" hidden="1">
      <c r="A179" s="82"/>
      <c r="B179" s="121" t="s">
        <v>93</v>
      </c>
      <c r="C179" s="50">
        <v>124.86029304608586</v>
      </c>
      <c r="D179" s="50">
        <v>163.13296103902104</v>
      </c>
      <c r="E179" s="50">
        <v>176.8245752293033</v>
      </c>
      <c r="F179" s="50">
        <v>113.44561666186426</v>
      </c>
      <c r="G179" s="50">
        <v>131.85673923265978</v>
      </c>
      <c r="H179" s="50">
        <v>97.55911276447611</v>
      </c>
      <c r="I179" s="50">
        <v>142.66196953182884</v>
      </c>
      <c r="J179" s="50">
        <v>126.38227462642855</v>
      </c>
      <c r="K179" s="50">
        <v>135.6560903286975</v>
      </c>
      <c r="L179" s="50">
        <v>186.1309070304867</v>
      </c>
      <c r="M179" s="50">
        <v>118.71227785803242</v>
      </c>
      <c r="X179" s="68"/>
    </row>
    <row r="180" spans="1:24" ht="12.75" hidden="1">
      <c r="A180" s="82"/>
      <c r="B180" s="121" t="s">
        <v>94</v>
      </c>
      <c r="C180" s="50">
        <v>128.6156515026149</v>
      </c>
      <c r="D180" s="50">
        <v>160.87230172014844</v>
      </c>
      <c r="E180" s="50">
        <v>184.2406706808198</v>
      </c>
      <c r="F180" s="50">
        <v>111.02811652343868</v>
      </c>
      <c r="G180" s="50">
        <v>155.0701397363695</v>
      </c>
      <c r="H180" s="50">
        <v>92.8968307840413</v>
      </c>
      <c r="I180" s="50">
        <v>141.67034481779154</v>
      </c>
      <c r="J180" s="50">
        <v>129.23200613189047</v>
      </c>
      <c r="K180" s="50">
        <v>150.9610457122439</v>
      </c>
      <c r="L180" s="50">
        <v>180.56923920508092</v>
      </c>
      <c r="M180" s="50">
        <v>119.81754731432032</v>
      </c>
      <c r="X180" s="68"/>
    </row>
    <row r="181" spans="1:24" ht="12.75" hidden="1">
      <c r="A181" s="82"/>
      <c r="B181" s="121" t="s">
        <v>95</v>
      </c>
      <c r="C181" s="50">
        <v>131.045878734761</v>
      </c>
      <c r="D181" s="50">
        <v>161.35342059549367</v>
      </c>
      <c r="E181" s="50">
        <v>175.47021445974605</v>
      </c>
      <c r="F181" s="50">
        <v>121.64853163400467</v>
      </c>
      <c r="G181" s="50">
        <v>130.98152199541298</v>
      </c>
      <c r="H181" s="50">
        <v>87.58236241539963</v>
      </c>
      <c r="I181" s="50">
        <v>153.61422616025706</v>
      </c>
      <c r="J181" s="50">
        <v>122.18250990585351</v>
      </c>
      <c r="K181" s="50">
        <v>136.1732016498056</v>
      </c>
      <c r="L181" s="50">
        <v>204.1215478732677</v>
      </c>
      <c r="M181" s="50">
        <v>125.32478392463476</v>
      </c>
      <c r="X181" s="68"/>
    </row>
    <row r="182" spans="1:24" ht="12.75" hidden="1">
      <c r="A182" s="82"/>
      <c r="B182" s="121" t="s">
        <v>96</v>
      </c>
      <c r="C182" s="50">
        <v>133.3639943168852</v>
      </c>
      <c r="D182" s="50">
        <v>166.4852967626782</v>
      </c>
      <c r="E182" s="50">
        <v>185.4365378266561</v>
      </c>
      <c r="F182" s="50">
        <v>105.45482040948124</v>
      </c>
      <c r="G182" s="50">
        <v>129.59542165508344</v>
      </c>
      <c r="H182" s="50">
        <v>97.88055361023119</v>
      </c>
      <c r="I182" s="50">
        <v>149.41275945213275</v>
      </c>
      <c r="J182" s="50">
        <v>134.9549785105367</v>
      </c>
      <c r="K182" s="50">
        <v>136.93993624553076</v>
      </c>
      <c r="L182" s="50">
        <v>151.14595219154353</v>
      </c>
      <c r="M182" s="50">
        <v>112.3781214087776</v>
      </c>
      <c r="X182" s="68"/>
    </row>
    <row r="183" spans="1:24" ht="12.75" hidden="1">
      <c r="A183" s="82"/>
      <c r="B183" s="121" t="s">
        <v>97</v>
      </c>
      <c r="C183" s="50">
        <v>133.9948165145873</v>
      </c>
      <c r="D183" s="50">
        <v>167.8193351465244</v>
      </c>
      <c r="E183" s="50">
        <v>131.96363625829235</v>
      </c>
      <c r="F183" s="50">
        <v>119.83377037609542</v>
      </c>
      <c r="G183" s="50">
        <v>132.20206603332798</v>
      </c>
      <c r="H183" s="50">
        <v>89.76110722489595</v>
      </c>
      <c r="I183" s="50">
        <v>144.68597689958972</v>
      </c>
      <c r="J183" s="50">
        <v>96.38183406576944</v>
      </c>
      <c r="K183" s="50">
        <v>134.0842719727314</v>
      </c>
      <c r="L183" s="50">
        <v>163.06648704548698</v>
      </c>
      <c r="M183" s="50">
        <v>123.06880695346345</v>
      </c>
      <c r="X183" s="68"/>
    </row>
    <row r="184" spans="1:24" ht="12.75" hidden="1">
      <c r="A184" s="82"/>
      <c r="B184" s="121" t="s">
        <v>98</v>
      </c>
      <c r="C184" s="50">
        <v>134.62249846576108</v>
      </c>
      <c r="D184" s="50">
        <v>171.2928943380722</v>
      </c>
      <c r="E184" s="50">
        <v>172.8822857403231</v>
      </c>
      <c r="F184" s="50">
        <v>118.97855318738178</v>
      </c>
      <c r="G184" s="50">
        <v>131.57596776919837</v>
      </c>
      <c r="H184" s="50">
        <v>84.83618471274352</v>
      </c>
      <c r="I184" s="50">
        <v>142.52667662634673</v>
      </c>
      <c r="J184" s="50">
        <v>85.85147083162126</v>
      </c>
      <c r="K184" s="50">
        <v>133.67669349840682</v>
      </c>
      <c r="L184" s="50">
        <v>176.31491677540518</v>
      </c>
      <c r="M184" s="50">
        <v>122.59463814622883</v>
      </c>
      <c r="X184" s="68"/>
    </row>
    <row r="185" spans="1:24" ht="12.75" hidden="1">
      <c r="A185" s="82"/>
      <c r="B185" s="121" t="s">
        <v>99</v>
      </c>
      <c r="C185" s="50">
        <v>136.345627414026</v>
      </c>
      <c r="D185" s="50">
        <v>148.2577230864333</v>
      </c>
      <c r="E185" s="50">
        <v>173.89961566145948</v>
      </c>
      <c r="F185" s="50">
        <v>117.5329104667276</v>
      </c>
      <c r="G185" s="50">
        <v>129.29817537674262</v>
      </c>
      <c r="H185" s="50">
        <v>91.11725886149055</v>
      </c>
      <c r="I185" s="50">
        <v>146.81347531402912</v>
      </c>
      <c r="J185" s="50">
        <v>117.31131253508518</v>
      </c>
      <c r="K185" s="50">
        <v>134.95036113787532</v>
      </c>
      <c r="L185" s="50">
        <v>186.7191211557933</v>
      </c>
      <c r="M185" s="50">
        <v>121.58374178103337</v>
      </c>
      <c r="X185" s="68"/>
    </row>
    <row r="186" spans="1:24" ht="12.75" hidden="1">
      <c r="A186" s="82"/>
      <c r="B186" s="121" t="s">
        <v>100</v>
      </c>
      <c r="C186" s="50">
        <v>135.94222008689093</v>
      </c>
      <c r="D186" s="50">
        <v>162.84633299925198</v>
      </c>
      <c r="E186" s="50">
        <v>173.18198228402264</v>
      </c>
      <c r="F186" s="50">
        <v>124.14302556565389</v>
      </c>
      <c r="G186" s="50">
        <v>125.67196680658793</v>
      </c>
      <c r="H186" s="50">
        <v>85.87496529080573</v>
      </c>
      <c r="I186" s="50">
        <v>144.56340734175032</v>
      </c>
      <c r="J186" s="50">
        <v>117.21271002763568</v>
      </c>
      <c r="K186" s="50">
        <v>131.4818138505027</v>
      </c>
      <c r="L186" s="50">
        <v>167.1267740738092</v>
      </c>
      <c r="M186" s="50">
        <v>126.03619272879618</v>
      </c>
      <c r="X186" s="68"/>
    </row>
    <row r="187" spans="1:24" ht="12.75" hidden="1">
      <c r="A187" s="82"/>
      <c r="B187" s="121" t="s">
        <v>101</v>
      </c>
      <c r="C187" s="50">
        <v>138.43148097105868</v>
      </c>
      <c r="D187" s="50">
        <v>128.49683128651046</v>
      </c>
      <c r="E187" s="50">
        <v>197.69393125381825</v>
      </c>
      <c r="F187" s="50">
        <v>130.2536324973816</v>
      </c>
      <c r="G187" s="50">
        <v>125.56119825532073</v>
      </c>
      <c r="H187" s="50">
        <v>93.0497351204877</v>
      </c>
      <c r="I187" s="50">
        <v>158.33812925993584</v>
      </c>
      <c r="J187" s="50">
        <v>113.61542171006222</v>
      </c>
      <c r="K187" s="50">
        <v>133.80082156203466</v>
      </c>
      <c r="L187" s="50">
        <v>200.23299599770465</v>
      </c>
      <c r="M187" s="50">
        <v>131.24995265613686</v>
      </c>
      <c r="X187" s="68"/>
    </row>
    <row r="188" spans="1:24" ht="12.75" hidden="1">
      <c r="A188" s="82"/>
      <c r="B188" s="121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X188" s="68"/>
    </row>
    <row r="189" spans="1:24" ht="12.75" hidden="1">
      <c r="A189" s="82"/>
      <c r="B189" s="121" t="s">
        <v>244</v>
      </c>
      <c r="C189" s="50">
        <v>133.95177750186622</v>
      </c>
      <c r="D189" s="50">
        <v>73.10950218745721</v>
      </c>
      <c r="E189" s="50">
        <v>155.75463074418786</v>
      </c>
      <c r="F189" s="50">
        <v>122.45212240037043</v>
      </c>
      <c r="G189" s="50">
        <v>124.5913975592664</v>
      </c>
      <c r="H189" s="50">
        <v>89.14505787685046</v>
      </c>
      <c r="I189" s="50">
        <v>154.9094422047599</v>
      </c>
      <c r="J189" s="50">
        <v>134.45078306618984</v>
      </c>
      <c r="K189" s="50">
        <v>132.6707021475398</v>
      </c>
      <c r="L189" s="50">
        <v>177.53145275875454</v>
      </c>
      <c r="M189" s="50">
        <v>124.63587057849928</v>
      </c>
      <c r="X189" s="68"/>
    </row>
    <row r="190" spans="1:24" ht="12.75" hidden="1">
      <c r="A190" s="82"/>
      <c r="B190" s="121" t="s">
        <v>141</v>
      </c>
      <c r="C190" s="50">
        <v>134.16319232680368</v>
      </c>
      <c r="D190" s="50">
        <v>83.1744427852907</v>
      </c>
      <c r="E190" s="50">
        <v>157.78323895359443</v>
      </c>
      <c r="F190" s="50">
        <v>129.71491220588774</v>
      </c>
      <c r="G190" s="50">
        <v>123.70916971672459</v>
      </c>
      <c r="H190" s="50">
        <v>86.82467578426902</v>
      </c>
      <c r="I190" s="50">
        <v>172.81945407455947</v>
      </c>
      <c r="J190" s="50">
        <v>131.92720992934093</v>
      </c>
      <c r="K190" s="50">
        <v>134.19002263965402</v>
      </c>
      <c r="L190" s="50">
        <v>188.50755474847458</v>
      </c>
      <c r="M190" s="50">
        <v>130.92032081390124</v>
      </c>
      <c r="X190" s="68"/>
    </row>
    <row r="191" spans="1:24" ht="12.75" hidden="1">
      <c r="A191" s="82"/>
      <c r="B191" s="121" t="s">
        <v>142</v>
      </c>
      <c r="C191" s="50">
        <v>126.63436046737489</v>
      </c>
      <c r="D191" s="50">
        <v>97.72299327306965</v>
      </c>
      <c r="E191" s="50">
        <v>158.14366925997408</v>
      </c>
      <c r="F191" s="50">
        <v>107.48094955430791</v>
      </c>
      <c r="G191" s="50">
        <v>121.48815976697063</v>
      </c>
      <c r="H191" s="50">
        <v>81.326853662492</v>
      </c>
      <c r="I191" s="50">
        <v>157.18121664429918</v>
      </c>
      <c r="J191" s="50">
        <v>128.00237033427297</v>
      </c>
      <c r="K191" s="50">
        <v>132.28684730787103</v>
      </c>
      <c r="L191" s="50">
        <v>144.65941765125993</v>
      </c>
      <c r="M191" s="50">
        <v>111.82797983834722</v>
      </c>
      <c r="X191" s="68"/>
    </row>
    <row r="192" spans="1:24" ht="12.75" hidden="1">
      <c r="A192" s="82"/>
      <c r="B192" s="121" t="s">
        <v>143</v>
      </c>
      <c r="C192" s="50">
        <v>126.74860845207017</v>
      </c>
      <c r="D192" s="50">
        <v>100.7120094318901</v>
      </c>
      <c r="E192" s="50">
        <v>165.20482049206225</v>
      </c>
      <c r="F192" s="50">
        <v>112.67037891821046</v>
      </c>
      <c r="G192" s="50">
        <v>121.36031449814185</v>
      </c>
      <c r="H192" s="50">
        <v>74.7788752767387</v>
      </c>
      <c r="I192" s="50">
        <v>157.36414124828605</v>
      </c>
      <c r="J192" s="50">
        <v>126.88850202260033</v>
      </c>
      <c r="K192" s="50">
        <v>132.41414501282514</v>
      </c>
      <c r="L192" s="50">
        <v>186.8816218539202</v>
      </c>
      <c r="M192" s="50">
        <v>117.34115505701979</v>
      </c>
      <c r="X192" s="68"/>
    </row>
    <row r="193" spans="1:24" ht="12.75" hidden="1">
      <c r="A193" s="82"/>
      <c r="B193" s="121" t="s">
        <v>144</v>
      </c>
      <c r="C193" s="50">
        <v>133.4710581722955</v>
      </c>
      <c r="D193" s="50">
        <v>97.15720489243608</v>
      </c>
      <c r="E193" s="50">
        <v>186.83015389568396</v>
      </c>
      <c r="F193" s="50">
        <v>88.05430556987757</v>
      </c>
      <c r="G193" s="50">
        <v>142.41104458493268</v>
      </c>
      <c r="H193" s="50">
        <v>74.11672317411814</v>
      </c>
      <c r="I193" s="50">
        <v>154.09470605009287</v>
      </c>
      <c r="J193" s="50">
        <v>147.03209314382488</v>
      </c>
      <c r="K193" s="50">
        <v>146.35025104442065</v>
      </c>
      <c r="L193" s="50">
        <v>175.31982464324406</v>
      </c>
      <c r="M193" s="50">
        <v>97.83227464749855</v>
      </c>
      <c r="X193" s="68"/>
    </row>
    <row r="194" spans="1:24" ht="12.75" hidden="1">
      <c r="A194" s="82"/>
      <c r="B194" s="121" t="s">
        <v>145</v>
      </c>
      <c r="C194" s="50">
        <v>127.12021840216279</v>
      </c>
      <c r="D194" s="50">
        <v>81.02062241123747</v>
      </c>
      <c r="E194" s="50">
        <v>182.0129826759852</v>
      </c>
      <c r="F194" s="50">
        <v>121.4377595018497</v>
      </c>
      <c r="G194" s="50">
        <v>119.79414519031447</v>
      </c>
      <c r="H194" s="50">
        <v>80.95089752381647</v>
      </c>
      <c r="I194" s="50">
        <v>173.96288954504672</v>
      </c>
      <c r="J194" s="50">
        <v>128.35159211673752</v>
      </c>
      <c r="K194" s="50">
        <v>135.73665445398296</v>
      </c>
      <c r="L194" s="50">
        <v>169.54427782264406</v>
      </c>
      <c r="M194" s="50">
        <v>124.72612501091508</v>
      </c>
      <c r="X194" s="68"/>
    </row>
    <row r="195" spans="1:24" ht="12.75" hidden="1">
      <c r="A195" s="82"/>
      <c r="B195" s="121" t="s">
        <v>146</v>
      </c>
      <c r="C195" s="50">
        <v>135.82908013130708</v>
      </c>
      <c r="D195" s="50">
        <v>87.49693094961314</v>
      </c>
      <c r="E195" s="50">
        <v>178.99099181826435</v>
      </c>
      <c r="F195" s="50">
        <v>108.19812124193543</v>
      </c>
      <c r="G195" s="50">
        <v>120.04120359826335</v>
      </c>
      <c r="H195" s="50">
        <v>88.65247164469282</v>
      </c>
      <c r="I195" s="50">
        <v>168.92094198174428</v>
      </c>
      <c r="J195" s="50">
        <v>131.9136776704514</v>
      </c>
      <c r="K195" s="50">
        <v>138.7019648044491</v>
      </c>
      <c r="L195" s="50">
        <v>150.2269728543191</v>
      </c>
      <c r="M195" s="50">
        <v>114.96828885344341</v>
      </c>
      <c r="X195" s="68"/>
    </row>
    <row r="196" spans="1:24" ht="12.75" hidden="1">
      <c r="A196" s="82"/>
      <c r="B196" s="121" t="s">
        <v>147</v>
      </c>
      <c r="C196" s="50">
        <v>130.9420181491344</v>
      </c>
      <c r="D196" s="50">
        <v>88.3679152384972</v>
      </c>
      <c r="E196" s="50">
        <v>151.24783094008615</v>
      </c>
      <c r="F196" s="50">
        <v>106.86416049780479</v>
      </c>
      <c r="G196" s="50">
        <v>118.45507627898503</v>
      </c>
      <c r="H196" s="50">
        <v>91.05659039549255</v>
      </c>
      <c r="I196" s="50">
        <v>158.09996092103245</v>
      </c>
      <c r="J196" s="50">
        <v>109.5927119776217</v>
      </c>
      <c r="K196" s="50">
        <v>132.18500819836095</v>
      </c>
      <c r="L196" s="50">
        <v>178.79090644095035</v>
      </c>
      <c r="M196" s="50">
        <v>111.72792657525414</v>
      </c>
      <c r="X196" s="68"/>
    </row>
    <row r="197" spans="1:24" ht="12.75" hidden="1">
      <c r="A197" s="82"/>
      <c r="B197" s="121" t="s">
        <v>148</v>
      </c>
      <c r="C197" s="50">
        <v>142.0864459672111</v>
      </c>
      <c r="D197" s="50">
        <v>76.35219928336045</v>
      </c>
      <c r="E197" s="50">
        <v>172.33076630625007</v>
      </c>
      <c r="F197" s="50">
        <v>113.12995614393633</v>
      </c>
      <c r="G197" s="50">
        <v>122.41740262038643</v>
      </c>
      <c r="H197" s="50">
        <v>91.61439152837617</v>
      </c>
      <c r="I197" s="50">
        <v>155.3385316199569</v>
      </c>
      <c r="J197" s="50">
        <v>115.8118926606464</v>
      </c>
      <c r="K197" s="50">
        <v>136.76272976350253</v>
      </c>
      <c r="L197" s="50">
        <v>174.64865693469193</v>
      </c>
      <c r="M197" s="50">
        <v>118.54252264810353</v>
      </c>
      <c r="X197" s="68"/>
    </row>
    <row r="198" spans="1:24" ht="12.75" hidden="1">
      <c r="A198" s="82"/>
      <c r="B198" s="121" t="s">
        <v>149</v>
      </c>
      <c r="C198" s="50">
        <v>148.23677863259363</v>
      </c>
      <c r="D198" s="50">
        <v>80.0354542446159</v>
      </c>
      <c r="E198" s="50">
        <v>172.87904241856583</v>
      </c>
      <c r="F198" s="50">
        <v>107.3272558890714</v>
      </c>
      <c r="G198" s="50">
        <v>118.23704966573936</v>
      </c>
      <c r="H198" s="50">
        <v>94.31459677140879</v>
      </c>
      <c r="I198" s="50">
        <v>153.0909372604266</v>
      </c>
      <c r="J198" s="50">
        <v>133.2678914523654</v>
      </c>
      <c r="K198" s="50">
        <v>133.61208245456126</v>
      </c>
      <c r="L198" s="50">
        <v>170.99323760084664</v>
      </c>
      <c r="M198" s="50">
        <v>113.1606818197287</v>
      </c>
      <c r="X198" s="68"/>
    </row>
    <row r="199" spans="1:24" ht="12.75" hidden="1">
      <c r="A199" s="82"/>
      <c r="B199" s="121" t="s">
        <v>150</v>
      </c>
      <c r="C199" s="50">
        <v>150.61447767929218</v>
      </c>
      <c r="D199" s="50">
        <v>81.18301862689283</v>
      </c>
      <c r="E199" s="50">
        <v>157.8955320575125</v>
      </c>
      <c r="F199" s="50">
        <v>129.79047551461392</v>
      </c>
      <c r="G199" s="50">
        <v>119.16572864317949</v>
      </c>
      <c r="H199" s="50">
        <v>96.54497816726722</v>
      </c>
      <c r="I199" s="50">
        <v>158.2192433255024</v>
      </c>
      <c r="J199" s="50">
        <v>139.41204842075996</v>
      </c>
      <c r="K199" s="50">
        <v>133.87678929326466</v>
      </c>
      <c r="L199" s="50">
        <v>159.71187656064953</v>
      </c>
      <c r="M199" s="50">
        <v>130.8232755547496</v>
      </c>
      <c r="X199" s="68"/>
    </row>
    <row r="200" spans="1:24" ht="12.75" hidden="1">
      <c r="A200" s="82"/>
      <c r="B200" s="121" t="s">
        <v>151</v>
      </c>
      <c r="C200" s="50">
        <v>152.8959977686313</v>
      </c>
      <c r="D200" s="50">
        <v>62.10607348602437</v>
      </c>
      <c r="E200" s="50">
        <v>200.69888508751012</v>
      </c>
      <c r="F200" s="50">
        <v>85.345055798183</v>
      </c>
      <c r="G200" s="50">
        <v>120.6252934277337</v>
      </c>
      <c r="H200" s="50">
        <v>95.66000493950165</v>
      </c>
      <c r="I200" s="50">
        <v>156.64458311465748</v>
      </c>
      <c r="J200" s="50">
        <v>141.82271222410424</v>
      </c>
      <c r="K200" s="50">
        <v>134.17533168374823</v>
      </c>
      <c r="L200" s="50">
        <v>184.73714100783917</v>
      </c>
      <c r="M200" s="50">
        <v>93.40298818561492</v>
      </c>
      <c r="X200" s="68"/>
    </row>
    <row r="201" spans="1:24" ht="12.75" hidden="1">
      <c r="A201" s="82"/>
      <c r="B201" s="121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X201" s="68"/>
    </row>
    <row r="202" spans="1:24" ht="12.75" hidden="1">
      <c r="A202" s="82"/>
      <c r="B202" s="121" t="s">
        <v>246</v>
      </c>
      <c r="C202" s="50">
        <v>150.28230723753907</v>
      </c>
      <c r="D202" s="50">
        <v>55.364023348856904</v>
      </c>
      <c r="E202" s="50">
        <v>171.78380732923026</v>
      </c>
      <c r="F202" s="50">
        <v>130.48488731829798</v>
      </c>
      <c r="G202" s="50">
        <v>120.61590191301752</v>
      </c>
      <c r="H202" s="50">
        <v>98.87211281133361</v>
      </c>
      <c r="I202" s="50">
        <v>160.6376533378608</v>
      </c>
      <c r="J202" s="50">
        <v>134.49017036026265</v>
      </c>
      <c r="K202" s="50">
        <v>132.64172157303673</v>
      </c>
      <c r="L202" s="50">
        <v>172.73641111957102</v>
      </c>
      <c r="M202" s="50">
        <v>130.95137574614685</v>
      </c>
      <c r="X202" s="68"/>
    </row>
    <row r="203" spans="1:24" ht="12.75" hidden="1">
      <c r="A203" s="82"/>
      <c r="B203" s="121" t="s">
        <v>141</v>
      </c>
      <c r="C203" s="50">
        <v>142.65177342620692</v>
      </c>
      <c r="D203" s="50">
        <v>62.83563598692123</v>
      </c>
      <c r="E203" s="50">
        <v>157.2027404041686</v>
      </c>
      <c r="F203" s="50">
        <v>137.32199425533264</v>
      </c>
      <c r="G203" s="50">
        <v>124.12751561115549</v>
      </c>
      <c r="H203" s="50">
        <v>93.02200900930448</v>
      </c>
      <c r="I203" s="50">
        <v>176.64820466412328</v>
      </c>
      <c r="J203" s="50">
        <v>148.5625065061584</v>
      </c>
      <c r="K203" s="50">
        <v>135.8890001583406</v>
      </c>
      <c r="L203" s="50">
        <v>175.82192046688132</v>
      </c>
      <c r="M203" s="50">
        <v>137.19264703951637</v>
      </c>
      <c r="X203" s="68"/>
    </row>
    <row r="204" spans="1:24" ht="12.75" hidden="1">
      <c r="A204" s="82"/>
      <c r="B204" s="121" t="s">
        <v>142</v>
      </c>
      <c r="C204" s="50">
        <v>141.42338560672312</v>
      </c>
      <c r="D204" s="50">
        <v>80.38660588119777</v>
      </c>
      <c r="E204" s="50">
        <v>156.32127724341515</v>
      </c>
      <c r="F204" s="50">
        <v>99.33272046227913</v>
      </c>
      <c r="G204" s="50">
        <v>122.03355477028862</v>
      </c>
      <c r="H204" s="50">
        <v>80.71213039210761</v>
      </c>
      <c r="I204" s="50">
        <v>167.75383404507892</v>
      </c>
      <c r="J204" s="50">
        <v>141.88486246428803</v>
      </c>
      <c r="K204" s="50">
        <v>133.92617460016848</v>
      </c>
      <c r="L204" s="50">
        <v>145.42971395320527</v>
      </c>
      <c r="M204" s="50">
        <v>105.24970881909064</v>
      </c>
      <c r="X204" s="68"/>
    </row>
    <row r="205" spans="1:24" ht="12.75" hidden="1">
      <c r="A205" s="82"/>
      <c r="B205" s="121" t="s">
        <v>143</v>
      </c>
      <c r="C205" s="50">
        <v>139.47668669084206</v>
      </c>
      <c r="D205" s="50">
        <v>68.65775002488773</v>
      </c>
      <c r="E205" s="50">
        <v>152.31197869114317</v>
      </c>
      <c r="F205" s="50">
        <v>123.47247322051373</v>
      </c>
      <c r="G205" s="50">
        <v>122.78693816177548</v>
      </c>
      <c r="H205" s="50">
        <v>76.8744070943817</v>
      </c>
      <c r="I205" s="50">
        <v>159.62605103004145</v>
      </c>
      <c r="J205" s="50">
        <v>125.19754776637149</v>
      </c>
      <c r="K205" s="50">
        <v>131.14733009003987</v>
      </c>
      <c r="L205" s="50">
        <v>161.00334508446898</v>
      </c>
      <c r="M205" s="50">
        <v>125.28693259280053</v>
      </c>
      <c r="X205" s="68"/>
    </row>
    <row r="206" spans="1:24" ht="12.75" hidden="1">
      <c r="A206" s="82"/>
      <c r="B206" s="121" t="s">
        <v>144</v>
      </c>
      <c r="C206" s="50">
        <v>140.7831970836516</v>
      </c>
      <c r="D206" s="50">
        <v>76.63511287307394</v>
      </c>
      <c r="E206" s="50">
        <v>176.72809169858124</v>
      </c>
      <c r="F206" s="50">
        <v>95.93531830938315</v>
      </c>
      <c r="G206" s="50">
        <v>137.17944148469104</v>
      </c>
      <c r="H206" s="50">
        <v>81.98541355875662</v>
      </c>
      <c r="I206" s="50">
        <v>153.1144509662751</v>
      </c>
      <c r="J206" s="50">
        <v>143.0078516535933</v>
      </c>
      <c r="K206" s="50">
        <v>144.27427391820103</v>
      </c>
      <c r="L206" s="50">
        <v>166.3782610225877</v>
      </c>
      <c r="M206" s="50">
        <v>103.65395989180242</v>
      </c>
      <c r="X206" s="68"/>
    </row>
    <row r="207" spans="1:24" ht="12.75" hidden="1">
      <c r="A207" s="82"/>
      <c r="B207" s="121" t="s">
        <v>145</v>
      </c>
      <c r="C207" s="50">
        <v>142.13951952628233</v>
      </c>
      <c r="D207" s="50">
        <v>74.70335884994454</v>
      </c>
      <c r="E207" s="50">
        <v>187.96748160044376</v>
      </c>
      <c r="F207" s="50">
        <v>127.80057583680173</v>
      </c>
      <c r="G207" s="50">
        <v>125.77715947656793</v>
      </c>
      <c r="H207" s="50">
        <v>79.96801623300186</v>
      </c>
      <c r="I207" s="50">
        <v>181.22852013696564</v>
      </c>
      <c r="J207" s="50">
        <v>143.52469843496962</v>
      </c>
      <c r="K207" s="50">
        <v>143.09484673795362</v>
      </c>
      <c r="L207" s="50">
        <v>169.25809892415927</v>
      </c>
      <c r="M207" s="50">
        <v>131.2874815508934</v>
      </c>
      <c r="X207" s="68"/>
    </row>
    <row r="208" spans="1:24" ht="12.75" hidden="1">
      <c r="A208" s="82"/>
      <c r="B208" s="121" t="s">
        <v>146</v>
      </c>
      <c r="C208" s="50">
        <v>149.10793098985735</v>
      </c>
      <c r="D208" s="50">
        <v>78.50082355723842</v>
      </c>
      <c r="E208" s="50">
        <v>183.52752778351731</v>
      </c>
      <c r="F208" s="50">
        <v>114.82174512313112</v>
      </c>
      <c r="G208" s="50">
        <v>124.76728973384009</v>
      </c>
      <c r="H208" s="50">
        <v>88.83046130094195</v>
      </c>
      <c r="I208" s="50">
        <v>175.6435114507686</v>
      </c>
      <c r="J208" s="50">
        <v>154.35911523314644</v>
      </c>
      <c r="K208" s="50">
        <v>145.23229076813843</v>
      </c>
      <c r="L208" s="50">
        <v>171.9430112974607</v>
      </c>
      <c r="M208" s="50">
        <v>120.93624039307309</v>
      </c>
      <c r="X208" s="68"/>
    </row>
    <row r="209" spans="1:24" ht="12.75" hidden="1">
      <c r="A209" s="82"/>
      <c r="B209" s="121" t="s">
        <v>147</v>
      </c>
      <c r="C209" s="50">
        <v>147.7599787834123</v>
      </c>
      <c r="D209" s="50">
        <v>81.1</v>
      </c>
      <c r="E209" s="50">
        <v>161.33309423265513</v>
      </c>
      <c r="F209" s="50">
        <v>114.50837836131412</v>
      </c>
      <c r="G209" s="50">
        <v>129.816471192981</v>
      </c>
      <c r="H209" s="50">
        <v>96.15133052278271</v>
      </c>
      <c r="I209" s="50">
        <v>164.80407422399074</v>
      </c>
      <c r="J209" s="50">
        <v>132.58021332063282</v>
      </c>
      <c r="K209" s="50">
        <v>145.785628940725</v>
      </c>
      <c r="L209" s="50">
        <v>198.87991490054915</v>
      </c>
      <c r="M209" s="50">
        <v>120.94424286530759</v>
      </c>
      <c r="X209" s="68"/>
    </row>
    <row r="210" spans="1:24" ht="12.75" hidden="1">
      <c r="A210" s="82"/>
      <c r="B210" s="121" t="s">
        <v>148</v>
      </c>
      <c r="C210" s="50">
        <v>152.80364603135826</v>
      </c>
      <c r="D210" s="50">
        <v>79.65697809256666</v>
      </c>
      <c r="E210" s="50">
        <v>165.2122368648483</v>
      </c>
      <c r="F210" s="50">
        <v>123.68961832190055</v>
      </c>
      <c r="G210" s="50">
        <v>134.1677873633629</v>
      </c>
      <c r="H210" s="50">
        <v>88.1632799149475</v>
      </c>
      <c r="I210" s="50">
        <v>156.2992131374192</v>
      </c>
      <c r="J210" s="50">
        <v>135.03414360032855</v>
      </c>
      <c r="K210" s="50">
        <v>148.37641628230628</v>
      </c>
      <c r="L210" s="50">
        <v>198.74862158632763</v>
      </c>
      <c r="M210" s="50">
        <v>129.28266687719807</v>
      </c>
      <c r="X210" s="68"/>
    </row>
    <row r="211" spans="1:24" ht="12.75" hidden="1">
      <c r="A211" s="82"/>
      <c r="B211" s="121" t="s">
        <v>149</v>
      </c>
      <c r="C211" s="50">
        <v>155.85469563526465</v>
      </c>
      <c r="D211" s="50">
        <v>80.34735687932134</v>
      </c>
      <c r="E211" s="50">
        <v>179.45671026309768</v>
      </c>
      <c r="F211" s="50">
        <v>120.05479158979722</v>
      </c>
      <c r="G211" s="50">
        <v>140.40127726870836</v>
      </c>
      <c r="H211" s="50">
        <v>89.71843778004539</v>
      </c>
      <c r="I211" s="50">
        <v>151.45125904888368</v>
      </c>
      <c r="J211" s="50">
        <v>125.61245073817402</v>
      </c>
      <c r="K211" s="50">
        <v>146.8022283491593</v>
      </c>
      <c r="L211" s="50">
        <v>164.98120293165238</v>
      </c>
      <c r="M211" s="50">
        <v>125.49594497396801</v>
      </c>
      <c r="X211" s="68"/>
    </row>
    <row r="212" spans="1:24" ht="12.75" hidden="1">
      <c r="A212" s="82"/>
      <c r="B212" s="121" t="s">
        <v>150</v>
      </c>
      <c r="C212" s="50">
        <v>154.29897264292208</v>
      </c>
      <c r="D212" s="50">
        <v>88.2011606675431</v>
      </c>
      <c r="E212" s="50">
        <v>177.89982642308894</v>
      </c>
      <c r="F212" s="50">
        <v>139.84863424205614</v>
      </c>
      <c r="G212" s="50">
        <v>152.09560333392182</v>
      </c>
      <c r="H212" s="50">
        <v>99.91173910525893</v>
      </c>
      <c r="I212" s="50">
        <v>161.167548764816</v>
      </c>
      <c r="J212" s="50">
        <v>120.06086958716593</v>
      </c>
      <c r="K212" s="50">
        <v>154.17194337201224</v>
      </c>
      <c r="L212" s="50">
        <v>180.05915395293553</v>
      </c>
      <c r="M212" s="50">
        <v>142.9691284969025</v>
      </c>
      <c r="X212" s="68"/>
    </row>
    <row r="213" spans="1:24" ht="12.75" hidden="1">
      <c r="A213" s="82"/>
      <c r="B213" s="121" t="s">
        <v>151</v>
      </c>
      <c r="C213" s="50">
        <v>156.30531168531746</v>
      </c>
      <c r="D213" s="50">
        <v>91.15124283932201</v>
      </c>
      <c r="E213" s="50">
        <v>181.97251554021358</v>
      </c>
      <c r="F213" s="50">
        <v>88.86799697631028</v>
      </c>
      <c r="G213" s="50">
        <v>155.2735612481283</v>
      </c>
      <c r="H213" s="50">
        <v>98.00615581768565</v>
      </c>
      <c r="I213" s="50">
        <v>158.58544786511752</v>
      </c>
      <c r="J213" s="50">
        <v>132.3415935127291</v>
      </c>
      <c r="K213" s="50">
        <v>156.69955793224244</v>
      </c>
      <c r="L213" s="50">
        <v>181.13140518846035</v>
      </c>
      <c r="M213" s="50">
        <v>99.09149437242434</v>
      </c>
      <c r="X213" s="68"/>
    </row>
    <row r="214" spans="1:24" ht="12.75" hidden="1">
      <c r="A214" s="82"/>
      <c r="B214" s="121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X214" s="68"/>
    </row>
    <row r="215" spans="1:24" ht="12.75" hidden="1">
      <c r="A215" s="82"/>
      <c r="B215" s="121" t="s">
        <v>248</v>
      </c>
      <c r="C215" s="50">
        <v>149.46807035773475</v>
      </c>
      <c r="D215" s="50">
        <v>104.45900275909324</v>
      </c>
      <c r="E215" s="50">
        <v>171.45528944517923</v>
      </c>
      <c r="F215" s="50">
        <v>124.82162514163315</v>
      </c>
      <c r="G215" s="50">
        <v>153.65298844728738</v>
      </c>
      <c r="H215" s="50">
        <v>96.58941733997281</v>
      </c>
      <c r="I215" s="50">
        <v>167.95101380912416</v>
      </c>
      <c r="J215" s="50">
        <v>126.4156157979905</v>
      </c>
      <c r="K215" s="50">
        <v>154.88412779834658</v>
      </c>
      <c r="L215" s="50">
        <v>185.2788845024938</v>
      </c>
      <c r="M215" s="50">
        <v>130.57320827688866</v>
      </c>
      <c r="X215" s="68"/>
    </row>
    <row r="216" spans="1:24" ht="12.75" hidden="1">
      <c r="A216" s="82"/>
      <c r="B216" s="121" t="s">
        <v>141</v>
      </c>
      <c r="C216" s="50">
        <v>147.76725933354177</v>
      </c>
      <c r="D216" s="50">
        <v>102.21010147714264</v>
      </c>
      <c r="E216" s="50">
        <v>175.49207525942933</v>
      </c>
      <c r="F216" s="50">
        <v>137.11784372942867</v>
      </c>
      <c r="G216" s="50">
        <v>156.34235187681972</v>
      </c>
      <c r="H216" s="50">
        <v>88.81623606156549</v>
      </c>
      <c r="I216" s="50">
        <v>188.01391036712326</v>
      </c>
      <c r="J216" s="50">
        <v>162.07647104974507</v>
      </c>
      <c r="K216" s="50">
        <v>158.11553880016572</v>
      </c>
      <c r="L216" s="50">
        <v>175.62945988155383</v>
      </c>
      <c r="M216" s="50">
        <v>141.7305589117009</v>
      </c>
      <c r="X216" s="68"/>
    </row>
    <row r="217" spans="1:24" ht="12.75" hidden="1">
      <c r="A217" s="82"/>
      <c r="B217" s="121" t="s">
        <v>142</v>
      </c>
      <c r="C217" s="50">
        <v>144.09322280809684</v>
      </c>
      <c r="D217" s="50">
        <v>94.42162521707415</v>
      </c>
      <c r="E217" s="50">
        <v>175.08555577283775</v>
      </c>
      <c r="F217" s="50">
        <v>100.48161390019341</v>
      </c>
      <c r="G217" s="50">
        <v>157.929212800528</v>
      </c>
      <c r="H217" s="50">
        <v>89.06020051969537</v>
      </c>
      <c r="I217" s="50">
        <v>176.9699957289052</v>
      </c>
      <c r="J217" s="50">
        <v>156.46895261841</v>
      </c>
      <c r="K217" s="50">
        <v>158.68457281032147</v>
      </c>
      <c r="L217" s="50">
        <v>157.03508883219192</v>
      </c>
      <c r="M217" s="50">
        <v>110.73247393614835</v>
      </c>
      <c r="X217" s="68"/>
    </row>
    <row r="218" spans="1:24" ht="12.75" hidden="1">
      <c r="A218" s="82"/>
      <c r="B218" s="121" t="s">
        <v>143</v>
      </c>
      <c r="C218" s="50">
        <v>147.57888611982833</v>
      </c>
      <c r="D218" s="50">
        <v>97.42226128645854</v>
      </c>
      <c r="E218" s="50">
        <v>159.8499838770434</v>
      </c>
      <c r="F218" s="50">
        <v>126.7443801915202</v>
      </c>
      <c r="G218" s="50">
        <v>166.25044138818643</v>
      </c>
      <c r="H218" s="50">
        <v>93.32370089031232</v>
      </c>
      <c r="I218" s="50">
        <v>170.72328784530765</v>
      </c>
      <c r="J218" s="50">
        <v>140.7338201824311</v>
      </c>
      <c r="K218" s="50">
        <v>165.03310362721658</v>
      </c>
      <c r="L218" s="50">
        <v>160.45927778446702</v>
      </c>
      <c r="M218" s="50">
        <v>134.64260704409108</v>
      </c>
      <c r="X218" s="68"/>
    </row>
    <row r="219" spans="1:24" ht="12.75" hidden="1">
      <c r="A219" s="82"/>
      <c r="B219" s="121" t="s">
        <v>144</v>
      </c>
      <c r="C219" s="50">
        <v>146.31262999207564</v>
      </c>
      <c r="D219" s="50">
        <v>97.18273560938412</v>
      </c>
      <c r="E219" s="50">
        <v>187.59317905762168</v>
      </c>
      <c r="F219" s="50">
        <v>101.4133063876461</v>
      </c>
      <c r="G219" s="50">
        <v>167.27820370014948</v>
      </c>
      <c r="H219" s="50">
        <v>86.66515970200818</v>
      </c>
      <c r="I219" s="50">
        <v>175.94029276961402</v>
      </c>
      <c r="J219" s="50">
        <v>160.36053935769087</v>
      </c>
      <c r="K219" s="50">
        <v>167.3815743892057</v>
      </c>
      <c r="L219" s="50">
        <v>167.3602633043586</v>
      </c>
      <c r="M219" s="50">
        <v>113.49642186695421</v>
      </c>
      <c r="X219" s="68"/>
    </row>
    <row r="220" spans="1:24" ht="12.75" hidden="1">
      <c r="A220" s="82"/>
      <c r="B220" s="121" t="s">
        <v>145</v>
      </c>
      <c r="C220" s="50">
        <v>150.36743177128125</v>
      </c>
      <c r="D220" s="50">
        <v>89.873000586871</v>
      </c>
      <c r="E220" s="50">
        <v>190.344019983231</v>
      </c>
      <c r="F220" s="50">
        <v>132.6239277289006</v>
      </c>
      <c r="G220" s="50">
        <v>167.51128368381757</v>
      </c>
      <c r="H220" s="50">
        <v>94.87250876854945</v>
      </c>
      <c r="I220" s="50">
        <v>191.1382954482818</v>
      </c>
      <c r="J220" s="50">
        <v>164.55107635648122</v>
      </c>
      <c r="K220" s="50">
        <v>172.604798010489</v>
      </c>
      <c r="L220" s="50">
        <v>168.2385160689735</v>
      </c>
      <c r="M220" s="50">
        <v>140.45362558576696</v>
      </c>
      <c r="X220" s="68"/>
    </row>
    <row r="221" spans="1:24" ht="12.75" hidden="1">
      <c r="A221" s="82"/>
      <c r="B221" s="121" t="s">
        <v>146</v>
      </c>
      <c r="C221" s="50">
        <v>158.64810448422475</v>
      </c>
      <c r="D221" s="50">
        <v>88.060192571262</v>
      </c>
      <c r="E221" s="50">
        <v>202.8677588086541</v>
      </c>
      <c r="F221" s="50">
        <v>124.14905360217922</v>
      </c>
      <c r="G221" s="50">
        <v>166.46370631891745</v>
      </c>
      <c r="H221" s="50">
        <v>96.32165502109346</v>
      </c>
      <c r="I221" s="50">
        <v>187.98511252410123</v>
      </c>
      <c r="J221" s="50">
        <v>167.62253560630168</v>
      </c>
      <c r="K221" s="50">
        <v>173.8805590521632</v>
      </c>
      <c r="L221" s="50">
        <v>187.48687548565937</v>
      </c>
      <c r="M221" s="50">
        <v>133.93838561226806</v>
      </c>
      <c r="X221" s="68"/>
    </row>
    <row r="222" spans="1:24" ht="12.75" hidden="1">
      <c r="A222" s="82"/>
      <c r="B222" s="121" t="s">
        <v>147</v>
      </c>
      <c r="C222" s="50">
        <v>164.32669203799935</v>
      </c>
      <c r="D222" s="50">
        <v>93.76572194923519</v>
      </c>
      <c r="E222" s="50">
        <v>183.49568056683887</v>
      </c>
      <c r="F222" s="50">
        <v>129.55612771108466</v>
      </c>
      <c r="G222" s="50">
        <v>165.04095193174922</v>
      </c>
      <c r="H222" s="50">
        <v>105.480977639092</v>
      </c>
      <c r="I222" s="50">
        <v>177.58175734027344</v>
      </c>
      <c r="J222" s="50">
        <v>161.21937326092518</v>
      </c>
      <c r="K222" s="50">
        <v>171.3094373441582</v>
      </c>
      <c r="L222" s="50">
        <v>226.51073728960935</v>
      </c>
      <c r="M222" s="50">
        <v>138.42944640743153</v>
      </c>
      <c r="X222" s="68"/>
    </row>
    <row r="223" spans="1:24" ht="12.75" hidden="1">
      <c r="A223" s="82"/>
      <c r="B223" s="121" t="s">
        <v>148</v>
      </c>
      <c r="C223" s="50">
        <v>166.03657083237283</v>
      </c>
      <c r="D223" s="50">
        <v>93.691643512334</v>
      </c>
      <c r="E223" s="50">
        <v>184.12309182421367</v>
      </c>
      <c r="F223" s="50">
        <v>133.99476085967305</v>
      </c>
      <c r="G223" s="50">
        <v>167.16317032496727</v>
      </c>
      <c r="H223" s="50">
        <v>106.37812760393157</v>
      </c>
      <c r="I223" s="50">
        <v>182.59971776783934</v>
      </c>
      <c r="J223" s="50">
        <v>162.90216860096206</v>
      </c>
      <c r="K223" s="50">
        <v>174.7078049713807</v>
      </c>
      <c r="L223" s="50">
        <v>204.52318237239714</v>
      </c>
      <c r="M223" s="50">
        <v>142.84656760513553</v>
      </c>
      <c r="X223" s="68"/>
    </row>
    <row r="224" spans="1:24" ht="12.75" hidden="1">
      <c r="A224" s="82"/>
      <c r="B224" s="121" t="s">
        <v>149</v>
      </c>
      <c r="C224" s="50">
        <v>166.32327976105506</v>
      </c>
      <c r="D224" s="50">
        <v>102.1063272575733</v>
      </c>
      <c r="E224" s="50">
        <v>198.17436623773247</v>
      </c>
      <c r="F224" s="50">
        <v>126.7881354697749</v>
      </c>
      <c r="G224" s="50">
        <v>166.7610623011719</v>
      </c>
      <c r="H224" s="50">
        <v>99.18476496211028</v>
      </c>
      <c r="I224" s="50">
        <v>203.70514302167183</v>
      </c>
      <c r="J224" s="50">
        <v>143.06764762104524</v>
      </c>
      <c r="K224" s="50">
        <v>175.15856669713895</v>
      </c>
      <c r="L224" s="50">
        <v>184.8833794212194</v>
      </c>
      <c r="M224" s="50">
        <v>136.51371702215843</v>
      </c>
      <c r="X224" s="68"/>
    </row>
    <row r="225" spans="1:24" ht="12.75" hidden="1">
      <c r="A225" s="82"/>
      <c r="B225" s="121" t="s">
        <v>150</v>
      </c>
      <c r="C225" s="50">
        <v>163.03998586179515</v>
      </c>
      <c r="D225" s="50">
        <v>108.01416756910993</v>
      </c>
      <c r="E225" s="50">
        <v>199.88460929976807</v>
      </c>
      <c r="F225" s="50">
        <v>136.16486332371142</v>
      </c>
      <c r="G225" s="50">
        <v>166.3248618762912</v>
      </c>
      <c r="H225" s="50">
        <v>108.86451113721121</v>
      </c>
      <c r="I225" s="50">
        <v>196.3140136663602</v>
      </c>
      <c r="J225" s="50">
        <v>145.48020908805796</v>
      </c>
      <c r="K225" s="50">
        <v>169.83335553777624</v>
      </c>
      <c r="L225" s="50">
        <v>198.7660813119209</v>
      </c>
      <c r="M225" s="50">
        <v>143.0719345343584</v>
      </c>
      <c r="X225" s="68"/>
    </row>
    <row r="226" spans="1:24" ht="12.75" hidden="1">
      <c r="A226" s="82"/>
      <c r="B226" s="121" t="s">
        <v>151</v>
      </c>
      <c r="C226" s="50">
        <v>167.315373277209</v>
      </c>
      <c r="D226" s="50">
        <v>99.826011376672</v>
      </c>
      <c r="E226" s="50">
        <v>187.0564884904106</v>
      </c>
      <c r="F226" s="50">
        <v>99.9265326924204</v>
      </c>
      <c r="G226" s="50">
        <v>165.21772747251057</v>
      </c>
      <c r="H226" s="50">
        <v>114.20216170561932</v>
      </c>
      <c r="I226" s="50">
        <v>188.68662192406663</v>
      </c>
      <c r="J226" s="50">
        <v>151.06682004661084</v>
      </c>
      <c r="K226" s="50">
        <v>169.0355010606295</v>
      </c>
      <c r="L226" s="50">
        <v>196.87157288247985</v>
      </c>
      <c r="M226" s="50">
        <v>109.78945899462929</v>
      </c>
      <c r="X226" s="68"/>
    </row>
    <row r="227" spans="1:24" ht="12.75">
      <c r="A227" s="82"/>
      <c r="B227" s="121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X227" s="68"/>
    </row>
    <row r="228" spans="1:24" ht="12.75">
      <c r="A228" s="82"/>
      <c r="B228" s="120" t="s">
        <v>249</v>
      </c>
      <c r="C228" s="50">
        <v>161.77024800085428</v>
      </c>
      <c r="D228" s="50">
        <v>112.53628046743232</v>
      </c>
      <c r="E228" s="50">
        <v>185.8935732402204</v>
      </c>
      <c r="F228" s="50">
        <v>136.3422960642923</v>
      </c>
      <c r="G228" s="50">
        <v>166.9782093913477</v>
      </c>
      <c r="H228" s="50">
        <v>102.59145446604697</v>
      </c>
      <c r="I228" s="50">
        <v>188.8036217906953</v>
      </c>
      <c r="J228" s="50">
        <v>145.6665217734744</v>
      </c>
      <c r="K228" s="50">
        <v>170.2868508800328</v>
      </c>
      <c r="L228" s="50">
        <v>180.43941022504703</v>
      </c>
      <c r="M228" s="50">
        <v>142.34168954232814</v>
      </c>
      <c r="P228" s="363"/>
      <c r="Q228" s="363"/>
      <c r="R228" s="362"/>
      <c r="S228" s="362"/>
      <c r="T228" s="362"/>
      <c r="U228" s="362"/>
      <c r="V228" s="362"/>
      <c r="W228" s="362"/>
      <c r="X228" s="68"/>
    </row>
    <row r="229" spans="1:24" ht="12.75">
      <c r="A229" s="82"/>
      <c r="B229" s="120" t="s">
        <v>91</v>
      </c>
      <c r="C229" s="50">
        <v>156.6614649622971</v>
      </c>
      <c r="D229" s="50">
        <v>120.99138338877935</v>
      </c>
      <c r="E229" s="50">
        <v>193.2069715527695</v>
      </c>
      <c r="F229" s="50">
        <v>146.69068373031573</v>
      </c>
      <c r="G229" s="50">
        <v>170.01831546368547</v>
      </c>
      <c r="H229" s="50">
        <v>93.92531125454701</v>
      </c>
      <c r="I229" s="50">
        <v>229.06053904845623</v>
      </c>
      <c r="J229" s="50">
        <v>140.51795588853528</v>
      </c>
      <c r="K229" s="50">
        <v>168.74769024824027</v>
      </c>
      <c r="L229" s="50">
        <v>240.99740970296443</v>
      </c>
      <c r="M229" s="50">
        <v>151.56323724951466</v>
      </c>
      <c r="P229" s="363"/>
      <c r="Q229" s="363"/>
      <c r="R229" s="362"/>
      <c r="S229" s="362"/>
      <c r="T229" s="362"/>
      <c r="U229" s="362"/>
      <c r="V229" s="362"/>
      <c r="W229" s="362"/>
      <c r="X229" s="68"/>
    </row>
    <row r="230" spans="1:24" ht="12.75">
      <c r="A230" s="82"/>
      <c r="B230" s="120" t="s">
        <v>92</v>
      </c>
      <c r="C230" s="50">
        <v>156.10429575653268</v>
      </c>
      <c r="D230" s="50">
        <v>122.07405714345806</v>
      </c>
      <c r="E230" s="50">
        <v>194.41723746694794</v>
      </c>
      <c r="F230" s="50">
        <v>111.06721332387389</v>
      </c>
      <c r="G230" s="50">
        <v>166.9062145994962</v>
      </c>
      <c r="H230" s="50">
        <v>88.57261364893364</v>
      </c>
      <c r="I230" s="50">
        <v>193.33971074969517</v>
      </c>
      <c r="J230" s="50">
        <v>144.22261801056376</v>
      </c>
      <c r="K230" s="50">
        <v>166.71334474417435</v>
      </c>
      <c r="L230" s="50">
        <v>170.9659169117792</v>
      </c>
      <c r="M230" s="50">
        <v>119.98602898118116</v>
      </c>
      <c r="P230" s="363"/>
      <c r="Q230" s="363"/>
      <c r="R230" s="362"/>
      <c r="S230" s="362"/>
      <c r="T230" s="362"/>
      <c r="U230" s="362"/>
      <c r="V230" s="362"/>
      <c r="W230" s="362"/>
      <c r="X230" s="68"/>
    </row>
    <row r="231" spans="1:24" ht="12.75">
      <c r="A231" s="82"/>
      <c r="B231" s="230" t="s">
        <v>251</v>
      </c>
      <c r="C231" s="50">
        <v>156.53071923488503</v>
      </c>
      <c r="D231" s="50">
        <v>125.98549652314041</v>
      </c>
      <c r="E231" s="50">
        <v>181.24870825364314</v>
      </c>
      <c r="F231" s="50">
        <v>145.53331241414392</v>
      </c>
      <c r="G231" s="50">
        <v>168.5167545396701</v>
      </c>
      <c r="H231" s="50">
        <v>90.47778948049383</v>
      </c>
      <c r="I231" s="50">
        <v>198.33905468478864</v>
      </c>
      <c r="J231" s="50">
        <v>142.5608464094093</v>
      </c>
      <c r="K231" s="50">
        <v>170.60154628126745</v>
      </c>
      <c r="L231" s="50">
        <v>178.89125797592501</v>
      </c>
      <c r="M231" s="50">
        <v>151.01939824979297</v>
      </c>
      <c r="P231" s="363"/>
      <c r="Q231" s="363"/>
      <c r="R231" s="362"/>
      <c r="S231" s="362"/>
      <c r="T231" s="362"/>
      <c r="U231" s="362"/>
      <c r="V231" s="362"/>
      <c r="W231" s="362"/>
      <c r="X231" s="68"/>
    </row>
    <row r="232" spans="1:24" ht="12.75">
      <c r="A232" s="82"/>
      <c r="B232" s="230" t="s">
        <v>252</v>
      </c>
      <c r="C232" s="50">
        <v>161.36281017124657</v>
      </c>
      <c r="D232" s="50">
        <v>127.87904227638381</v>
      </c>
      <c r="E232" s="50">
        <v>198.21535290878435</v>
      </c>
      <c r="F232" s="50">
        <v>115.06971866302362</v>
      </c>
      <c r="G232" s="50">
        <v>167.26232677496205</v>
      </c>
      <c r="H232" s="50">
        <v>90.81231510056543</v>
      </c>
      <c r="I232" s="50">
        <v>196.0006198617275</v>
      </c>
      <c r="J232" s="50">
        <v>146.41890939359334</v>
      </c>
      <c r="K232" s="50">
        <v>172.82623086260895</v>
      </c>
      <c r="L232" s="50">
        <v>178.54836297192702</v>
      </c>
      <c r="M232" s="50">
        <v>124.77826405512444</v>
      </c>
      <c r="P232" s="363"/>
      <c r="Q232" s="363"/>
      <c r="R232" s="362"/>
      <c r="S232" s="362"/>
      <c r="T232" s="362"/>
      <c r="U232" s="362"/>
      <c r="V232" s="362"/>
      <c r="W232" s="362"/>
      <c r="X232" s="68"/>
    </row>
    <row r="233" spans="1:24" ht="12.75">
      <c r="A233" s="82"/>
      <c r="B233" s="230" t="s">
        <v>253</v>
      </c>
      <c r="C233" s="50">
        <v>165.43913861921618</v>
      </c>
      <c r="D233" s="50">
        <v>132.51958723660553</v>
      </c>
      <c r="E233" s="50">
        <v>203.60255858370863</v>
      </c>
      <c r="F233" s="50">
        <v>146.35254697130162</v>
      </c>
      <c r="G233" s="50">
        <v>167.64706061039746</v>
      </c>
      <c r="H233" s="50">
        <v>91.90156444900963</v>
      </c>
      <c r="I233" s="50">
        <v>207.83967175423768</v>
      </c>
      <c r="J233" s="50">
        <v>140.38796427800673</v>
      </c>
      <c r="K233" s="50">
        <v>172.66995188372007</v>
      </c>
      <c r="L233" s="50">
        <v>185.3178715359981</v>
      </c>
      <c r="M233" s="50">
        <v>151.44809940410667</v>
      </c>
      <c r="P233" s="363"/>
      <c r="Q233" s="363"/>
      <c r="R233" s="362"/>
      <c r="S233" s="362"/>
      <c r="T233" s="362"/>
      <c r="U233" s="362"/>
      <c r="V233" s="362"/>
      <c r="W233" s="362"/>
      <c r="X233" s="68"/>
    </row>
    <row r="234" spans="1:24" ht="12.75">
      <c r="A234" s="82"/>
      <c r="B234" s="230" t="s">
        <v>254</v>
      </c>
      <c r="C234" s="50">
        <v>171.61574063516903</v>
      </c>
      <c r="D234" s="50">
        <v>130.58853037866112</v>
      </c>
      <c r="E234" s="50">
        <v>207.06490642090364</v>
      </c>
      <c r="F234" s="50">
        <v>140.60272883302375</v>
      </c>
      <c r="G234" s="50">
        <v>160.5943605293481</v>
      </c>
      <c r="H234" s="50">
        <v>96.38583477855708</v>
      </c>
      <c r="I234" s="50">
        <v>206.8625848831155</v>
      </c>
      <c r="J234" s="50">
        <v>157.26926443470984</v>
      </c>
      <c r="K234" s="50">
        <v>172.62588606742443</v>
      </c>
      <c r="L234" s="50">
        <v>199.07568491135598</v>
      </c>
      <c r="M234" s="50">
        <v>146.47355907119936</v>
      </c>
      <c r="P234" s="363"/>
      <c r="Q234" s="363"/>
      <c r="R234" s="362"/>
      <c r="S234" s="362"/>
      <c r="T234" s="362"/>
      <c r="U234" s="362"/>
      <c r="V234" s="362"/>
      <c r="W234" s="362"/>
      <c r="X234" s="68"/>
    </row>
    <row r="235" spans="1:24" ht="12.75">
      <c r="A235" s="82"/>
      <c r="B235" s="230" t="s">
        <v>255</v>
      </c>
      <c r="C235" s="50">
        <v>182.04974337956256</v>
      </c>
      <c r="D235" s="50">
        <v>135.68932871081313</v>
      </c>
      <c r="E235" s="50">
        <v>208.15708265839422</v>
      </c>
      <c r="F235" s="50">
        <v>138.95043556480326</v>
      </c>
      <c r="G235" s="50">
        <v>158.392868511894</v>
      </c>
      <c r="H235" s="50">
        <v>103.02945960468296</v>
      </c>
      <c r="I235" s="50">
        <v>191.15026328859844</v>
      </c>
      <c r="J235" s="50">
        <v>149.04880841986295</v>
      </c>
      <c r="K235" s="50">
        <v>170.4663668530032</v>
      </c>
      <c r="L235" s="50">
        <v>215.27747123353396</v>
      </c>
      <c r="M235" s="50">
        <v>144.94981327181864</v>
      </c>
      <c r="P235" s="363"/>
      <c r="Q235" s="363"/>
      <c r="R235" s="362"/>
      <c r="S235" s="362"/>
      <c r="T235" s="362"/>
      <c r="U235" s="362"/>
      <c r="V235" s="362"/>
      <c r="W235" s="362"/>
      <c r="X235" s="68"/>
    </row>
    <row r="236" spans="1:24" ht="12.75">
      <c r="A236" s="82"/>
      <c r="B236" s="230" t="s">
        <v>256</v>
      </c>
      <c r="C236" s="50">
        <v>185.2110474443487</v>
      </c>
      <c r="D236" s="50">
        <v>145.49633123599793</v>
      </c>
      <c r="E236" s="50">
        <v>205.1693271475779</v>
      </c>
      <c r="F236" s="50">
        <v>151.93587516229795</v>
      </c>
      <c r="G236" s="50">
        <v>159.7477952569355</v>
      </c>
      <c r="H236" s="50">
        <v>104.51316774072524</v>
      </c>
      <c r="I236" s="50">
        <v>189.78045662924816</v>
      </c>
      <c r="J236" s="50">
        <v>154.2358882966246</v>
      </c>
      <c r="K236" s="50">
        <v>173.58019043466584</v>
      </c>
      <c r="L236" s="50">
        <v>222.2737608500725</v>
      </c>
      <c r="M236" s="50">
        <v>156.58583617272632</v>
      </c>
      <c r="P236" s="363"/>
      <c r="Q236" s="363"/>
      <c r="R236" s="362"/>
      <c r="S236" s="362"/>
      <c r="T236" s="362"/>
      <c r="U236" s="362"/>
      <c r="V236" s="362"/>
      <c r="W236" s="362"/>
      <c r="X236" s="68"/>
    </row>
    <row r="237" spans="1:24" ht="12.75">
      <c r="A237" s="82"/>
      <c r="B237" s="230" t="s">
        <v>257</v>
      </c>
      <c r="C237" s="50">
        <v>189.2424620740175</v>
      </c>
      <c r="D237" s="50">
        <v>158.29966449601662</v>
      </c>
      <c r="E237" s="50">
        <v>219.57239582132576</v>
      </c>
      <c r="F237" s="50">
        <v>156.56187371190748</v>
      </c>
      <c r="G237" s="50">
        <v>171.42213550820045</v>
      </c>
      <c r="H237" s="50">
        <v>99.65151738164545</v>
      </c>
      <c r="I237" s="50">
        <v>217.1405972326036</v>
      </c>
      <c r="J237" s="50">
        <v>148.90640312246876</v>
      </c>
      <c r="K237" s="50">
        <v>180.47244224927596</v>
      </c>
      <c r="L237" s="50">
        <v>214.48363223337506</v>
      </c>
      <c r="M237" s="50">
        <v>161.5289136262074</v>
      </c>
      <c r="P237" s="363"/>
      <c r="Q237" s="363"/>
      <c r="R237" s="362"/>
      <c r="S237" s="362"/>
      <c r="T237" s="362"/>
      <c r="U237" s="362"/>
      <c r="V237" s="362"/>
      <c r="W237" s="362"/>
      <c r="X237" s="68"/>
    </row>
    <row r="238" spans="1:24" ht="12.75">
      <c r="A238" s="82"/>
      <c r="B238" s="230" t="s">
        <v>258</v>
      </c>
      <c r="C238" s="50">
        <v>191.8226081602535</v>
      </c>
      <c r="D238" s="50">
        <v>163.72729464833617</v>
      </c>
      <c r="E238" s="50">
        <v>222.40573949956197</v>
      </c>
      <c r="F238" s="50">
        <v>166.92507925399147</v>
      </c>
      <c r="G238" s="50">
        <v>172.9202968178351</v>
      </c>
      <c r="H238" s="50">
        <v>104.64203775435526</v>
      </c>
      <c r="I238" s="50">
        <v>216.32220807015034</v>
      </c>
      <c r="J238" s="50">
        <v>149.88908893985797</v>
      </c>
      <c r="K238" s="50">
        <v>180.77233694569864</v>
      </c>
      <c r="L238" s="50">
        <v>218.41510479430454</v>
      </c>
      <c r="M238" s="50">
        <v>169.58452356431042</v>
      </c>
      <c r="P238" s="363"/>
      <c r="Q238" s="363"/>
      <c r="R238" s="362"/>
      <c r="S238" s="362"/>
      <c r="T238" s="362"/>
      <c r="U238" s="362"/>
      <c r="V238" s="362"/>
      <c r="W238" s="362"/>
      <c r="X238" s="68"/>
    </row>
    <row r="239" spans="1:24" ht="12.75">
      <c r="A239" s="82"/>
      <c r="B239" s="230" t="s">
        <v>281</v>
      </c>
      <c r="C239" s="50">
        <v>189.69609736133208</v>
      </c>
      <c r="D239" s="50">
        <v>149.5704778775702</v>
      </c>
      <c r="E239" s="50">
        <v>212.75118512376923</v>
      </c>
      <c r="F239" s="50">
        <v>121.1579655382541</v>
      </c>
      <c r="G239" s="50">
        <v>169.64155642860604</v>
      </c>
      <c r="H239" s="50">
        <v>112.69183984913208</v>
      </c>
      <c r="I239" s="50">
        <v>209.73254304810308</v>
      </c>
      <c r="J239" s="50">
        <v>136.51525837023684</v>
      </c>
      <c r="K239" s="50">
        <v>182.24390786400116</v>
      </c>
      <c r="L239" s="50">
        <v>225.14583338401664</v>
      </c>
      <c r="M239" s="50">
        <v>130.54529067562422</v>
      </c>
      <c r="P239" s="363"/>
      <c r="Q239" s="363"/>
      <c r="R239" s="362"/>
      <c r="S239" s="362"/>
      <c r="T239" s="362"/>
      <c r="U239" s="362"/>
      <c r="V239" s="362"/>
      <c r="W239" s="362"/>
      <c r="X239" s="68"/>
    </row>
    <row r="240" spans="1:24" ht="12.75">
      <c r="A240" s="82"/>
      <c r="B240" s="23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P240" s="363"/>
      <c r="Q240" s="363"/>
      <c r="R240" s="362"/>
      <c r="S240" s="362"/>
      <c r="T240" s="362"/>
      <c r="U240" s="362"/>
      <c r="V240" s="362"/>
      <c r="W240" s="362"/>
      <c r="X240" s="68"/>
    </row>
    <row r="241" spans="1:24" ht="12.75">
      <c r="A241" s="82"/>
      <c r="B241" s="121" t="s">
        <v>282</v>
      </c>
      <c r="C241" s="50">
        <v>183.05230842581466</v>
      </c>
      <c r="D241" s="50">
        <v>136.56579345399754</v>
      </c>
      <c r="E241" s="50">
        <v>228.02179001810288</v>
      </c>
      <c r="F241" s="50">
        <v>154.30610068397536</v>
      </c>
      <c r="G241" s="50">
        <v>172.2180615944301</v>
      </c>
      <c r="H241" s="50">
        <v>93.18465949648116</v>
      </c>
      <c r="I241" s="50">
        <v>209.94829354441606</v>
      </c>
      <c r="J241" s="50">
        <v>152.4659704856319</v>
      </c>
      <c r="K241" s="50">
        <v>183.42570757603087</v>
      </c>
      <c r="L241" s="50">
        <v>231.74183437682922</v>
      </c>
      <c r="M241" s="50">
        <v>159.48862836756751</v>
      </c>
      <c r="P241" s="363"/>
      <c r="Q241" s="363"/>
      <c r="R241" s="362"/>
      <c r="S241" s="362"/>
      <c r="T241" s="362"/>
      <c r="U241" s="362"/>
      <c r="V241" s="362"/>
      <c r="W241" s="362"/>
      <c r="X241" s="68"/>
    </row>
    <row r="242" spans="1:24" ht="12.75">
      <c r="A242" s="82"/>
      <c r="B242" s="120" t="s">
        <v>91</v>
      </c>
      <c r="C242" s="50">
        <v>179.2093080925042</v>
      </c>
      <c r="D242" s="50">
        <v>137.53184961502564</v>
      </c>
      <c r="E242" s="50">
        <v>230.05136938453458</v>
      </c>
      <c r="F242" s="50">
        <v>166.96673083678863</v>
      </c>
      <c r="G242" s="50">
        <v>170.05293826926646</v>
      </c>
      <c r="H242" s="50">
        <v>86.02899305227207</v>
      </c>
      <c r="I242" s="50">
        <v>199.10504041684268</v>
      </c>
      <c r="J242" s="50">
        <v>189.12363789862917</v>
      </c>
      <c r="K242" s="50">
        <v>177.92809522188455</v>
      </c>
      <c r="L242" s="50">
        <v>245.42437292595355</v>
      </c>
      <c r="M242" s="50">
        <v>169.3967141181822</v>
      </c>
      <c r="P242" s="363"/>
      <c r="Q242" s="363"/>
      <c r="R242" s="362"/>
      <c r="S242" s="362"/>
      <c r="T242" s="362"/>
      <c r="U242" s="362"/>
      <c r="V242" s="362"/>
      <c r="W242" s="362"/>
      <c r="X242" s="68"/>
    </row>
    <row r="243" spans="1:24" ht="12.75">
      <c r="A243" s="82"/>
      <c r="B243" s="120" t="s">
        <v>92</v>
      </c>
      <c r="C243" s="50">
        <v>174.85450976493746</v>
      </c>
      <c r="D243" s="50">
        <v>142.5428164476022</v>
      </c>
      <c r="E243" s="50">
        <v>216.3367356141883</v>
      </c>
      <c r="F243" s="50">
        <v>118.8953412140389</v>
      </c>
      <c r="G243" s="50">
        <v>170.21463959155867</v>
      </c>
      <c r="H243" s="50">
        <v>85.84256676806818</v>
      </c>
      <c r="I243" s="50">
        <v>201.66347421089262</v>
      </c>
      <c r="J243" s="50">
        <v>156.78128600157984</v>
      </c>
      <c r="K243" s="50">
        <v>174.55333319125842</v>
      </c>
      <c r="L243" s="50">
        <v>237.12988430361926</v>
      </c>
      <c r="M243" s="50">
        <v>127.52987251401173</v>
      </c>
      <c r="P243" s="363"/>
      <c r="Q243" s="363"/>
      <c r="R243" s="362"/>
      <c r="S243" s="362"/>
      <c r="T243" s="362"/>
      <c r="U243" s="362"/>
      <c r="V243" s="362"/>
      <c r="W243" s="362"/>
      <c r="X243" s="68"/>
    </row>
    <row r="244" spans="1:24" ht="12.75">
      <c r="A244" s="82"/>
      <c r="B244" s="370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P244" s="363"/>
      <c r="Q244" s="363"/>
      <c r="R244" s="362"/>
      <c r="S244" s="362"/>
      <c r="T244" s="362"/>
      <c r="U244" s="362"/>
      <c r="V244" s="362"/>
      <c r="W244" s="362"/>
      <c r="X244" s="68"/>
    </row>
    <row r="245" spans="2:24" ht="12.75">
      <c r="B245" s="90"/>
      <c r="C245" s="72"/>
      <c r="D245" s="72"/>
      <c r="E245" s="72"/>
      <c r="F245" s="72"/>
      <c r="G245" s="72"/>
      <c r="H245" s="72"/>
      <c r="I245" s="72"/>
      <c r="J245" s="89" t="s">
        <v>80</v>
      </c>
      <c r="K245" s="2"/>
      <c r="L245" s="2"/>
      <c r="X245" s="68"/>
    </row>
    <row r="246" spans="2:2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89"/>
      <c r="X246" s="68"/>
    </row>
    <row r="247" spans="2:24" ht="12.75">
      <c r="B247" s="86" t="s">
        <v>131</v>
      </c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X247" s="68"/>
    </row>
    <row r="248" spans="2:24" ht="12.75">
      <c r="B248" s="86" t="s">
        <v>103</v>
      </c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X248" s="68"/>
    </row>
    <row r="249" spans="2:24" ht="12.75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X249" s="68"/>
    </row>
    <row r="250" spans="3:24" ht="12.75"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X250" s="68"/>
    </row>
    <row r="251" spans="2:24" ht="18.75">
      <c r="B251" s="432" t="s">
        <v>68</v>
      </c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X251" s="68"/>
    </row>
    <row r="252" ht="12.75">
      <c r="X252" s="68"/>
    </row>
    <row r="253" spans="2:24" ht="12.75">
      <c r="B253" s="84"/>
      <c r="C253" s="123"/>
      <c r="D253" s="123"/>
      <c r="E253" s="123"/>
      <c r="F253" s="123"/>
      <c r="G253" s="123"/>
      <c r="H253" s="123"/>
      <c r="I253" s="123"/>
      <c r="J253" s="123"/>
      <c r="K253" s="123"/>
      <c r="L253" s="73"/>
      <c r="M253" s="125" t="s">
        <v>87</v>
      </c>
      <c r="X253" s="68"/>
    </row>
    <row r="254" spans="2:24" ht="12.75">
      <c r="B254" s="103"/>
      <c r="C254" s="104" t="s">
        <v>32</v>
      </c>
      <c r="D254" s="104"/>
      <c r="E254" s="104"/>
      <c r="F254" s="104"/>
      <c r="G254" s="104"/>
      <c r="H254" s="104"/>
      <c r="I254" s="104"/>
      <c r="J254" s="104"/>
      <c r="K254" s="104"/>
      <c r="L254" s="104"/>
      <c r="M254" s="105"/>
      <c r="X254" s="68"/>
    </row>
    <row r="255" spans="2:24" ht="12.75">
      <c r="B255" s="106"/>
      <c r="C255" s="446" t="s">
        <v>24</v>
      </c>
      <c r="D255" s="447"/>
      <c r="E255" s="447"/>
      <c r="F255" s="448"/>
      <c r="G255" s="446" t="s">
        <v>25</v>
      </c>
      <c r="H255" s="447"/>
      <c r="I255" s="447"/>
      <c r="J255" s="447"/>
      <c r="K255" s="448"/>
      <c r="L255" s="107" t="s">
        <v>39</v>
      </c>
      <c r="M255" s="108" t="s">
        <v>3</v>
      </c>
      <c r="X255" s="68"/>
    </row>
    <row r="256" spans="2:24" ht="12.75">
      <c r="B256" s="109" t="s">
        <v>0</v>
      </c>
      <c r="C256" s="110" t="s">
        <v>27</v>
      </c>
      <c r="D256" s="110" t="s">
        <v>88</v>
      </c>
      <c r="E256" s="110" t="s">
        <v>135</v>
      </c>
      <c r="F256" s="111" t="s">
        <v>29</v>
      </c>
      <c r="G256" s="111" t="s">
        <v>4</v>
      </c>
      <c r="H256" s="111" t="s">
        <v>5</v>
      </c>
      <c r="I256" s="110" t="s">
        <v>30</v>
      </c>
      <c r="J256" s="112" t="s">
        <v>89</v>
      </c>
      <c r="K256" s="113" t="s">
        <v>29</v>
      </c>
      <c r="L256" s="111" t="s">
        <v>32</v>
      </c>
      <c r="M256" s="108" t="s">
        <v>32</v>
      </c>
      <c r="X256" s="68"/>
    </row>
    <row r="257" spans="2:24" ht="12.75">
      <c r="B257" s="114"/>
      <c r="C257" s="115" t="s">
        <v>33</v>
      </c>
      <c r="D257" s="115" t="s">
        <v>52</v>
      </c>
      <c r="E257" s="115" t="s">
        <v>52</v>
      </c>
      <c r="F257" s="116"/>
      <c r="G257" s="117"/>
      <c r="H257" s="116"/>
      <c r="I257" s="115" t="s">
        <v>34</v>
      </c>
      <c r="J257" s="118" t="s">
        <v>34</v>
      </c>
      <c r="K257" s="116"/>
      <c r="L257" s="117"/>
      <c r="M257" s="119"/>
      <c r="X257" s="68"/>
    </row>
    <row r="258" spans="2:24" ht="12.75" hidden="1">
      <c r="B258" s="121" t="s">
        <v>102</v>
      </c>
      <c r="C258" s="50">
        <v>126.58626816028828</v>
      </c>
      <c r="D258" s="50">
        <v>93.10593680762558</v>
      </c>
      <c r="E258" s="50">
        <v>121.98788227223389</v>
      </c>
      <c r="F258" s="50">
        <v>126.10070209070992</v>
      </c>
      <c r="G258" s="50">
        <v>99.42076580411685</v>
      </c>
      <c r="H258" s="50">
        <v>103.57238518086778</v>
      </c>
      <c r="I258" s="50">
        <v>73.92166877303144</v>
      </c>
      <c r="J258" s="50">
        <v>148.11109741884803</v>
      </c>
      <c r="K258" s="50">
        <v>96.041464058966</v>
      </c>
      <c r="L258" s="50">
        <v>108.0063616244874</v>
      </c>
      <c r="M258" s="50">
        <v>115.2551928876965</v>
      </c>
      <c r="X258" s="68"/>
    </row>
    <row r="259" spans="2:24" ht="12.75" hidden="1">
      <c r="B259" s="121" t="s">
        <v>91</v>
      </c>
      <c r="C259" s="50">
        <v>114.58332492533071</v>
      </c>
      <c r="D259" s="50">
        <v>112.52443582036942</v>
      </c>
      <c r="E259" s="50">
        <v>104.57080632440349</v>
      </c>
      <c r="F259" s="50">
        <v>113.50708839015292</v>
      </c>
      <c r="G259" s="50">
        <v>92.93095713875532</v>
      </c>
      <c r="H259" s="50">
        <v>111.51756029830209</v>
      </c>
      <c r="I259" s="50">
        <v>71.93967531593943</v>
      </c>
      <c r="J259" s="50">
        <v>159.3435612085842</v>
      </c>
      <c r="K259" s="50">
        <v>96.1809120390707</v>
      </c>
      <c r="L259" s="50">
        <v>108.7271872920314</v>
      </c>
      <c r="M259" s="50">
        <v>106.38395225963453</v>
      </c>
      <c r="X259" s="68"/>
    </row>
    <row r="260" spans="2:24" ht="12.75" hidden="1">
      <c r="B260" s="121" t="s">
        <v>92</v>
      </c>
      <c r="C260" s="50">
        <v>128.50446363001657</v>
      </c>
      <c r="D260" s="50">
        <v>293.49248450661725</v>
      </c>
      <c r="E260" s="50">
        <v>102.02389424450246</v>
      </c>
      <c r="F260" s="50">
        <v>130.28455564722216</v>
      </c>
      <c r="G260" s="50">
        <v>98.72462619940386</v>
      </c>
      <c r="H260" s="50">
        <v>103.04477211276661</v>
      </c>
      <c r="I260" s="50">
        <v>117.48636495252958</v>
      </c>
      <c r="J260" s="50">
        <v>133.60020474262885</v>
      </c>
      <c r="K260" s="50">
        <v>99.56854278332811</v>
      </c>
      <c r="L260" s="50">
        <v>129.51991256327065</v>
      </c>
      <c r="M260" s="50">
        <v>119.20949716069177</v>
      </c>
      <c r="X260" s="68"/>
    </row>
    <row r="261" spans="2:24" ht="12.75" hidden="1">
      <c r="B261" s="121" t="s">
        <v>93</v>
      </c>
      <c r="C261" s="50">
        <v>99.19613049004629</v>
      </c>
      <c r="D261" s="50">
        <v>123.6086470784272</v>
      </c>
      <c r="E261" s="50">
        <v>85.77349861240093</v>
      </c>
      <c r="F261" s="50">
        <v>104.11393691236917</v>
      </c>
      <c r="G261" s="50">
        <v>75.21919700108475</v>
      </c>
      <c r="H261" s="50">
        <v>92.63382934152044</v>
      </c>
      <c r="I261" s="50">
        <v>87.78887304870753</v>
      </c>
      <c r="J261" s="50">
        <v>105.8332182093963</v>
      </c>
      <c r="K261" s="50">
        <v>81.61174415404795</v>
      </c>
      <c r="L261" s="50">
        <v>80.24074459445424</v>
      </c>
      <c r="M261" s="50">
        <v>95.81690003164393</v>
      </c>
      <c r="X261" s="68"/>
    </row>
    <row r="262" spans="2:24" ht="12.75" hidden="1">
      <c r="B262" s="121" t="s">
        <v>94</v>
      </c>
      <c r="C262" s="50">
        <v>106.20798029993428</v>
      </c>
      <c r="D262" s="50">
        <v>161.07291460363894</v>
      </c>
      <c r="E262" s="50">
        <v>107.92746743753992</v>
      </c>
      <c r="F262" s="50">
        <v>104.53882162483572</v>
      </c>
      <c r="G262" s="50">
        <v>92.62724938084158</v>
      </c>
      <c r="H262" s="50">
        <v>61.43524073428602</v>
      </c>
      <c r="I262" s="50">
        <v>106.12605310031296</v>
      </c>
      <c r="J262" s="50">
        <v>118.88386828415223</v>
      </c>
      <c r="K262" s="50">
        <v>91.48345607816165</v>
      </c>
      <c r="L262" s="50">
        <v>94.6057004685279</v>
      </c>
      <c r="M262" s="50">
        <v>100.61912006199523</v>
      </c>
      <c r="X262" s="68"/>
    </row>
    <row r="263" spans="2:24" ht="12.75" hidden="1">
      <c r="B263" s="121" t="s">
        <v>95</v>
      </c>
      <c r="C263" s="50">
        <v>119.82125655080013</v>
      </c>
      <c r="D263" s="50">
        <v>128.78791387294496</v>
      </c>
      <c r="E263" s="50">
        <v>109.77034191847433</v>
      </c>
      <c r="F263" s="50">
        <v>110.63275466043957</v>
      </c>
      <c r="G263" s="50">
        <v>93.53101011090062</v>
      </c>
      <c r="H263" s="50">
        <v>69.08424388048505</v>
      </c>
      <c r="I263" s="50">
        <v>123.31288104535523</v>
      </c>
      <c r="J263" s="50">
        <v>145.68731363298792</v>
      </c>
      <c r="K263" s="50">
        <v>91.96180540377154</v>
      </c>
      <c r="L263" s="50">
        <v>97.98777578630404</v>
      </c>
      <c r="M263" s="50">
        <v>103.1691243510283</v>
      </c>
      <c r="X263" s="68"/>
    </row>
    <row r="264" spans="2:24" ht="12.75" hidden="1">
      <c r="B264" s="121" t="s">
        <v>96</v>
      </c>
      <c r="C264" s="50">
        <v>124.34519573977296</v>
      </c>
      <c r="D264" s="50">
        <v>125.18782783439534</v>
      </c>
      <c r="E264" s="50">
        <v>143.90313371045298</v>
      </c>
      <c r="F264" s="50">
        <v>136.56442877332952</v>
      </c>
      <c r="G264" s="50">
        <v>106.03920170656615</v>
      </c>
      <c r="H264" s="50">
        <v>64.97496870026217</v>
      </c>
      <c r="I264" s="50">
        <v>137.98047463307876</v>
      </c>
      <c r="J264" s="50">
        <v>130.28114686297093</v>
      </c>
      <c r="K264" s="50">
        <v>101.19386642215413</v>
      </c>
      <c r="L264" s="50">
        <v>140.1269671227736</v>
      </c>
      <c r="M264" s="50">
        <v>124.05950475992634</v>
      </c>
      <c r="X264" s="68"/>
    </row>
    <row r="265" spans="2:24" ht="12.75" hidden="1">
      <c r="B265" s="121" t="s">
        <v>97</v>
      </c>
      <c r="C265" s="50">
        <v>108.21844273399765</v>
      </c>
      <c r="D265" s="50">
        <v>99.8866765544439</v>
      </c>
      <c r="E265" s="50">
        <v>144.8553171341456</v>
      </c>
      <c r="F265" s="50">
        <v>120.9468359031998</v>
      </c>
      <c r="G265" s="50">
        <v>113.17893626638575</v>
      </c>
      <c r="H265" s="50">
        <v>100.33315901857165</v>
      </c>
      <c r="I265" s="50">
        <v>150.50497468398078</v>
      </c>
      <c r="J265" s="50">
        <v>164.52247919011126</v>
      </c>
      <c r="K265" s="50">
        <v>110.99389949583131</v>
      </c>
      <c r="L265" s="50">
        <v>169.48015040373826</v>
      </c>
      <c r="M265" s="50">
        <v>115.74658801253412</v>
      </c>
      <c r="X265" s="68"/>
    </row>
    <row r="266" spans="2:24" ht="12.75" hidden="1">
      <c r="B266" s="121" t="s">
        <v>98</v>
      </c>
      <c r="C266" s="50">
        <v>104.67079030716445</v>
      </c>
      <c r="D266" s="50">
        <v>126.11638853921116</v>
      </c>
      <c r="E266" s="50">
        <v>129.97836995369164</v>
      </c>
      <c r="F266" s="50">
        <v>120.72788776495204</v>
      </c>
      <c r="G266" s="50">
        <v>96.41135833408305</v>
      </c>
      <c r="H266" s="50">
        <v>76.30431979756673</v>
      </c>
      <c r="I266" s="50">
        <v>123.51694299966346</v>
      </c>
      <c r="J266" s="50">
        <v>115.34696900983099</v>
      </c>
      <c r="K266" s="50">
        <v>95.66505424194986</v>
      </c>
      <c r="L266" s="50">
        <v>120.019143047566</v>
      </c>
      <c r="M266" s="50">
        <v>111.32779299646589</v>
      </c>
      <c r="X266" s="68"/>
    </row>
    <row r="267" spans="2:24" ht="12.75" hidden="1">
      <c r="B267" s="121" t="s">
        <v>99</v>
      </c>
      <c r="C267" s="50">
        <v>116.35489485632678</v>
      </c>
      <c r="D267" s="50">
        <v>121.84483196132607</v>
      </c>
      <c r="E267" s="50">
        <v>146.28984196812002</v>
      </c>
      <c r="F267" s="50">
        <v>124.27408454856077</v>
      </c>
      <c r="G267" s="50">
        <v>102.28887494658291</v>
      </c>
      <c r="H267" s="50">
        <v>73.74336119568575</v>
      </c>
      <c r="I267" s="50">
        <v>141.674112201462</v>
      </c>
      <c r="J267" s="50">
        <v>149.6292884043669</v>
      </c>
      <c r="K267" s="50">
        <v>100.74509580471822</v>
      </c>
      <c r="L267" s="50">
        <v>106.1196278335086</v>
      </c>
      <c r="M267" s="50">
        <v>115.17013903262338</v>
      </c>
      <c r="X267" s="68"/>
    </row>
    <row r="268" spans="2:24" ht="12.75" hidden="1">
      <c r="B268" s="121" t="s">
        <v>100</v>
      </c>
      <c r="C268" s="50">
        <v>100.82232265982026</v>
      </c>
      <c r="D268" s="50">
        <v>118.1019413909649</v>
      </c>
      <c r="E268" s="50">
        <v>120.57366974033293</v>
      </c>
      <c r="F268" s="50">
        <v>118.33087069628813</v>
      </c>
      <c r="G268" s="50">
        <v>98.50482072716207</v>
      </c>
      <c r="H268" s="50">
        <v>61.22283468181308</v>
      </c>
      <c r="I268" s="50">
        <v>131.05232246404435</v>
      </c>
      <c r="J268" s="50">
        <v>171.0963320341185</v>
      </c>
      <c r="K268" s="50">
        <v>100.30294231904473</v>
      </c>
      <c r="L268" s="50">
        <v>73.08365609121086</v>
      </c>
      <c r="M268" s="50">
        <v>110.75387010971953</v>
      </c>
      <c r="X268" s="68"/>
    </row>
    <row r="269" spans="2:24" ht="12.75" hidden="1">
      <c r="B269" s="121" t="s">
        <v>101</v>
      </c>
      <c r="C269" s="50">
        <v>112.75064232643629</v>
      </c>
      <c r="D269" s="50">
        <v>113.53814203800252</v>
      </c>
      <c r="E269" s="50">
        <v>85.77937618555414</v>
      </c>
      <c r="F269" s="50">
        <v>107.80272231649971</v>
      </c>
      <c r="G269" s="50">
        <v>109.50838281286805</v>
      </c>
      <c r="H269" s="50">
        <v>78.79382442900851</v>
      </c>
      <c r="I269" s="50">
        <v>130.10054187405072</v>
      </c>
      <c r="J269" s="50">
        <v>188.2309855304309</v>
      </c>
      <c r="K269" s="50">
        <v>103.96682708950051</v>
      </c>
      <c r="L269" s="50">
        <v>92.169454718585</v>
      </c>
      <c r="M269" s="50">
        <v>104.33800449704214</v>
      </c>
      <c r="X269" s="68"/>
    </row>
    <row r="270" spans="2:24" ht="12.75" hidden="1">
      <c r="B270" s="12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X270" s="68"/>
    </row>
    <row r="271" spans="2:24" ht="12.75" hidden="1">
      <c r="B271" s="121" t="s">
        <v>90</v>
      </c>
      <c r="C271" s="50">
        <v>127.81882352573247</v>
      </c>
      <c r="D271" s="50">
        <v>130.80830703377862</v>
      </c>
      <c r="E271" s="50">
        <v>138.16914301080482</v>
      </c>
      <c r="F271" s="50">
        <v>118.24749842570439</v>
      </c>
      <c r="G271" s="50">
        <v>84.44116078848567</v>
      </c>
      <c r="H271" s="50">
        <v>89.62663738620287</v>
      </c>
      <c r="I271" s="50">
        <v>116.88189278071302</v>
      </c>
      <c r="J271" s="50">
        <v>101.38962396461683</v>
      </c>
      <c r="K271" s="50">
        <v>85.2843351149227</v>
      </c>
      <c r="L271" s="50">
        <v>100.9480900909866</v>
      </c>
      <c r="M271" s="50">
        <v>106.80385266995373</v>
      </c>
      <c r="X271" s="68"/>
    </row>
    <row r="272" spans="2:24" ht="12.75" hidden="1">
      <c r="B272" s="121" t="s">
        <v>91</v>
      </c>
      <c r="C272" s="50">
        <v>110.92984844699916</v>
      </c>
      <c r="D272" s="50">
        <v>113.86825937350666</v>
      </c>
      <c r="E272" s="50">
        <v>148.0729886968476</v>
      </c>
      <c r="F272" s="50">
        <v>125.09600771507489</v>
      </c>
      <c r="G272" s="50">
        <v>86.21538236475418</v>
      </c>
      <c r="H272" s="50">
        <v>110.13797224909547</v>
      </c>
      <c r="I272" s="50">
        <v>123.93320523578069</v>
      </c>
      <c r="J272" s="50">
        <v>108.94524884813691</v>
      </c>
      <c r="K272" s="50">
        <v>88.20691874257683</v>
      </c>
      <c r="L272" s="50">
        <v>103.39527887903881</v>
      </c>
      <c r="M272" s="50">
        <v>112.3923848455931</v>
      </c>
      <c r="X272" s="68"/>
    </row>
    <row r="273" spans="2:24" ht="12.75" hidden="1">
      <c r="B273" s="121" t="s">
        <v>92</v>
      </c>
      <c r="C273" s="50">
        <v>135.47294648262485</v>
      </c>
      <c r="D273" s="50">
        <v>130.16519795000275</v>
      </c>
      <c r="E273" s="50">
        <v>144.9978312473223</v>
      </c>
      <c r="F273" s="50">
        <v>142.31361386949047</v>
      </c>
      <c r="G273" s="50">
        <v>105.29042128104213</v>
      </c>
      <c r="H273" s="50">
        <v>133.11575985719475</v>
      </c>
      <c r="I273" s="50">
        <v>117.85201589455491</v>
      </c>
      <c r="J273" s="50">
        <v>140.8548360202021</v>
      </c>
      <c r="K273" s="50">
        <v>102.08111305739762</v>
      </c>
      <c r="L273" s="50">
        <v>185.55390173623553</v>
      </c>
      <c r="M273" s="50">
        <v>128.4043843171791</v>
      </c>
      <c r="X273" s="68"/>
    </row>
    <row r="274" spans="2:24" ht="12.75" hidden="1">
      <c r="B274" s="121" t="s">
        <v>93</v>
      </c>
      <c r="C274" s="50">
        <v>96.40609025097768</v>
      </c>
      <c r="D274" s="50">
        <v>88.5889393685228</v>
      </c>
      <c r="E274" s="50">
        <v>77.20843760755977</v>
      </c>
      <c r="F274" s="50">
        <v>109.70581077021193</v>
      </c>
      <c r="G274" s="50">
        <v>74.72111939395081</v>
      </c>
      <c r="H274" s="50">
        <v>66.12946578272619</v>
      </c>
      <c r="I274" s="50">
        <v>92.02972188608706</v>
      </c>
      <c r="J274" s="50">
        <v>100.36564215218684</v>
      </c>
      <c r="K274" s="50">
        <v>72.96492131611082</v>
      </c>
      <c r="L274" s="50">
        <v>111.60661727391003</v>
      </c>
      <c r="M274" s="50">
        <v>97.40124607544217</v>
      </c>
      <c r="X274" s="68"/>
    </row>
    <row r="275" spans="2:24" ht="12.75" hidden="1">
      <c r="B275" s="121" t="s">
        <v>94</v>
      </c>
      <c r="C275" s="50">
        <v>95.6497074018847</v>
      </c>
      <c r="D275" s="50">
        <v>88.82464702504791</v>
      </c>
      <c r="E275" s="50">
        <v>93.05357059274148</v>
      </c>
      <c r="F275" s="50">
        <v>121.44493558367898</v>
      </c>
      <c r="G275" s="50">
        <v>91.61116514661374</v>
      </c>
      <c r="H275" s="50">
        <v>54.04374897438439</v>
      </c>
      <c r="I275" s="50">
        <v>108.24896147292702</v>
      </c>
      <c r="J275" s="50">
        <v>143.09993302911764</v>
      </c>
      <c r="K275" s="50">
        <v>87.24931912692105</v>
      </c>
      <c r="L275" s="50">
        <v>62.549574241820316</v>
      </c>
      <c r="M275" s="50">
        <v>109.3810305221167</v>
      </c>
      <c r="X275" s="68"/>
    </row>
    <row r="276" spans="2:24" ht="12.75" hidden="1">
      <c r="B276" s="121" t="s">
        <v>95</v>
      </c>
      <c r="C276" s="50">
        <v>109.5927936025002</v>
      </c>
      <c r="D276" s="50">
        <v>111.70641605659033</v>
      </c>
      <c r="E276" s="50">
        <v>89.27302202345935</v>
      </c>
      <c r="F276" s="50">
        <v>111.80611844314629</v>
      </c>
      <c r="G276" s="50">
        <v>85.74029280017294</v>
      </c>
      <c r="H276" s="50">
        <v>42.427782096958104</v>
      </c>
      <c r="I276" s="50">
        <v>113.68857807889685</v>
      </c>
      <c r="J276" s="50">
        <v>180.3460656017912</v>
      </c>
      <c r="K276" s="50">
        <v>87.95514665057037</v>
      </c>
      <c r="L276" s="50">
        <v>79.44966244480305</v>
      </c>
      <c r="M276" s="50">
        <v>102.87988681963684</v>
      </c>
      <c r="X276" s="68"/>
    </row>
    <row r="277" spans="2:24" ht="12.75" hidden="1">
      <c r="B277" s="121" t="s">
        <v>96</v>
      </c>
      <c r="C277" s="50">
        <v>108.77127860689767</v>
      </c>
      <c r="D277" s="50">
        <v>134.61460508727518</v>
      </c>
      <c r="E277" s="50">
        <v>94.3329643377693</v>
      </c>
      <c r="F277" s="50">
        <v>132.2350223660351</v>
      </c>
      <c r="G277" s="50">
        <v>95.58137235341371</v>
      </c>
      <c r="H277" s="50">
        <v>31.13950584562816</v>
      </c>
      <c r="I277" s="50">
        <v>100.50274711899918</v>
      </c>
      <c r="J277" s="50">
        <v>133.2472112851789</v>
      </c>
      <c r="K277" s="50">
        <v>92.4563113653032</v>
      </c>
      <c r="L277" s="50">
        <v>127.17627684278793</v>
      </c>
      <c r="M277" s="50">
        <v>118.75790188653689</v>
      </c>
      <c r="X277" s="68"/>
    </row>
    <row r="278" spans="2:24" ht="12.75" hidden="1">
      <c r="B278" s="121" t="s">
        <v>97</v>
      </c>
      <c r="C278" s="50">
        <v>120.44721034148449</v>
      </c>
      <c r="D278" s="50">
        <v>127.2306809851599</v>
      </c>
      <c r="E278" s="50">
        <v>196.4390031754146</v>
      </c>
      <c r="F278" s="50">
        <v>123.18834628311454</v>
      </c>
      <c r="G278" s="50">
        <v>79.88873120119722</v>
      </c>
      <c r="H278" s="50">
        <v>45.41246785444351</v>
      </c>
      <c r="I278" s="50">
        <v>105.19000875170025</v>
      </c>
      <c r="J278" s="50">
        <v>145.37944514710367</v>
      </c>
      <c r="K278" s="50">
        <v>88.54443131278171</v>
      </c>
      <c r="L278" s="50">
        <v>91.3711762960247</v>
      </c>
      <c r="M278" s="50">
        <v>111.26984172165254</v>
      </c>
      <c r="X278" s="68"/>
    </row>
    <row r="279" spans="2:24" ht="12.75" hidden="1">
      <c r="B279" s="121" t="s">
        <v>98</v>
      </c>
      <c r="C279" s="50">
        <v>91.44916401819296</v>
      </c>
      <c r="D279" s="50">
        <v>121.6197104546798</v>
      </c>
      <c r="E279" s="50">
        <v>81.10804405388137</v>
      </c>
      <c r="F279" s="50">
        <v>108.36159460511995</v>
      </c>
      <c r="G279" s="50">
        <v>114.99186462137071</v>
      </c>
      <c r="H279" s="50">
        <v>67.44457015067816</v>
      </c>
      <c r="I279" s="50">
        <v>127.3307144328162</v>
      </c>
      <c r="J279" s="50">
        <v>184.95536987153685</v>
      </c>
      <c r="K279" s="50">
        <v>109.37474017104991</v>
      </c>
      <c r="L279" s="50">
        <v>107.99970315776977</v>
      </c>
      <c r="M279" s="50">
        <v>106.23675441652263</v>
      </c>
      <c r="X279" s="68"/>
    </row>
    <row r="280" spans="2:24" ht="12.75" hidden="1">
      <c r="B280" s="121" t="s">
        <v>99</v>
      </c>
      <c r="C280" s="50">
        <v>96.31304201486466</v>
      </c>
      <c r="D280" s="50">
        <v>128.8087355285988</v>
      </c>
      <c r="E280" s="50">
        <v>84.28058473869955</v>
      </c>
      <c r="F280" s="50">
        <v>128.54608196497156</v>
      </c>
      <c r="G280" s="50">
        <v>92.28883405281961</v>
      </c>
      <c r="H280" s="50">
        <v>59.17793622501214</v>
      </c>
      <c r="I280" s="50">
        <v>105.26212657006343</v>
      </c>
      <c r="J280" s="50">
        <v>114.5602114123549</v>
      </c>
      <c r="K280" s="50">
        <v>91.18426307683578</v>
      </c>
      <c r="L280" s="50">
        <v>91.1690368699678</v>
      </c>
      <c r="M280" s="50">
        <v>115.66535678573452</v>
      </c>
      <c r="X280" s="68"/>
    </row>
    <row r="281" spans="2:24" ht="12.75" hidden="1">
      <c r="B281" s="121" t="s">
        <v>100</v>
      </c>
      <c r="C281" s="50">
        <v>116.02540514387195</v>
      </c>
      <c r="D281" s="50">
        <v>94.83554730228826</v>
      </c>
      <c r="E281" s="50">
        <v>114.75095030519138</v>
      </c>
      <c r="F281" s="50">
        <v>115.44925569318461</v>
      </c>
      <c r="G281" s="50">
        <v>99.72014425414336</v>
      </c>
      <c r="H281" s="50">
        <v>54.84689619295841</v>
      </c>
      <c r="I281" s="50">
        <v>102.12181429256677</v>
      </c>
      <c r="J281" s="50">
        <v>107.8651433570051</v>
      </c>
      <c r="K281" s="50">
        <v>94.79851676885725</v>
      </c>
      <c r="L281" s="50">
        <v>88.46400255518132</v>
      </c>
      <c r="M281" s="50">
        <v>107.34470797854428</v>
      </c>
      <c r="X281" s="68"/>
    </row>
    <row r="282" spans="2:24" ht="12.75" hidden="1">
      <c r="B282" s="121" t="s">
        <v>101</v>
      </c>
      <c r="C282" s="50">
        <v>108.83180368242361</v>
      </c>
      <c r="D282" s="50">
        <v>112.42659030516774</v>
      </c>
      <c r="E282" s="50">
        <v>89.09908243879401</v>
      </c>
      <c r="F282" s="50">
        <v>106.18545840182853</v>
      </c>
      <c r="G282" s="50">
        <v>111.31987901296856</v>
      </c>
      <c r="H282" s="50">
        <v>81.19065087357086</v>
      </c>
      <c r="I282" s="50">
        <v>107.50237807340183</v>
      </c>
      <c r="J282" s="50">
        <v>134.18357750064044</v>
      </c>
      <c r="K282" s="50">
        <v>103.84769771324602</v>
      </c>
      <c r="L282" s="50">
        <v>130.8230101751709</v>
      </c>
      <c r="M282" s="50">
        <v>103.25704190288985</v>
      </c>
      <c r="X282" s="68"/>
    </row>
    <row r="283" spans="2:24" ht="12.75" hidden="1">
      <c r="B283" s="121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X283" s="68"/>
    </row>
    <row r="284" spans="2:24" ht="12.75" hidden="1">
      <c r="B284" s="121" t="s">
        <v>133</v>
      </c>
      <c r="C284" s="50">
        <v>113.50045030032392</v>
      </c>
      <c r="D284" s="50">
        <v>92.47714118112445</v>
      </c>
      <c r="E284" s="50">
        <v>106.28219030324067</v>
      </c>
      <c r="F284" s="50">
        <v>98.21677152869628</v>
      </c>
      <c r="G284" s="50">
        <v>79.40903070027248</v>
      </c>
      <c r="H284" s="50">
        <v>59.35741564149984</v>
      </c>
      <c r="I284" s="50">
        <v>73.87317279669023</v>
      </c>
      <c r="J284" s="50">
        <v>73.61563967507692</v>
      </c>
      <c r="K284" s="50">
        <v>78.65477593888475</v>
      </c>
      <c r="L284" s="50">
        <v>43.94742300779754</v>
      </c>
      <c r="M284" s="50">
        <v>90.69854919253501</v>
      </c>
      <c r="X284" s="68"/>
    </row>
    <row r="285" spans="2:24" ht="12.75" hidden="1">
      <c r="B285" s="121" t="s">
        <v>91</v>
      </c>
      <c r="C285" s="50">
        <v>117.00002760379017</v>
      </c>
      <c r="D285" s="50">
        <v>83.64407451630731</v>
      </c>
      <c r="E285" s="50">
        <v>106.95605715579777</v>
      </c>
      <c r="F285" s="50">
        <v>120.25305767920118</v>
      </c>
      <c r="G285" s="50">
        <v>80.20009801841415</v>
      </c>
      <c r="H285" s="50">
        <v>57.7546955768592</v>
      </c>
      <c r="I285" s="50">
        <v>106.95112882964774</v>
      </c>
      <c r="J285" s="50">
        <v>95.48491936261318</v>
      </c>
      <c r="K285" s="50">
        <v>82.95519258543588</v>
      </c>
      <c r="L285" s="50">
        <v>51.491284358610706</v>
      </c>
      <c r="M285" s="50">
        <v>107.42716766506516</v>
      </c>
      <c r="X285" s="68"/>
    </row>
    <row r="286" spans="2:24" ht="12.75" hidden="1">
      <c r="B286" s="121" t="s">
        <v>92</v>
      </c>
      <c r="C286" s="50">
        <v>118.91158962153563</v>
      </c>
      <c r="D286" s="50">
        <v>130.57567633824493</v>
      </c>
      <c r="E286" s="50">
        <v>115.5352598657405</v>
      </c>
      <c r="F286" s="50">
        <v>148.22615152107636</v>
      </c>
      <c r="G286" s="50">
        <v>97.89461953036611</v>
      </c>
      <c r="H286" s="50">
        <v>52.73637909721046</v>
      </c>
      <c r="I286" s="50">
        <v>109.20801852871517</v>
      </c>
      <c r="J286" s="50">
        <v>167.21899385590822</v>
      </c>
      <c r="K286" s="50">
        <v>98.46178164591693</v>
      </c>
      <c r="L286" s="50">
        <v>57.64311053901391</v>
      </c>
      <c r="M286" s="50">
        <v>131.33289922529434</v>
      </c>
      <c r="X286" s="68"/>
    </row>
    <row r="287" spans="2:24" ht="12.75" hidden="1">
      <c r="B287" s="121" t="s">
        <v>93</v>
      </c>
      <c r="C287" s="50">
        <v>91.52239325293088</v>
      </c>
      <c r="D287" s="50">
        <v>151.40285342445844</v>
      </c>
      <c r="E287" s="50">
        <v>79.89606740193724</v>
      </c>
      <c r="F287" s="50">
        <v>108.80113008909424</v>
      </c>
      <c r="G287" s="50">
        <v>71.53703756570584</v>
      </c>
      <c r="H287" s="50">
        <v>41.39444041939992</v>
      </c>
      <c r="I287" s="50">
        <v>91.81711334530188</v>
      </c>
      <c r="J287" s="50">
        <v>98.2691171885279</v>
      </c>
      <c r="K287" s="50">
        <v>72.66038523339795</v>
      </c>
      <c r="L287" s="50">
        <v>51.152476268855345</v>
      </c>
      <c r="M287" s="50">
        <v>96.52216573828926</v>
      </c>
      <c r="X287" s="68"/>
    </row>
    <row r="288" spans="2:24" ht="12.75" hidden="1">
      <c r="B288" s="121" t="s">
        <v>94</v>
      </c>
      <c r="C288" s="50">
        <v>106.01454298248068</v>
      </c>
      <c r="D288" s="50">
        <v>165.29368958092397</v>
      </c>
      <c r="E288" s="50">
        <v>96.38125429048668</v>
      </c>
      <c r="F288" s="50">
        <v>120.09744880255495</v>
      </c>
      <c r="G288" s="50">
        <v>82.17858101017192</v>
      </c>
      <c r="H288" s="50">
        <v>29.789452077640348</v>
      </c>
      <c r="I288" s="50">
        <v>102.02572627956268</v>
      </c>
      <c r="J288" s="50">
        <v>117.3542306518803</v>
      </c>
      <c r="K288" s="50">
        <v>81.65011504345335</v>
      </c>
      <c r="L288" s="50">
        <v>72.52519249373306</v>
      </c>
      <c r="M288" s="50">
        <v>106.96732718649655</v>
      </c>
      <c r="X288" s="68"/>
    </row>
    <row r="289" spans="2:24" ht="12.75" hidden="1">
      <c r="B289" s="121" t="s">
        <v>95</v>
      </c>
      <c r="C289" s="50">
        <v>121.63641591150036</v>
      </c>
      <c r="D289" s="50">
        <v>133.19886622021102</v>
      </c>
      <c r="E289" s="50">
        <v>95.5805833180509</v>
      </c>
      <c r="F289" s="50">
        <v>120.46046307637108</v>
      </c>
      <c r="G289" s="50">
        <v>90.87740825638838</v>
      </c>
      <c r="H289" s="50">
        <v>29.69470544044621</v>
      </c>
      <c r="I289" s="50">
        <v>95.23586363503667</v>
      </c>
      <c r="J289" s="50">
        <v>192.02612810033563</v>
      </c>
      <c r="K289" s="50">
        <v>90.88130526350677</v>
      </c>
      <c r="L289" s="50">
        <v>87.47465178151994</v>
      </c>
      <c r="M289" s="50">
        <v>109.73295568804784</v>
      </c>
      <c r="X289" s="68"/>
    </row>
    <row r="290" spans="2:24" ht="12.75" hidden="1">
      <c r="B290" s="121" t="s">
        <v>96</v>
      </c>
      <c r="C290" s="50">
        <v>125.74058068630026</v>
      </c>
      <c r="D290" s="50">
        <v>99.32067026693831</v>
      </c>
      <c r="E290" s="50">
        <v>96.71887100247646</v>
      </c>
      <c r="F290" s="50">
        <v>134.99842666425872</v>
      </c>
      <c r="G290" s="50">
        <v>108.92544828275821</v>
      </c>
      <c r="H290" s="50">
        <v>28.930512140962858</v>
      </c>
      <c r="I290" s="50">
        <v>120.76702391460131</v>
      </c>
      <c r="J290" s="50">
        <v>178.13914252039848</v>
      </c>
      <c r="K290" s="50">
        <v>110.27630017596871</v>
      </c>
      <c r="L290" s="50">
        <v>87.89879871762386</v>
      </c>
      <c r="M290" s="50">
        <v>125.26218013955011</v>
      </c>
      <c r="X290" s="68"/>
    </row>
    <row r="291" spans="2:24" ht="12.75" hidden="1">
      <c r="B291" s="121" t="s">
        <v>97</v>
      </c>
      <c r="C291" s="50">
        <v>118.76757230457099</v>
      </c>
      <c r="D291" s="50">
        <v>164.9760064739288</v>
      </c>
      <c r="E291" s="50">
        <v>163.12422157216784</v>
      </c>
      <c r="F291" s="50">
        <v>129.38402254338905</v>
      </c>
      <c r="G291" s="50">
        <v>113.50961632791856</v>
      </c>
      <c r="H291" s="50">
        <v>42.680024989544776</v>
      </c>
      <c r="I291" s="50">
        <v>129.5820919268961</v>
      </c>
      <c r="J291" s="50">
        <v>231.83150448119247</v>
      </c>
      <c r="K291" s="50">
        <v>118.78940544407017</v>
      </c>
      <c r="L291" s="50">
        <v>65.01884509101775</v>
      </c>
      <c r="M291" s="50">
        <v>123.52216633312594</v>
      </c>
      <c r="X291" s="68"/>
    </row>
    <row r="292" spans="2:24" ht="12.75" hidden="1">
      <c r="B292" s="121" t="s">
        <v>98</v>
      </c>
      <c r="C292" s="50">
        <v>119.13393958288565</v>
      </c>
      <c r="D292" s="50">
        <v>100.1184735487229</v>
      </c>
      <c r="E292" s="50">
        <v>100.15112120409688</v>
      </c>
      <c r="F292" s="50">
        <v>120.70716861474813</v>
      </c>
      <c r="G292" s="50">
        <v>104.46948958754345</v>
      </c>
      <c r="H292" s="50">
        <v>43.82952327114925</v>
      </c>
      <c r="I292" s="50">
        <v>124.93502522189888</v>
      </c>
      <c r="J292" s="50">
        <v>179.71989507541647</v>
      </c>
      <c r="K292" s="50">
        <v>107.02715234035453</v>
      </c>
      <c r="L292" s="50">
        <v>95.6301510965299</v>
      </c>
      <c r="M292" s="50">
        <v>114.33208737102652</v>
      </c>
      <c r="X292" s="68"/>
    </row>
    <row r="293" spans="1:24" ht="12.75" hidden="1">
      <c r="A293" s="82"/>
      <c r="B293" s="121" t="s">
        <v>99</v>
      </c>
      <c r="C293" s="50">
        <v>134.27960328013435</v>
      </c>
      <c r="D293" s="50">
        <v>96.73951594295383</v>
      </c>
      <c r="E293" s="50">
        <v>125.18602257527729</v>
      </c>
      <c r="F293" s="50">
        <v>188.8791587240356</v>
      </c>
      <c r="G293" s="50">
        <v>105.2876789681378</v>
      </c>
      <c r="H293" s="50">
        <v>46.48321481465517</v>
      </c>
      <c r="I293" s="50">
        <v>148.19477256465865</v>
      </c>
      <c r="J293" s="50">
        <v>191.85309775073108</v>
      </c>
      <c r="K293" s="50">
        <v>113.49705698661589</v>
      </c>
      <c r="L293" s="50">
        <v>124.5655873140237</v>
      </c>
      <c r="M293" s="50">
        <v>164.35417519480438</v>
      </c>
      <c r="X293" s="68"/>
    </row>
    <row r="294" spans="1:24" ht="12.75" hidden="1">
      <c r="A294" s="82"/>
      <c r="B294" s="121" t="s">
        <v>100</v>
      </c>
      <c r="C294" s="50">
        <v>152.99762231789194</v>
      </c>
      <c r="D294" s="50">
        <v>89.63155149799965</v>
      </c>
      <c r="E294" s="50">
        <v>117.94483204309121</v>
      </c>
      <c r="F294" s="50">
        <v>130.2443624542113</v>
      </c>
      <c r="G294" s="50">
        <v>99.96955044448794</v>
      </c>
      <c r="H294" s="50">
        <v>44.339454453131076</v>
      </c>
      <c r="I294" s="50">
        <v>130.6303903484181</v>
      </c>
      <c r="J294" s="50">
        <v>219.63908114621975</v>
      </c>
      <c r="K294" s="50">
        <v>107.71449897460859</v>
      </c>
      <c r="L294" s="50">
        <v>185.97357150564218</v>
      </c>
      <c r="M294" s="50">
        <v>121.55038833396065</v>
      </c>
      <c r="X294" s="68"/>
    </row>
    <row r="295" spans="1:24" ht="12.75" hidden="1">
      <c r="A295" s="82"/>
      <c r="B295" s="121" t="s">
        <v>101</v>
      </c>
      <c r="C295" s="50">
        <v>134.2382176288974</v>
      </c>
      <c r="D295" s="50">
        <v>95.12398518440342</v>
      </c>
      <c r="E295" s="50">
        <v>104.23585255438854</v>
      </c>
      <c r="F295" s="50">
        <v>123.84046020758232</v>
      </c>
      <c r="G295" s="50">
        <v>105.50972254070007</v>
      </c>
      <c r="H295" s="50">
        <v>68.94387782639893</v>
      </c>
      <c r="I295" s="50">
        <v>119.09814367697227</v>
      </c>
      <c r="J295" s="50">
        <v>206.4238173172787</v>
      </c>
      <c r="K295" s="50">
        <v>106.1207461536763</v>
      </c>
      <c r="L295" s="50">
        <v>49.24675415832985</v>
      </c>
      <c r="M295" s="50">
        <v>116.15063652229905</v>
      </c>
      <c r="X295" s="68"/>
    </row>
    <row r="296" spans="1:24" ht="12.75" hidden="1">
      <c r="A296" s="82"/>
      <c r="B296" s="12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X296" s="68"/>
    </row>
    <row r="297" spans="1:24" ht="12.75" hidden="1">
      <c r="A297" s="82"/>
      <c r="B297" s="121" t="s">
        <v>139</v>
      </c>
      <c r="C297" s="50">
        <v>130.29389631965853</v>
      </c>
      <c r="D297" s="50">
        <v>104.67664387814281</v>
      </c>
      <c r="E297" s="50">
        <v>114.56528730250018</v>
      </c>
      <c r="F297" s="50">
        <v>117.89773376625625</v>
      </c>
      <c r="G297" s="50">
        <v>80.8433478895048</v>
      </c>
      <c r="H297" s="50">
        <v>69.39116829940538</v>
      </c>
      <c r="I297" s="50">
        <v>128.1415458940775</v>
      </c>
      <c r="J297" s="50">
        <v>183.73544143197032</v>
      </c>
      <c r="K297" s="50">
        <v>89.4931274475695</v>
      </c>
      <c r="L297" s="50">
        <v>72.89607644988932</v>
      </c>
      <c r="M297" s="50">
        <v>107.59830217870416</v>
      </c>
      <c r="X297" s="68"/>
    </row>
    <row r="298" spans="1:24" ht="12.75" hidden="1">
      <c r="A298" s="82"/>
      <c r="B298" s="121" t="s">
        <v>91</v>
      </c>
      <c r="C298" s="50">
        <v>124.827472457519</v>
      </c>
      <c r="D298" s="50">
        <v>91.81864491101057</v>
      </c>
      <c r="E298" s="50">
        <v>101.65394410636304</v>
      </c>
      <c r="F298" s="50">
        <v>122.87219288614631</v>
      </c>
      <c r="G298" s="50">
        <v>82.28201652035024</v>
      </c>
      <c r="H298" s="50">
        <v>49.80242125230058</v>
      </c>
      <c r="I298" s="50">
        <v>144.52455471886802</v>
      </c>
      <c r="J298" s="50">
        <v>207.94988941585927</v>
      </c>
      <c r="K298" s="50">
        <v>90.65775809211144</v>
      </c>
      <c r="L298" s="50">
        <v>70.52416856793643</v>
      </c>
      <c r="M298" s="50">
        <v>111.35428785479859</v>
      </c>
      <c r="X298" s="68"/>
    </row>
    <row r="299" spans="1:24" ht="12.75" hidden="1">
      <c r="A299" s="82"/>
      <c r="B299" s="121" t="s">
        <v>92</v>
      </c>
      <c r="C299" s="50">
        <v>146.35178430264585</v>
      </c>
      <c r="D299" s="50">
        <v>108.59810356789674</v>
      </c>
      <c r="E299" s="50">
        <v>119.05813741808346</v>
      </c>
      <c r="F299" s="50">
        <v>172.51839345056567</v>
      </c>
      <c r="G299" s="50">
        <v>113.4064131052056</v>
      </c>
      <c r="H299" s="50">
        <v>42.40336132240718</v>
      </c>
      <c r="I299" s="50">
        <v>188.3667957208398</v>
      </c>
      <c r="J299" s="50">
        <v>245.47930259019435</v>
      </c>
      <c r="K299" s="50">
        <v>117.3377213258928</v>
      </c>
      <c r="L299" s="50">
        <v>1057.4534230256559</v>
      </c>
      <c r="M299" s="50">
        <v>156.34509220096618</v>
      </c>
      <c r="X299" s="68"/>
    </row>
    <row r="300" spans="1:24" ht="12.75" hidden="1">
      <c r="A300" s="82"/>
      <c r="B300" s="121" t="s">
        <v>93</v>
      </c>
      <c r="C300" s="50">
        <v>111.50204024584733</v>
      </c>
      <c r="D300" s="50">
        <v>104.02877442782825</v>
      </c>
      <c r="E300" s="50">
        <v>81.51973947767915</v>
      </c>
      <c r="F300" s="50">
        <v>112.64255907538046</v>
      </c>
      <c r="G300" s="50">
        <v>85.30453617489128</v>
      </c>
      <c r="H300" s="50">
        <v>38.29376499684165</v>
      </c>
      <c r="I300" s="50">
        <v>143.36591588064178</v>
      </c>
      <c r="J300" s="50">
        <v>185.51823452464728</v>
      </c>
      <c r="K300" s="50">
        <v>88.54850897423374</v>
      </c>
      <c r="L300" s="50">
        <v>59.34353207711473</v>
      </c>
      <c r="M300" s="50">
        <v>103.51570024327619</v>
      </c>
      <c r="X300" s="68"/>
    </row>
    <row r="301" spans="1:24" ht="12.75" hidden="1">
      <c r="A301" s="82"/>
      <c r="B301" s="121" t="s">
        <v>94</v>
      </c>
      <c r="C301" s="50">
        <v>117.20022786635586</v>
      </c>
      <c r="D301" s="50">
        <v>96.61681441878454</v>
      </c>
      <c r="E301" s="50">
        <v>105.308380465747</v>
      </c>
      <c r="F301" s="50">
        <v>131.01644318297943</v>
      </c>
      <c r="G301" s="50">
        <v>87.19638122390637</v>
      </c>
      <c r="H301" s="50">
        <v>28.11386880044824</v>
      </c>
      <c r="I301" s="50">
        <v>177.88339197690945</v>
      </c>
      <c r="J301" s="50">
        <v>213.0428528975395</v>
      </c>
      <c r="K301" s="50">
        <v>95.43183870683754</v>
      </c>
      <c r="L301" s="50">
        <v>87.35458613885012</v>
      </c>
      <c r="M301" s="50">
        <v>118.41494463687222</v>
      </c>
      <c r="X301" s="68"/>
    </row>
    <row r="302" spans="1:24" ht="12.75" hidden="1">
      <c r="A302" s="82"/>
      <c r="B302" s="121" t="s">
        <v>95</v>
      </c>
      <c r="C302" s="50">
        <v>140.3764495369043</v>
      </c>
      <c r="D302" s="50">
        <v>86.10030107032226</v>
      </c>
      <c r="E302" s="50">
        <v>108.46538509506075</v>
      </c>
      <c r="F302" s="50">
        <v>135.35323179420016</v>
      </c>
      <c r="G302" s="50">
        <v>111.90896369114083</v>
      </c>
      <c r="H302" s="50">
        <v>26.57550240405164</v>
      </c>
      <c r="I302" s="50">
        <v>174.8171467518884</v>
      </c>
      <c r="J302" s="50">
        <v>211.91137990651666</v>
      </c>
      <c r="K302" s="50">
        <v>112.8248014926593</v>
      </c>
      <c r="L302" s="50">
        <v>82.43467004538995</v>
      </c>
      <c r="M302" s="50">
        <v>126.1396983691933</v>
      </c>
      <c r="X302" s="68"/>
    </row>
    <row r="303" spans="1:24" ht="12.75" hidden="1">
      <c r="A303" s="82"/>
      <c r="B303" s="121" t="s">
        <v>96</v>
      </c>
      <c r="C303" s="50">
        <v>128.0936686703382</v>
      </c>
      <c r="D303" s="50">
        <v>88.86566592169308</v>
      </c>
      <c r="E303" s="50">
        <v>106.72886657734132</v>
      </c>
      <c r="F303" s="50">
        <v>150.818245719392</v>
      </c>
      <c r="G303" s="50">
        <v>109.01099702636115</v>
      </c>
      <c r="H303" s="50">
        <v>22.276864255341376</v>
      </c>
      <c r="I303" s="50">
        <v>193.41933379604512</v>
      </c>
      <c r="J303" s="50">
        <v>193.2633127698938</v>
      </c>
      <c r="K303" s="50">
        <v>110.44244047622135</v>
      </c>
      <c r="L303" s="50">
        <v>95.01363175244731</v>
      </c>
      <c r="M303" s="50">
        <v>136.4755160481199</v>
      </c>
      <c r="X303" s="68"/>
    </row>
    <row r="304" spans="1:24" ht="12.75" hidden="1">
      <c r="A304" s="82"/>
      <c r="B304" s="121" t="s">
        <v>97</v>
      </c>
      <c r="C304" s="50">
        <v>131.78872013397645</v>
      </c>
      <c r="D304" s="50">
        <v>79.20366089251893</v>
      </c>
      <c r="E304" s="50">
        <v>154.98401602995068</v>
      </c>
      <c r="F304" s="50">
        <v>141.88445490523114</v>
      </c>
      <c r="G304" s="50">
        <v>100.81469216348215</v>
      </c>
      <c r="H304" s="50">
        <v>26.14938242860891</v>
      </c>
      <c r="I304" s="50">
        <v>202.0307502433764</v>
      </c>
      <c r="J304" s="50">
        <v>256.1372991349389</v>
      </c>
      <c r="K304" s="50">
        <v>107.03969894158574</v>
      </c>
      <c r="L304" s="50">
        <v>87.4786071348779</v>
      </c>
      <c r="M304" s="50">
        <v>129.2582322393457</v>
      </c>
      <c r="X304" s="68"/>
    </row>
    <row r="305" spans="1:24" ht="12.75" hidden="1">
      <c r="A305" s="82"/>
      <c r="B305" s="121" t="s">
        <v>98</v>
      </c>
      <c r="C305" s="50">
        <v>123.63854700417973</v>
      </c>
      <c r="D305" s="50">
        <v>59.56544002334025</v>
      </c>
      <c r="E305" s="50">
        <v>101.26388931597661</v>
      </c>
      <c r="F305" s="50">
        <v>127.31495923482252</v>
      </c>
      <c r="G305" s="50">
        <v>97.51509946222845</v>
      </c>
      <c r="H305" s="50">
        <v>21.369284966567776</v>
      </c>
      <c r="I305" s="50">
        <v>195.83241706825035</v>
      </c>
      <c r="J305" s="50">
        <v>238.3837026098061</v>
      </c>
      <c r="K305" s="50">
        <v>104.05535685867322</v>
      </c>
      <c r="L305" s="50">
        <v>65.50443085492459</v>
      </c>
      <c r="M305" s="50">
        <v>118.08529012816824</v>
      </c>
      <c r="X305" s="68"/>
    </row>
    <row r="306" spans="1:24" ht="12.75" hidden="1">
      <c r="A306" s="82"/>
      <c r="B306" s="121" t="s">
        <v>99</v>
      </c>
      <c r="C306" s="50">
        <v>120.77468677932706</v>
      </c>
      <c r="D306" s="50">
        <v>94.39906615743598</v>
      </c>
      <c r="E306" s="50">
        <v>111.36375449285005</v>
      </c>
      <c r="F306" s="50">
        <v>129.07989618567458</v>
      </c>
      <c r="G306" s="50">
        <v>99.98217567987675</v>
      </c>
      <c r="H306" s="50">
        <v>22.0083109309793</v>
      </c>
      <c r="I306" s="50">
        <v>199.2481559859209</v>
      </c>
      <c r="J306" s="50">
        <v>220.14772101312698</v>
      </c>
      <c r="K306" s="50">
        <v>102.95105423596104</v>
      </c>
      <c r="L306" s="50">
        <v>72.33270161907168</v>
      </c>
      <c r="M306" s="50">
        <v>119.24476798187904</v>
      </c>
      <c r="X306" s="68"/>
    </row>
    <row r="307" spans="1:24" ht="12.75" hidden="1">
      <c r="A307" s="82"/>
      <c r="B307" s="121" t="s">
        <v>100</v>
      </c>
      <c r="C307" s="50">
        <v>128.2364979775013</v>
      </c>
      <c r="D307" s="50">
        <v>96.82554166703878</v>
      </c>
      <c r="E307" s="50">
        <v>100.30458862241845</v>
      </c>
      <c r="F307" s="50">
        <v>125.71873584306535</v>
      </c>
      <c r="G307" s="50">
        <v>105.65937078343633</v>
      </c>
      <c r="H307" s="50">
        <v>17.263331581710812</v>
      </c>
      <c r="I307" s="50">
        <v>159.9678006883768</v>
      </c>
      <c r="J307" s="50">
        <v>268.03324363623074</v>
      </c>
      <c r="K307" s="50">
        <v>106.89401608291952</v>
      </c>
      <c r="L307" s="50">
        <v>83.63483192582109</v>
      </c>
      <c r="M307" s="50">
        <v>117.80123752766397</v>
      </c>
      <c r="X307" s="68"/>
    </row>
    <row r="308" spans="1:24" ht="12.75" hidden="1">
      <c r="A308" s="82"/>
      <c r="B308" s="121" t="s">
        <v>101</v>
      </c>
      <c r="C308" s="50">
        <v>135.11062510269036</v>
      </c>
      <c r="D308" s="50">
        <v>99.99815787594693</v>
      </c>
      <c r="E308" s="50">
        <v>92.15672815259916</v>
      </c>
      <c r="F308" s="50">
        <v>131.8122648083784</v>
      </c>
      <c r="G308" s="50">
        <v>107.50274774926628</v>
      </c>
      <c r="H308" s="50">
        <v>23.956375242761855</v>
      </c>
      <c r="I308" s="50">
        <v>140.5559603899737</v>
      </c>
      <c r="J308" s="50">
        <v>362.45731972826815</v>
      </c>
      <c r="K308" s="50">
        <v>112.42926733966323</v>
      </c>
      <c r="L308" s="50">
        <v>69.49096800316782</v>
      </c>
      <c r="M308" s="50">
        <v>123.51073107032181</v>
      </c>
      <c r="X308" s="68"/>
    </row>
    <row r="309" spans="1:24" ht="12.75" hidden="1">
      <c r="A309" s="82"/>
      <c r="B309" s="121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X309" s="68"/>
    </row>
    <row r="310" spans="1:24" ht="12.75" hidden="1">
      <c r="A310" s="82"/>
      <c r="B310" s="64" t="s">
        <v>245</v>
      </c>
      <c r="C310" s="50">
        <v>127.38112242378993</v>
      </c>
      <c r="D310" s="50">
        <v>444.4049834082896</v>
      </c>
      <c r="E310" s="50">
        <v>103.35368116818796</v>
      </c>
      <c r="F310" s="50">
        <v>133.72198364002602</v>
      </c>
      <c r="G310" s="50">
        <v>88.3435129804231</v>
      </c>
      <c r="H310" s="50">
        <v>21.733506276417163</v>
      </c>
      <c r="I310" s="50">
        <v>104.61591830350616</v>
      </c>
      <c r="J310" s="50">
        <v>182.19555001866996</v>
      </c>
      <c r="K310" s="50">
        <v>92.20785777209579</v>
      </c>
      <c r="L310" s="50">
        <v>92.35659771117774</v>
      </c>
      <c r="M310" s="50">
        <v>119.58991652664969</v>
      </c>
      <c r="X310" s="68"/>
    </row>
    <row r="311" spans="1:24" ht="12.75" hidden="1">
      <c r="A311" s="82"/>
      <c r="B311" s="64" t="s">
        <v>91</v>
      </c>
      <c r="C311" s="50">
        <v>131.45980071001827</v>
      </c>
      <c r="D311" s="50">
        <v>267.5915401723088</v>
      </c>
      <c r="E311" s="50">
        <v>108.22772348332403</v>
      </c>
      <c r="F311" s="50">
        <v>124.66963544944564</v>
      </c>
      <c r="G311" s="50">
        <v>85.73321627088275</v>
      </c>
      <c r="H311" s="50">
        <v>23.652773797776682</v>
      </c>
      <c r="I311" s="50">
        <v>151.34916282373845</v>
      </c>
      <c r="J311" s="50">
        <v>211.20306723122536</v>
      </c>
      <c r="K311" s="50">
        <v>92.38684558384341</v>
      </c>
      <c r="L311" s="50">
        <v>118.00819005155391</v>
      </c>
      <c r="M311" s="50">
        <v>113.22242335721941</v>
      </c>
      <c r="X311" s="68"/>
    </row>
    <row r="312" spans="1:24" ht="12.75" hidden="1">
      <c r="A312" s="82"/>
      <c r="B312" s="64" t="s">
        <v>92</v>
      </c>
      <c r="C312" s="50">
        <v>142.21991881974378</v>
      </c>
      <c r="D312" s="50">
        <v>137.38100838726723</v>
      </c>
      <c r="E312" s="50">
        <v>121.94023008580778</v>
      </c>
      <c r="F312" s="50">
        <v>182.92745549410895</v>
      </c>
      <c r="G312" s="50">
        <v>91.45872940835673</v>
      </c>
      <c r="H312" s="50">
        <v>24.386019073475623</v>
      </c>
      <c r="I312" s="50">
        <v>174.25918589589924</v>
      </c>
      <c r="J312" s="50">
        <v>261.90321253169344</v>
      </c>
      <c r="K312" s="50">
        <v>99.03129422549316</v>
      </c>
      <c r="L312" s="50">
        <v>133.5428530650037</v>
      </c>
      <c r="M312" s="50">
        <v>156.25380499434573</v>
      </c>
      <c r="X312" s="68"/>
    </row>
    <row r="313" spans="1:24" ht="12.75" hidden="1">
      <c r="A313" s="82"/>
      <c r="B313" s="64" t="s">
        <v>93</v>
      </c>
      <c r="C313" s="50">
        <v>109.55647493964662</v>
      </c>
      <c r="D313" s="50">
        <v>120.45201690486309</v>
      </c>
      <c r="E313" s="50">
        <v>74.35581618975444</v>
      </c>
      <c r="F313" s="50">
        <v>109.20976350418532</v>
      </c>
      <c r="G313" s="50">
        <v>82.36328863621787</v>
      </c>
      <c r="H313" s="50">
        <v>25.94956980519416</v>
      </c>
      <c r="I313" s="50">
        <v>147.5601333349685</v>
      </c>
      <c r="J313" s="50">
        <v>184.5519534622273</v>
      </c>
      <c r="K313" s="50">
        <v>84.15008574568189</v>
      </c>
      <c r="L313" s="50">
        <v>68.94854521822754</v>
      </c>
      <c r="M313" s="50">
        <v>99.95697522858401</v>
      </c>
      <c r="X313" s="68"/>
    </row>
    <row r="314" spans="1:24" ht="12.75" hidden="1">
      <c r="A314" s="82"/>
      <c r="B314" s="64" t="s">
        <v>94</v>
      </c>
      <c r="C314" s="50">
        <v>124.37046054721269</v>
      </c>
      <c r="D314" s="50">
        <v>139.86701410475948</v>
      </c>
      <c r="E314" s="50">
        <v>103.83014289645173</v>
      </c>
      <c r="F314" s="50">
        <v>175.60214927509955</v>
      </c>
      <c r="G314" s="50">
        <v>85.39731405402426</v>
      </c>
      <c r="H314" s="50">
        <v>24.333218849053623</v>
      </c>
      <c r="I314" s="50">
        <v>182.41382796574447</v>
      </c>
      <c r="J314" s="50">
        <v>216.15723399577777</v>
      </c>
      <c r="K314" s="50">
        <v>91.11489472030819</v>
      </c>
      <c r="L314" s="50">
        <v>96.5165693729225</v>
      </c>
      <c r="M314" s="50">
        <v>148.83464046323758</v>
      </c>
      <c r="X314" s="68"/>
    </row>
    <row r="315" spans="1:24" ht="12.75" hidden="1">
      <c r="A315" s="82"/>
      <c r="B315" s="64" t="s">
        <v>95</v>
      </c>
      <c r="C315" s="50">
        <v>141.4466588867907</v>
      </c>
      <c r="D315" s="50">
        <v>321.7536077889039</v>
      </c>
      <c r="E315" s="50">
        <v>91.9178302798407</v>
      </c>
      <c r="F315" s="50">
        <v>137.40394228917629</v>
      </c>
      <c r="G315" s="50">
        <v>100.47345443924027</v>
      </c>
      <c r="H315" s="50">
        <v>22.856220903623097</v>
      </c>
      <c r="I315" s="50">
        <v>157.40958877050258</v>
      </c>
      <c r="J315" s="50">
        <v>197.0534283511174</v>
      </c>
      <c r="K315" s="50">
        <v>102.97656561799684</v>
      </c>
      <c r="L315" s="50">
        <v>81.21559993548972</v>
      </c>
      <c r="M315" s="50">
        <v>124.95166951851466</v>
      </c>
      <c r="X315" s="68"/>
    </row>
    <row r="316" spans="1:24" ht="12.75" hidden="1">
      <c r="A316" s="82"/>
      <c r="B316" s="64" t="s">
        <v>96</v>
      </c>
      <c r="C316" s="50">
        <v>128.685242771826</v>
      </c>
      <c r="D316" s="50">
        <v>246.76910053297692</v>
      </c>
      <c r="E316" s="50">
        <v>102.28000268277924</v>
      </c>
      <c r="F316" s="50">
        <v>147.9728636802949</v>
      </c>
      <c r="G316" s="50">
        <v>103.85915224889649</v>
      </c>
      <c r="H316" s="50">
        <v>17.45494804905608</v>
      </c>
      <c r="I316" s="50">
        <v>174.12550486596086</v>
      </c>
      <c r="J316" s="50">
        <v>216.19275191208325</v>
      </c>
      <c r="K316" s="50">
        <v>108.87720149184426</v>
      </c>
      <c r="L316" s="50">
        <v>123.08137964487003</v>
      </c>
      <c r="M316" s="50">
        <v>134.13832147524883</v>
      </c>
      <c r="X316" s="68"/>
    </row>
    <row r="317" spans="1:24" ht="12.75" hidden="1">
      <c r="A317" s="82"/>
      <c r="B317" s="64" t="s">
        <v>97</v>
      </c>
      <c r="C317" s="50">
        <v>129.47288008263388</v>
      </c>
      <c r="D317" s="50">
        <v>154.33756655914604</v>
      </c>
      <c r="E317" s="50">
        <v>92.99374983136373</v>
      </c>
      <c r="F317" s="50">
        <v>135.64526247279554</v>
      </c>
      <c r="G317" s="50">
        <v>76.45463831197713</v>
      </c>
      <c r="H317" s="50">
        <v>15.387091594090537</v>
      </c>
      <c r="I317" s="50">
        <v>159.9298397889826</v>
      </c>
      <c r="J317" s="50">
        <v>147.1749049316322</v>
      </c>
      <c r="K317" s="50">
        <v>82.89705033416568</v>
      </c>
      <c r="L317" s="50">
        <v>59.037994299223335</v>
      </c>
      <c r="M317" s="50">
        <v>118.3149004890991</v>
      </c>
      <c r="X317" s="68"/>
    </row>
    <row r="318" spans="1:24" ht="12.75" hidden="1">
      <c r="A318" s="82"/>
      <c r="B318" s="64" t="s">
        <v>98</v>
      </c>
      <c r="C318" s="50">
        <v>127.19755194385463</v>
      </c>
      <c r="D318" s="50">
        <v>129.68801493041724</v>
      </c>
      <c r="E318" s="50">
        <v>89.98910799504308</v>
      </c>
      <c r="F318" s="50">
        <v>136.88123671926212</v>
      </c>
      <c r="G318" s="50">
        <v>88.89778937450687</v>
      </c>
      <c r="H318" s="50">
        <v>20.190812895261843</v>
      </c>
      <c r="I318" s="50">
        <v>198.3097199505285</v>
      </c>
      <c r="J318" s="50">
        <v>203.03511086568383</v>
      </c>
      <c r="K318" s="50">
        <v>96.13943686742651</v>
      </c>
      <c r="L318" s="50">
        <v>59.23890472705086</v>
      </c>
      <c r="M318" s="50">
        <v>123.04051546029184</v>
      </c>
      <c r="X318" s="68"/>
    </row>
    <row r="319" spans="1:24" ht="12.75" hidden="1">
      <c r="A319" s="82"/>
      <c r="B319" s="64" t="s">
        <v>99</v>
      </c>
      <c r="C319" s="50">
        <v>116.32165451993512</v>
      </c>
      <c r="D319" s="50">
        <v>133.40109104762817</v>
      </c>
      <c r="E319" s="50">
        <v>98.23118056752695</v>
      </c>
      <c r="F319" s="50">
        <v>144.17275166347446</v>
      </c>
      <c r="G319" s="50">
        <v>104.78441755448571</v>
      </c>
      <c r="H319" s="50">
        <v>18.79747757666134</v>
      </c>
      <c r="I319" s="50">
        <v>189.33870488698975</v>
      </c>
      <c r="J319" s="50">
        <v>156.3661735210788</v>
      </c>
      <c r="K319" s="50">
        <v>105.6063341916107</v>
      </c>
      <c r="L319" s="50">
        <v>60.62101248973634</v>
      </c>
      <c r="M319" s="50">
        <v>130.38881967775245</v>
      </c>
      <c r="X319" s="68"/>
    </row>
    <row r="320" spans="1:24" ht="12.75" hidden="1">
      <c r="A320" s="82"/>
      <c r="B320" s="64" t="s">
        <v>100</v>
      </c>
      <c r="C320" s="50">
        <v>122.4145633306943</v>
      </c>
      <c r="D320" s="50">
        <v>125.43241018508925</v>
      </c>
      <c r="E320" s="50">
        <v>96.00731782708526</v>
      </c>
      <c r="F320" s="50">
        <v>121.34026084140567</v>
      </c>
      <c r="G320" s="50">
        <v>95.33252077985316</v>
      </c>
      <c r="H320" s="50">
        <v>16.535065598159324</v>
      </c>
      <c r="I320" s="50">
        <v>133.97733688710386</v>
      </c>
      <c r="J320" s="50">
        <v>271.5612176176206</v>
      </c>
      <c r="K320" s="50">
        <v>97.38010396455857</v>
      </c>
      <c r="L320" s="50">
        <v>57.473997040347484</v>
      </c>
      <c r="M320" s="50">
        <v>112.04356183221206</v>
      </c>
      <c r="X320" s="68"/>
    </row>
    <row r="321" spans="1:24" ht="12.75" hidden="1">
      <c r="A321" s="82"/>
      <c r="B321" s="64" t="s">
        <v>101</v>
      </c>
      <c r="C321" s="50">
        <v>116.80269593584715</v>
      </c>
      <c r="D321" s="50">
        <v>282.02619587367536</v>
      </c>
      <c r="E321" s="50">
        <v>79.69362058367827</v>
      </c>
      <c r="F321" s="50">
        <v>183.6468796490693</v>
      </c>
      <c r="G321" s="50">
        <v>92.22297069247504</v>
      </c>
      <c r="H321" s="50">
        <v>20.986547982001785</v>
      </c>
      <c r="I321" s="50">
        <v>138.99294722305999</v>
      </c>
      <c r="J321" s="50">
        <v>216.79133833016508</v>
      </c>
      <c r="K321" s="50">
        <v>94.08120809154423</v>
      </c>
      <c r="L321" s="50">
        <v>38.67927680462108</v>
      </c>
      <c r="M321" s="50">
        <v>155.11675197045994</v>
      </c>
      <c r="X321" s="68"/>
    </row>
    <row r="322" spans="1:24" ht="12.75" hidden="1">
      <c r="A322" s="82"/>
      <c r="B322" s="64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X322" s="68"/>
    </row>
    <row r="323" spans="1:24" ht="12.75" hidden="1">
      <c r="A323" s="82"/>
      <c r="B323" s="121" t="s">
        <v>246</v>
      </c>
      <c r="C323" s="50">
        <v>140.77615607600978</v>
      </c>
      <c r="D323" s="50">
        <v>299.9203897292377</v>
      </c>
      <c r="E323" s="50">
        <v>113.94042169284442</v>
      </c>
      <c r="F323" s="50">
        <v>137.64703432353141</v>
      </c>
      <c r="G323" s="50">
        <v>87.4680993774966</v>
      </c>
      <c r="H323" s="50">
        <v>30.89354196489236</v>
      </c>
      <c r="I323" s="50">
        <v>140.4959610710298</v>
      </c>
      <c r="J323" s="50">
        <v>151.554597385313</v>
      </c>
      <c r="K323" s="50">
        <v>89.66838066043934</v>
      </c>
      <c r="L323" s="50">
        <v>67.86692722578906</v>
      </c>
      <c r="M323" s="50">
        <v>121.58532421397553</v>
      </c>
      <c r="X323" s="68"/>
    </row>
    <row r="324" spans="1:24" ht="12.75" hidden="1">
      <c r="A324" s="82"/>
      <c r="B324" s="121" t="s">
        <v>141</v>
      </c>
      <c r="C324" s="50">
        <v>147.86274503869203</v>
      </c>
      <c r="D324" s="50">
        <v>170.5611902517177</v>
      </c>
      <c r="E324" s="50">
        <v>105.14170841669707</v>
      </c>
      <c r="F324" s="50">
        <v>128.80035813618963</v>
      </c>
      <c r="G324" s="50">
        <v>86.31265092457157</v>
      </c>
      <c r="H324" s="50">
        <v>30.863948614665844</v>
      </c>
      <c r="I324" s="50">
        <v>147.26432943156553</v>
      </c>
      <c r="J324" s="50">
        <v>133.96892027648428</v>
      </c>
      <c r="K324" s="50">
        <v>88.80450317868603</v>
      </c>
      <c r="L324" s="50">
        <v>108.19266013404285</v>
      </c>
      <c r="M324" s="50">
        <v>115.14080909542619</v>
      </c>
      <c r="X324" s="68"/>
    </row>
    <row r="325" spans="1:24" ht="12.75" hidden="1">
      <c r="A325" s="82"/>
      <c r="B325" s="121" t="s">
        <v>142</v>
      </c>
      <c r="C325" s="50">
        <v>142.31581010496174</v>
      </c>
      <c r="D325" s="50">
        <v>195.65605211329097</v>
      </c>
      <c r="E325" s="50">
        <v>125.75987834557569</v>
      </c>
      <c r="F325" s="50">
        <v>187.8772459107196</v>
      </c>
      <c r="G325" s="50">
        <v>98.00842105773707</v>
      </c>
      <c r="H325" s="50">
        <v>34.5975035400589</v>
      </c>
      <c r="I325" s="50">
        <v>192.90820757035036</v>
      </c>
      <c r="J325" s="50">
        <v>140.14006238766837</v>
      </c>
      <c r="K325" s="50">
        <v>99.30637893229495</v>
      </c>
      <c r="L325" s="50">
        <v>120.10795802014148</v>
      </c>
      <c r="M325" s="50">
        <v>159.7848751238784</v>
      </c>
      <c r="X325" s="68"/>
    </row>
    <row r="326" spans="1:13" ht="12.75" hidden="1">
      <c r="A326" s="82"/>
      <c r="B326" s="121" t="s">
        <v>143</v>
      </c>
      <c r="C326" s="50">
        <v>111.16361747737189</v>
      </c>
      <c r="D326" s="50">
        <v>153.49321329841368</v>
      </c>
      <c r="E326" s="50">
        <v>87.30506525143127</v>
      </c>
      <c r="F326" s="50">
        <v>111.26140322739467</v>
      </c>
      <c r="G326" s="50">
        <v>80.51480136338739</v>
      </c>
      <c r="H326" s="50">
        <v>31.379930406857248</v>
      </c>
      <c r="I326" s="50">
        <v>155.98766893415248</v>
      </c>
      <c r="J326" s="50">
        <v>136.14512756801687</v>
      </c>
      <c r="K326" s="50">
        <v>80.59540906170788</v>
      </c>
      <c r="L326" s="50">
        <v>61.25102641425256</v>
      </c>
      <c r="M326" s="50">
        <v>100.43776268819045</v>
      </c>
    </row>
    <row r="327" spans="1:13" ht="12.75" hidden="1">
      <c r="A327" s="82"/>
      <c r="B327" s="121" t="s">
        <v>144</v>
      </c>
      <c r="C327" s="50">
        <v>122.67868187543698</v>
      </c>
      <c r="D327" s="50">
        <v>129.27382516324872</v>
      </c>
      <c r="E327" s="50">
        <v>89.6699494939695</v>
      </c>
      <c r="F327" s="50">
        <v>160.81945682818707</v>
      </c>
      <c r="G327" s="50">
        <v>70.557277002123</v>
      </c>
      <c r="H327" s="50">
        <v>27.450422374988527</v>
      </c>
      <c r="I327" s="50">
        <v>170.30389918442066</v>
      </c>
      <c r="J327" s="50">
        <v>162.85407376449038</v>
      </c>
      <c r="K327" s="50">
        <v>78.43466004793281</v>
      </c>
      <c r="L327" s="50">
        <v>86.95294461244866</v>
      </c>
      <c r="M327" s="50">
        <v>134.93841937786019</v>
      </c>
    </row>
    <row r="328" spans="1:13" ht="12.75" hidden="1">
      <c r="A328" s="82"/>
      <c r="B328" s="121" t="s">
        <v>145</v>
      </c>
      <c r="C328" s="50">
        <v>139.15875196334514</v>
      </c>
      <c r="D328" s="50">
        <v>180.45855362279724</v>
      </c>
      <c r="E328" s="50">
        <v>93.29355992016006</v>
      </c>
      <c r="F328" s="50">
        <v>135.2581253691038</v>
      </c>
      <c r="G328" s="50">
        <v>103.77874693243426</v>
      </c>
      <c r="H328" s="50">
        <v>20.549041308086235</v>
      </c>
      <c r="I328" s="50">
        <v>161.55011908596776</v>
      </c>
      <c r="J328" s="50">
        <v>150.41102924347948</v>
      </c>
      <c r="K328" s="50">
        <v>100.10456018690624</v>
      </c>
      <c r="L328" s="50">
        <v>82.68152235462024</v>
      </c>
      <c r="M328" s="50">
        <v>122.673815274405</v>
      </c>
    </row>
    <row r="329" spans="1:13" ht="12.75" hidden="1">
      <c r="A329" s="82"/>
      <c r="B329" s="121" t="s">
        <v>146</v>
      </c>
      <c r="C329" s="50">
        <v>131.33527871815613</v>
      </c>
      <c r="D329" s="50">
        <v>225.15745743463464</v>
      </c>
      <c r="E329" s="50">
        <v>102.9808286742866</v>
      </c>
      <c r="F329" s="50">
        <v>149.77891321608226</v>
      </c>
      <c r="G329" s="50">
        <v>92.58733089796023</v>
      </c>
      <c r="H329" s="50">
        <v>16.170982101115182</v>
      </c>
      <c r="I329" s="50">
        <v>168.80465961662546</v>
      </c>
      <c r="J329" s="50">
        <v>208.73085148860665</v>
      </c>
      <c r="K329" s="50">
        <v>95.85818628337722</v>
      </c>
      <c r="L329" s="50">
        <v>129.48730493377136</v>
      </c>
      <c r="M329" s="50">
        <v>131.95219572774874</v>
      </c>
    </row>
    <row r="330" spans="1:13" ht="12.75" hidden="1">
      <c r="A330" s="82"/>
      <c r="B330" s="121" t="s">
        <v>147</v>
      </c>
      <c r="C330" s="50">
        <v>122.68652468903775</v>
      </c>
      <c r="D330" s="50">
        <v>166.6802556298135</v>
      </c>
      <c r="E330" s="50">
        <v>117.42909478599964</v>
      </c>
      <c r="F330" s="50">
        <v>144.94628228023282</v>
      </c>
      <c r="G330" s="50">
        <v>90.00561360598189</v>
      </c>
      <c r="H330" s="50">
        <v>20.98540526564548</v>
      </c>
      <c r="I330" s="50">
        <v>183.08787533925155</v>
      </c>
      <c r="J330" s="50">
        <v>190.66435094185923</v>
      </c>
      <c r="K330" s="50">
        <v>95.64550713918341</v>
      </c>
      <c r="L330" s="50">
        <v>80.66874530860453</v>
      </c>
      <c r="M330" s="50">
        <v>128.3800221452107</v>
      </c>
    </row>
    <row r="331" spans="1:13" ht="12.75" hidden="1">
      <c r="A331" s="82"/>
      <c r="B331" s="121" t="s">
        <v>148</v>
      </c>
      <c r="C331" s="50">
        <v>115.39401709227141</v>
      </c>
      <c r="D331" s="50">
        <v>140.39863919645407</v>
      </c>
      <c r="E331" s="50">
        <v>113.60182239385509</v>
      </c>
      <c r="F331" s="50">
        <v>137.5564645266337</v>
      </c>
      <c r="G331" s="50">
        <v>91.99086514468108</v>
      </c>
      <c r="H331" s="50">
        <v>22.80914148012797</v>
      </c>
      <c r="I331" s="50">
        <v>222.30355539724007</v>
      </c>
      <c r="J331" s="50">
        <v>168.2975681112269</v>
      </c>
      <c r="K331" s="50">
        <v>101.31268614876657</v>
      </c>
      <c r="L331" s="50">
        <v>98.28076263042219</v>
      </c>
      <c r="M331" s="50">
        <v>124.63337891079229</v>
      </c>
    </row>
    <row r="332" spans="1:13" ht="12.75" hidden="1">
      <c r="A332" s="82"/>
      <c r="B332" s="121" t="s">
        <v>149</v>
      </c>
      <c r="C332" s="50">
        <v>116.79628334863573</v>
      </c>
      <c r="D332" s="50">
        <v>200.48320404413468</v>
      </c>
      <c r="E332" s="50">
        <v>106.64909472900963</v>
      </c>
      <c r="F332" s="50">
        <v>139.38664374260586</v>
      </c>
      <c r="G332" s="50">
        <v>83.32856313975768</v>
      </c>
      <c r="H332" s="50">
        <v>30.587990147631075</v>
      </c>
      <c r="I332" s="50">
        <v>205.032182369681</v>
      </c>
      <c r="J332" s="50">
        <v>136.77652506099722</v>
      </c>
      <c r="K332" s="50">
        <v>91.10487475541629</v>
      </c>
      <c r="L332" s="50">
        <v>86.05438086221604</v>
      </c>
      <c r="M332" s="50">
        <v>123.18085833925568</v>
      </c>
    </row>
    <row r="333" spans="1:13" ht="12.75" hidden="1">
      <c r="A333" s="82"/>
      <c r="B333" s="121" t="s">
        <v>150</v>
      </c>
      <c r="C333" s="50">
        <v>116.0958007758507</v>
      </c>
      <c r="D333" s="50">
        <v>165.16210304206194</v>
      </c>
      <c r="E333" s="50">
        <v>96.93925680434663</v>
      </c>
      <c r="F333" s="50">
        <v>114.83156509525247</v>
      </c>
      <c r="G333" s="50">
        <v>72.54707053742014</v>
      </c>
      <c r="H333" s="50">
        <v>29.806417344093823</v>
      </c>
      <c r="I333" s="50">
        <v>169.82351227652785</v>
      </c>
      <c r="J333" s="50">
        <v>120.69760657333848</v>
      </c>
      <c r="K333" s="50">
        <v>80.69424611230247</v>
      </c>
      <c r="L333" s="50">
        <v>65.98587460151256</v>
      </c>
      <c r="M333" s="50">
        <v>103.01241259484225</v>
      </c>
    </row>
    <row r="334" spans="1:13" ht="12.75" hidden="1">
      <c r="A334" s="82"/>
      <c r="B334" s="121" t="s">
        <v>151</v>
      </c>
      <c r="C334" s="50">
        <v>118.63547567557508</v>
      </c>
      <c r="D334" s="50">
        <v>202.76725216468955</v>
      </c>
      <c r="E334" s="50">
        <v>97.31309173081016</v>
      </c>
      <c r="F334" s="50">
        <v>191.16563127853118</v>
      </c>
      <c r="G334" s="50">
        <v>77.61803224621208</v>
      </c>
      <c r="H334" s="50">
        <v>30.09811196659689</v>
      </c>
      <c r="I334" s="50">
        <v>171.62627757269314</v>
      </c>
      <c r="J334" s="50">
        <v>94.94371015335574</v>
      </c>
      <c r="K334" s="50">
        <v>87.88513162856908</v>
      </c>
      <c r="L334" s="50">
        <v>79.45534960971429</v>
      </c>
      <c r="M334" s="50">
        <v>158.87662733770787</v>
      </c>
    </row>
    <row r="335" spans="1:13" ht="12.75" hidden="1">
      <c r="A335" s="82"/>
      <c r="B335" s="121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1:13" ht="12.75" hidden="1">
      <c r="A336" s="82"/>
      <c r="B336" s="121" t="s">
        <v>248</v>
      </c>
      <c r="C336" s="50">
        <v>135.48452453309937</v>
      </c>
      <c r="D336" s="50">
        <v>170.8678561604578</v>
      </c>
      <c r="E336" s="50">
        <v>96.75731318812291</v>
      </c>
      <c r="F336" s="50">
        <v>139.94636199998928</v>
      </c>
      <c r="G336" s="50">
        <v>73.13118906269086</v>
      </c>
      <c r="H336" s="50">
        <v>47.851043439487505</v>
      </c>
      <c r="I336" s="50">
        <v>156.28835949096103</v>
      </c>
      <c r="J336" s="50">
        <v>128.32052579966972</v>
      </c>
      <c r="K336" s="50">
        <v>86.4168416913911</v>
      </c>
      <c r="L336" s="50">
        <v>61.16113921453552</v>
      </c>
      <c r="M336" s="50">
        <v>122.35741845115852</v>
      </c>
    </row>
    <row r="337" spans="1:13" ht="12.75" hidden="1">
      <c r="A337" s="82"/>
      <c r="B337" s="121" t="s">
        <v>141</v>
      </c>
      <c r="C337" s="50">
        <v>127.94343372239791</v>
      </c>
      <c r="D337" s="50">
        <v>161.85794825598558</v>
      </c>
      <c r="E337" s="50">
        <v>106.24928410182049</v>
      </c>
      <c r="F337" s="50">
        <v>126.36166748982917</v>
      </c>
      <c r="G337" s="50">
        <v>81.0061391648796</v>
      </c>
      <c r="H337" s="50">
        <v>58.167182045917095</v>
      </c>
      <c r="I337" s="50">
        <v>139.59941888781572</v>
      </c>
      <c r="J337" s="50">
        <v>118.70096791535612</v>
      </c>
      <c r="K337" s="50">
        <v>89.96569700497112</v>
      </c>
      <c r="L337" s="50">
        <v>83.25662892185575</v>
      </c>
      <c r="M337" s="50">
        <v>113.67260437989691</v>
      </c>
    </row>
    <row r="338" spans="1:13" ht="12.75" hidden="1">
      <c r="A338" s="82"/>
      <c r="B338" s="121" t="s">
        <v>142</v>
      </c>
      <c r="C338" s="50">
        <v>150.7651862550664</v>
      </c>
      <c r="D338" s="50">
        <v>219.22746020961287</v>
      </c>
      <c r="E338" s="50">
        <v>126.49694333918492</v>
      </c>
      <c r="F338" s="50">
        <v>204.58981092961957</v>
      </c>
      <c r="G338" s="50">
        <v>94.46991554474198</v>
      </c>
      <c r="H338" s="50">
        <v>60.37301072982344</v>
      </c>
      <c r="I338" s="50">
        <v>200.15633362456342</v>
      </c>
      <c r="J338" s="50">
        <v>241.19127617942283</v>
      </c>
      <c r="K338" s="50">
        <v>113.0727032261565</v>
      </c>
      <c r="L338" s="50">
        <v>140.03796769837348</v>
      </c>
      <c r="M338" s="50">
        <v>175.3746039307906</v>
      </c>
    </row>
    <row r="339" spans="1:13" ht="12.75" hidden="1">
      <c r="A339" s="82"/>
      <c r="B339" s="121" t="s">
        <v>143</v>
      </c>
      <c r="C339" s="50">
        <v>114.0742728661217</v>
      </c>
      <c r="D339" s="50">
        <v>185.38401957686582</v>
      </c>
      <c r="E339" s="50">
        <v>88.52677746157725</v>
      </c>
      <c r="F339" s="50">
        <v>124.09562399389513</v>
      </c>
      <c r="G339" s="50">
        <v>73.40659433754614</v>
      </c>
      <c r="H339" s="50">
        <v>25.73160591033173</v>
      </c>
      <c r="I339" s="50">
        <v>140.9950257922623</v>
      </c>
      <c r="J339" s="50">
        <v>203.56476620377939</v>
      </c>
      <c r="K339" s="50">
        <v>82.90766313834023</v>
      </c>
      <c r="L339" s="50">
        <v>111.69184175601515</v>
      </c>
      <c r="M339" s="50">
        <v>110.25565970734857</v>
      </c>
    </row>
    <row r="340" spans="1:13" ht="12.75" hidden="1">
      <c r="A340" s="82"/>
      <c r="B340" s="121" t="s">
        <v>144</v>
      </c>
      <c r="C340" s="50">
        <v>118.35668265177797</v>
      </c>
      <c r="D340" s="50">
        <v>174.6165447494672</v>
      </c>
      <c r="E340" s="50">
        <v>103.77997461512913</v>
      </c>
      <c r="F340" s="50">
        <v>160.82013276314177</v>
      </c>
      <c r="G340" s="50">
        <v>88.32349252604433</v>
      </c>
      <c r="H340" s="50">
        <v>31.125189517062093</v>
      </c>
      <c r="I340" s="50">
        <v>155.03492136073228</v>
      </c>
      <c r="J340" s="50">
        <v>183.43547038602253</v>
      </c>
      <c r="K340" s="50">
        <v>93.30744515125653</v>
      </c>
      <c r="L340" s="50">
        <v>106.53770353805285</v>
      </c>
      <c r="M340" s="50">
        <v>138.9899006319851</v>
      </c>
    </row>
    <row r="341" spans="1:13" ht="12.75" hidden="1">
      <c r="A341" s="82"/>
      <c r="B341" s="121" t="s">
        <v>145</v>
      </c>
      <c r="C341" s="50">
        <v>128.05533188434305</v>
      </c>
      <c r="D341" s="50">
        <v>200.0306181868467</v>
      </c>
      <c r="E341" s="50">
        <v>111.85952751450291</v>
      </c>
      <c r="F341" s="50">
        <v>150.545430840624</v>
      </c>
      <c r="G341" s="50">
        <v>93.1968426487062</v>
      </c>
      <c r="H341" s="50">
        <v>20.054393624592336</v>
      </c>
      <c r="I341" s="50">
        <v>154.37278483671037</v>
      </c>
      <c r="J341" s="50">
        <v>180.512730192091</v>
      </c>
      <c r="K341" s="50">
        <v>94.5831123563406</v>
      </c>
      <c r="L341" s="50">
        <v>172.43910985603873</v>
      </c>
      <c r="M341" s="50">
        <v>132.24316001311078</v>
      </c>
    </row>
    <row r="342" spans="1:13" ht="12.75" hidden="1">
      <c r="A342" s="82"/>
      <c r="B342" s="121" t="s">
        <v>146</v>
      </c>
      <c r="C342" s="50">
        <v>143.0296423979897</v>
      </c>
      <c r="D342" s="50">
        <v>250.9612481647264</v>
      </c>
      <c r="E342" s="50">
        <v>113.42612475893101</v>
      </c>
      <c r="F342" s="50">
        <v>163.16554664351912</v>
      </c>
      <c r="G342" s="50">
        <v>97.31102198402132</v>
      </c>
      <c r="H342" s="50">
        <v>21.004878658555075</v>
      </c>
      <c r="I342" s="50">
        <v>170.3052003434622</v>
      </c>
      <c r="J342" s="50">
        <v>160.27319884099322</v>
      </c>
      <c r="K342" s="50">
        <v>103.06193264470913</v>
      </c>
      <c r="L342" s="50">
        <v>136.3655798859668</v>
      </c>
      <c r="M342" s="50">
        <v>143.371101963031</v>
      </c>
    </row>
    <row r="343" spans="1:13" ht="12.75" hidden="1">
      <c r="A343" s="82"/>
      <c r="B343" s="121" t="s">
        <v>147</v>
      </c>
      <c r="C343" s="50">
        <v>127.81241609980987</v>
      </c>
      <c r="D343" s="50">
        <v>264.2360986341814</v>
      </c>
      <c r="E343" s="50">
        <v>113.08719501700038</v>
      </c>
      <c r="F343" s="50">
        <v>152.473882987086</v>
      </c>
      <c r="G343" s="50">
        <v>89.85580941159404</v>
      </c>
      <c r="H343" s="50">
        <v>23.204010573532834</v>
      </c>
      <c r="I343" s="50">
        <v>186.73442050820054</v>
      </c>
      <c r="J343" s="50">
        <v>189.53587726275572</v>
      </c>
      <c r="K343" s="50">
        <v>105.13878306573226</v>
      </c>
      <c r="L343" s="50">
        <v>111.77369595111871</v>
      </c>
      <c r="M343" s="50">
        <v>136.3121200423353</v>
      </c>
    </row>
    <row r="344" spans="1:13" ht="12.75" hidden="1">
      <c r="A344" s="82"/>
      <c r="B344" s="121" t="s">
        <v>148</v>
      </c>
      <c r="C344" s="50">
        <v>125.76309509880303</v>
      </c>
      <c r="D344" s="50">
        <v>264.2358474049846</v>
      </c>
      <c r="E344" s="50">
        <v>121.13410953527128</v>
      </c>
      <c r="F344" s="50">
        <v>148.0099803133527</v>
      </c>
      <c r="G344" s="50">
        <v>92.30902438928159</v>
      </c>
      <c r="H344" s="50">
        <v>25.528247360108438</v>
      </c>
      <c r="I344" s="50">
        <v>177.18404229891976</v>
      </c>
      <c r="J344" s="50">
        <v>199.82716261086256</v>
      </c>
      <c r="K344" s="50">
        <v>105.85835045853483</v>
      </c>
      <c r="L344" s="50">
        <v>81.8329310880984</v>
      </c>
      <c r="M344" s="50">
        <v>133.21018374768786</v>
      </c>
    </row>
    <row r="345" spans="1:13" ht="12.75" hidden="1">
      <c r="A345" s="82"/>
      <c r="B345" s="121" t="s">
        <v>149</v>
      </c>
      <c r="C345" s="50">
        <v>123.45913915243307</v>
      </c>
      <c r="D345" s="50">
        <v>211.66091089393683</v>
      </c>
      <c r="E345" s="50">
        <v>116.46351365693775</v>
      </c>
      <c r="F345" s="50">
        <v>152.96237034621723</v>
      </c>
      <c r="G345" s="50">
        <v>92.46001322630985</v>
      </c>
      <c r="H345" s="50">
        <v>16.980914242668202</v>
      </c>
      <c r="I345" s="50">
        <v>145.55917169853586</v>
      </c>
      <c r="J345" s="50">
        <v>150.50420596411217</v>
      </c>
      <c r="K345" s="50">
        <v>99.12619611943134</v>
      </c>
      <c r="L345" s="50">
        <v>122.00347624099034</v>
      </c>
      <c r="M345" s="50">
        <v>135.05604270407855</v>
      </c>
    </row>
    <row r="346" spans="1:13" ht="12.75" hidden="1">
      <c r="A346" s="82"/>
      <c r="B346" s="121" t="s">
        <v>150</v>
      </c>
      <c r="C346" s="50">
        <v>126.56183012297096</v>
      </c>
      <c r="D346" s="50">
        <v>253.30867422278604</v>
      </c>
      <c r="E346" s="50">
        <v>98.68566880993652</v>
      </c>
      <c r="F346" s="50">
        <v>140.28792281752087</v>
      </c>
      <c r="G346" s="50">
        <v>86.47719436844947</v>
      </c>
      <c r="H346" s="50">
        <v>20.034418283098244</v>
      </c>
      <c r="I346" s="50">
        <v>129.08845364150906</v>
      </c>
      <c r="J346" s="50">
        <v>139.8710881359983</v>
      </c>
      <c r="K346" s="50">
        <v>93.35438782754662</v>
      </c>
      <c r="L346" s="50">
        <v>60.71347857892395</v>
      </c>
      <c r="M346" s="50">
        <v>124.39683938295384</v>
      </c>
    </row>
    <row r="347" spans="1:13" ht="12.75" hidden="1">
      <c r="A347" s="82"/>
      <c r="B347" s="121" t="s">
        <v>151</v>
      </c>
      <c r="C347" s="50">
        <v>136.14500017554272</v>
      </c>
      <c r="D347" s="50">
        <v>386.1623658976887</v>
      </c>
      <c r="E347" s="50">
        <v>116.49680498059034</v>
      </c>
      <c r="F347" s="50">
        <v>212.63416884456933</v>
      </c>
      <c r="G347" s="50">
        <v>86.72776217402814</v>
      </c>
      <c r="H347" s="50">
        <v>26.8051629364069</v>
      </c>
      <c r="I347" s="50">
        <v>98.25168126440258</v>
      </c>
      <c r="J347" s="50">
        <v>141.9802499814931</v>
      </c>
      <c r="K347" s="50">
        <v>91.63228625694508</v>
      </c>
      <c r="L347" s="50">
        <v>79.5468477288893</v>
      </c>
      <c r="M347" s="50">
        <v>175.06185841836833</v>
      </c>
    </row>
    <row r="348" spans="1:13" ht="12.75">
      <c r="A348" s="82"/>
      <c r="B348" s="121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23" ht="12.75">
      <c r="A349" s="82"/>
      <c r="B349" s="120" t="s">
        <v>249</v>
      </c>
      <c r="C349" s="50">
        <v>130.82621947763587</v>
      </c>
      <c r="D349" s="50">
        <v>290.6440291181083</v>
      </c>
      <c r="E349" s="50">
        <v>112.0756480374454</v>
      </c>
      <c r="F349" s="50">
        <v>148.89939691684089</v>
      </c>
      <c r="G349" s="50">
        <v>75.89930722904062</v>
      </c>
      <c r="H349" s="50">
        <v>37.310402931426005</v>
      </c>
      <c r="I349" s="50">
        <v>110.39122189965293</v>
      </c>
      <c r="J349" s="50">
        <v>164.83385093222074</v>
      </c>
      <c r="K349" s="50">
        <v>84.88432200972387</v>
      </c>
      <c r="L349" s="50">
        <v>53.935766564215</v>
      </c>
      <c r="M349" s="50">
        <v>128.40076325462118</v>
      </c>
      <c r="P349" s="363"/>
      <c r="Q349" s="363"/>
      <c r="R349" s="362"/>
      <c r="S349" s="362"/>
      <c r="T349" s="362"/>
      <c r="U349" s="362"/>
      <c r="V349" s="362"/>
      <c r="W349" s="362"/>
    </row>
    <row r="350" spans="1:23" ht="12.75">
      <c r="A350" s="82"/>
      <c r="B350" s="120" t="s">
        <v>91</v>
      </c>
      <c r="C350" s="50">
        <v>127.32508300399395</v>
      </c>
      <c r="D350" s="50">
        <v>234.73564439468146</v>
      </c>
      <c r="E350" s="50">
        <v>104.40934125251947</v>
      </c>
      <c r="F350" s="50">
        <v>129.3447612142925</v>
      </c>
      <c r="G350" s="50">
        <v>79.37381822133278</v>
      </c>
      <c r="H350" s="50">
        <v>41.22472386785944</v>
      </c>
      <c r="I350" s="50">
        <v>113.982528257646</v>
      </c>
      <c r="J350" s="50">
        <v>133.78352233048787</v>
      </c>
      <c r="K350" s="50">
        <v>87.0881193220969</v>
      </c>
      <c r="L350" s="50">
        <v>135.19977213404533</v>
      </c>
      <c r="M350" s="50">
        <v>115.16331614275876</v>
      </c>
      <c r="P350" s="363"/>
      <c r="Q350" s="363"/>
      <c r="R350" s="362"/>
      <c r="S350" s="362"/>
      <c r="T350" s="362"/>
      <c r="U350" s="362"/>
      <c r="V350" s="362"/>
      <c r="W350" s="362"/>
    </row>
    <row r="351" spans="1:23" ht="12.75">
      <c r="A351" s="82"/>
      <c r="B351" s="120" t="s">
        <v>92</v>
      </c>
      <c r="C351" s="50">
        <v>153.69999037527776</v>
      </c>
      <c r="D351" s="50">
        <v>191.8042240343667</v>
      </c>
      <c r="E351" s="50">
        <v>131.02650723306746</v>
      </c>
      <c r="F351" s="50">
        <v>210.35287023574617</v>
      </c>
      <c r="G351" s="50">
        <v>95.25375851709897</v>
      </c>
      <c r="H351" s="50">
        <v>39.36559812733227</v>
      </c>
      <c r="I351" s="50">
        <v>159.09397743408894</v>
      </c>
      <c r="J351" s="50">
        <v>189.6290010950609</v>
      </c>
      <c r="K351" s="50">
        <v>104.44449821575562</v>
      </c>
      <c r="L351" s="50">
        <v>86.70211858309413</v>
      </c>
      <c r="M351" s="50">
        <v>176.96648043943392</v>
      </c>
      <c r="P351" s="363"/>
      <c r="Q351" s="363"/>
      <c r="R351" s="362"/>
      <c r="S351" s="362"/>
      <c r="T351" s="362"/>
      <c r="U351" s="362"/>
      <c r="V351" s="362"/>
      <c r="W351" s="362"/>
    </row>
    <row r="352" spans="1:23" ht="12.75">
      <c r="A352" s="82"/>
      <c r="B352" s="230" t="s">
        <v>251</v>
      </c>
      <c r="C352" s="50">
        <v>106.87048718157084</v>
      </c>
      <c r="D352" s="50">
        <v>188.45081226045508</v>
      </c>
      <c r="E352" s="50">
        <v>90.84038083352603</v>
      </c>
      <c r="F352" s="50">
        <v>112.39741974581938</v>
      </c>
      <c r="G352" s="50">
        <v>74.87441150441248</v>
      </c>
      <c r="H352" s="50">
        <v>24.7313401033483</v>
      </c>
      <c r="I352" s="50">
        <v>114.24185272680724</v>
      </c>
      <c r="J352" s="50">
        <v>170.2540172429502</v>
      </c>
      <c r="K352" s="50">
        <v>80.189599671255</v>
      </c>
      <c r="L352" s="50">
        <v>73.5441341265324</v>
      </c>
      <c r="M352" s="50">
        <v>101.1835270283062</v>
      </c>
      <c r="P352" s="363"/>
      <c r="Q352" s="363"/>
      <c r="R352" s="362"/>
      <c r="S352" s="362"/>
      <c r="T352" s="362"/>
      <c r="U352" s="362"/>
      <c r="V352" s="362"/>
      <c r="W352" s="362"/>
    </row>
    <row r="353" spans="1:23" ht="12.75">
      <c r="A353" s="82"/>
      <c r="B353" s="230" t="s">
        <v>252</v>
      </c>
      <c r="C353" s="50">
        <v>123.33434639011668</v>
      </c>
      <c r="D353" s="50">
        <v>229.465160642158</v>
      </c>
      <c r="E353" s="50">
        <v>104.26043145801799</v>
      </c>
      <c r="F353" s="50">
        <v>169.6634411283687</v>
      </c>
      <c r="G353" s="50">
        <v>84.34049165073309</v>
      </c>
      <c r="H353" s="50">
        <v>24.990344290350453</v>
      </c>
      <c r="I353" s="50">
        <v>124.69716989871151</v>
      </c>
      <c r="J353" s="50">
        <v>168.72858338946708</v>
      </c>
      <c r="K353" s="50">
        <v>88.15096447199888</v>
      </c>
      <c r="L353" s="50">
        <v>123.72373479954672</v>
      </c>
      <c r="M353" s="50">
        <v>143.89462924703685</v>
      </c>
      <c r="P353" s="363"/>
      <c r="Q353" s="363"/>
      <c r="R353" s="362"/>
      <c r="S353" s="362"/>
      <c r="T353" s="362"/>
      <c r="U353" s="362"/>
      <c r="V353" s="362"/>
      <c r="W353" s="362"/>
    </row>
    <row r="354" spans="1:23" ht="12.75">
      <c r="A354" s="82"/>
      <c r="B354" s="230" t="s">
        <v>253</v>
      </c>
      <c r="C354" s="50">
        <v>137.9853595975673</v>
      </c>
      <c r="D354" s="50">
        <v>255.20770580355338</v>
      </c>
      <c r="E354" s="50">
        <v>115.18345468096942</v>
      </c>
      <c r="F354" s="50">
        <v>151.63337573491276</v>
      </c>
      <c r="G354" s="50">
        <v>90.64936579555298</v>
      </c>
      <c r="H354" s="50">
        <v>23.7799494123192</v>
      </c>
      <c r="I354" s="50">
        <v>122.5558434989196</v>
      </c>
      <c r="J354" s="50">
        <v>179.20488169819524</v>
      </c>
      <c r="K354" s="50">
        <v>93.0554421872149</v>
      </c>
      <c r="L354" s="50">
        <v>118.48678324045842</v>
      </c>
      <c r="M354" s="50">
        <v>132.4428709133713</v>
      </c>
      <c r="P354" s="363"/>
      <c r="Q354" s="363"/>
      <c r="R354" s="362"/>
      <c r="S354" s="362"/>
      <c r="T354" s="362"/>
      <c r="U354" s="362"/>
      <c r="V354" s="362"/>
      <c r="W354" s="362"/>
    </row>
    <row r="355" spans="1:23" ht="12.75">
      <c r="A355" s="82"/>
      <c r="B355" s="230" t="s">
        <v>254</v>
      </c>
      <c r="C355" s="50">
        <v>136.815478513178</v>
      </c>
      <c r="D355" s="50">
        <v>338.6134629308133</v>
      </c>
      <c r="E355" s="50">
        <v>113.52665987438316</v>
      </c>
      <c r="F355" s="50">
        <v>166.55873225381004</v>
      </c>
      <c r="G355" s="50">
        <v>91.58545991708343</v>
      </c>
      <c r="H355" s="50">
        <v>16.298158476239017</v>
      </c>
      <c r="I355" s="50">
        <v>139.0802802512968</v>
      </c>
      <c r="J355" s="50">
        <v>179.3301852406485</v>
      </c>
      <c r="K355" s="50">
        <v>95.9082213030175</v>
      </c>
      <c r="L355" s="50">
        <v>96.85908679263903</v>
      </c>
      <c r="M355" s="50">
        <v>143.70437406978328</v>
      </c>
      <c r="P355" s="363"/>
      <c r="Q355" s="363"/>
      <c r="R355" s="362"/>
      <c r="S355" s="362"/>
      <c r="T355" s="362"/>
      <c r="U355" s="362"/>
      <c r="V355" s="362"/>
      <c r="W355" s="362"/>
    </row>
    <row r="356" spans="1:23" ht="12.75">
      <c r="A356" s="82"/>
      <c r="B356" s="230" t="s">
        <v>255</v>
      </c>
      <c r="C356" s="50">
        <v>130.1941220851504</v>
      </c>
      <c r="D356" s="50">
        <v>224.15341320471586</v>
      </c>
      <c r="E356" s="50">
        <v>118.30096304620297</v>
      </c>
      <c r="F356" s="50">
        <v>162.4630212418126</v>
      </c>
      <c r="G356" s="50">
        <v>86.61466697992624</v>
      </c>
      <c r="H356" s="50">
        <v>25.669702563396132</v>
      </c>
      <c r="I356" s="50">
        <v>167.161942072796</v>
      </c>
      <c r="J356" s="50">
        <v>159.88870475677516</v>
      </c>
      <c r="K356" s="50">
        <v>97.63484850176405</v>
      </c>
      <c r="L356" s="50">
        <v>90.01685006763417</v>
      </c>
      <c r="M356" s="50">
        <v>141.26566795142296</v>
      </c>
      <c r="P356" s="363"/>
      <c r="Q356" s="363"/>
      <c r="R356" s="362"/>
      <c r="S356" s="362"/>
      <c r="T356" s="362"/>
      <c r="U356" s="362"/>
      <c r="V356" s="362"/>
      <c r="W356" s="362"/>
    </row>
    <row r="357" spans="1:23" ht="12.75">
      <c r="A357" s="82"/>
      <c r="B357" s="230" t="s">
        <v>256</v>
      </c>
      <c r="C357" s="50">
        <v>133.78952268259576</v>
      </c>
      <c r="D357" s="50">
        <v>300.3300878985054</v>
      </c>
      <c r="E357" s="50">
        <v>109.7127152716007</v>
      </c>
      <c r="F357" s="50">
        <v>153.5387870075587</v>
      </c>
      <c r="G357" s="50">
        <v>92.95212820144604</v>
      </c>
      <c r="H357" s="50">
        <v>20.515554527293656</v>
      </c>
      <c r="I357" s="50">
        <v>159.49484891065882</v>
      </c>
      <c r="J357" s="50">
        <v>154.03658456409013</v>
      </c>
      <c r="K357" s="50">
        <v>102.16229084236602</v>
      </c>
      <c r="L357" s="50">
        <v>160.35917782207858</v>
      </c>
      <c r="M357" s="50">
        <v>136.38780938570866</v>
      </c>
      <c r="P357" s="363"/>
      <c r="Q357" s="363"/>
      <c r="R357" s="362"/>
      <c r="S357" s="362"/>
      <c r="T357" s="362"/>
      <c r="U357" s="362"/>
      <c r="V357" s="362"/>
      <c r="W357" s="362"/>
    </row>
    <row r="358" spans="1:23" ht="12.75">
      <c r="A358" s="82"/>
      <c r="B358" s="230" t="s">
        <v>257</v>
      </c>
      <c r="C358" s="50">
        <v>122.15564337813376</v>
      </c>
      <c r="D358" s="50">
        <v>255.1029791770332</v>
      </c>
      <c r="E358" s="50">
        <v>106.18995637387455</v>
      </c>
      <c r="F358" s="50">
        <v>144.31089095124187</v>
      </c>
      <c r="G358" s="50">
        <v>85.03698860625852</v>
      </c>
      <c r="H358" s="50">
        <v>24.820520387751742</v>
      </c>
      <c r="I358" s="50">
        <v>144.38743531742466</v>
      </c>
      <c r="J358" s="50">
        <v>149.32653043649998</v>
      </c>
      <c r="K358" s="50">
        <v>94.91526289642647</v>
      </c>
      <c r="L358" s="50">
        <v>99.5944928197528</v>
      </c>
      <c r="M358" s="50">
        <v>127.75766647185179</v>
      </c>
      <c r="P358" s="363"/>
      <c r="Q358" s="363"/>
      <c r="R358" s="362"/>
      <c r="S358" s="362"/>
      <c r="T358" s="362"/>
      <c r="U358" s="362"/>
      <c r="V358" s="362"/>
      <c r="W358" s="362"/>
    </row>
    <row r="359" spans="1:23" ht="12.75">
      <c r="A359" s="82"/>
      <c r="B359" s="230" t="s">
        <v>258</v>
      </c>
      <c r="C359" s="50">
        <v>137.05827516424804</v>
      </c>
      <c r="D359" s="50">
        <v>247.78334116751185</v>
      </c>
      <c r="E359" s="50">
        <v>108.13676091971787</v>
      </c>
      <c r="F359" s="50">
        <v>145.43970587930167</v>
      </c>
      <c r="G359" s="50">
        <v>77.77307089682031</v>
      </c>
      <c r="H359" s="50">
        <v>22.75671224947696</v>
      </c>
      <c r="I359" s="50">
        <v>107.16687648380288</v>
      </c>
      <c r="J359" s="50">
        <v>132.39286052967276</v>
      </c>
      <c r="K359" s="50">
        <v>84.56854346437592</v>
      </c>
      <c r="L359" s="50">
        <v>84.28295693704877</v>
      </c>
      <c r="M359" s="50">
        <v>125.74479387486278</v>
      </c>
      <c r="P359" s="363"/>
      <c r="Q359" s="363"/>
      <c r="R359" s="362"/>
      <c r="S359" s="362"/>
      <c r="T359" s="362"/>
      <c r="U359" s="362"/>
      <c r="V359" s="362"/>
      <c r="W359" s="362"/>
    </row>
    <row r="360" spans="1:23" ht="12.75">
      <c r="A360" s="82"/>
      <c r="B360" s="230" t="s">
        <v>281</v>
      </c>
      <c r="C360" s="50">
        <v>148.25153695875903</v>
      </c>
      <c r="D360" s="50">
        <v>256.88241387013295</v>
      </c>
      <c r="E360" s="50">
        <v>123.34257762114746</v>
      </c>
      <c r="F360" s="50">
        <v>210.61012154312513</v>
      </c>
      <c r="G360" s="50">
        <v>91.60654533118814</v>
      </c>
      <c r="H360" s="50">
        <v>18.549651522284446</v>
      </c>
      <c r="I360" s="50">
        <v>131.32596855443762</v>
      </c>
      <c r="J360" s="50">
        <v>162.83783010744122</v>
      </c>
      <c r="K360" s="50">
        <v>98.53162708055135</v>
      </c>
      <c r="L360" s="50">
        <v>69.38995296432178</v>
      </c>
      <c r="M360" s="50">
        <v>175.49067499096932</v>
      </c>
      <c r="P360" s="363"/>
      <c r="Q360" s="363"/>
      <c r="R360" s="362"/>
      <c r="S360" s="362"/>
      <c r="T360" s="362"/>
      <c r="U360" s="362"/>
      <c r="V360" s="362"/>
      <c r="W360" s="362"/>
    </row>
    <row r="361" spans="1:23" ht="12.75">
      <c r="A361" s="82"/>
      <c r="B361" s="23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P361" s="363"/>
      <c r="Q361" s="363"/>
      <c r="R361" s="362"/>
      <c r="S361" s="362"/>
      <c r="T361" s="362"/>
      <c r="U361" s="362"/>
      <c r="V361" s="362"/>
      <c r="W361" s="362"/>
    </row>
    <row r="362" spans="1:23" ht="12.75">
      <c r="A362" s="82"/>
      <c r="B362" s="121" t="s">
        <v>282</v>
      </c>
      <c r="C362" s="50">
        <v>149.84942825561637</v>
      </c>
      <c r="D362" s="50">
        <v>201.57028252635888</v>
      </c>
      <c r="E362" s="50">
        <v>122.8260150139542</v>
      </c>
      <c r="F362" s="50">
        <v>169.9428159269355</v>
      </c>
      <c r="G362" s="50">
        <v>86.34749381382281</v>
      </c>
      <c r="H362" s="50">
        <v>33.49456671803789</v>
      </c>
      <c r="I362" s="50">
        <v>142.9075550888273</v>
      </c>
      <c r="J362" s="50">
        <v>148.85999309010955</v>
      </c>
      <c r="K362" s="50">
        <v>94.91749190648866</v>
      </c>
      <c r="L362" s="50">
        <v>82.63615904871494</v>
      </c>
      <c r="M362" s="50">
        <v>145.9318461399782</v>
      </c>
      <c r="P362" s="363"/>
      <c r="Q362" s="363"/>
      <c r="R362" s="362"/>
      <c r="S362" s="362"/>
      <c r="T362" s="362"/>
      <c r="U362" s="362"/>
      <c r="V362" s="362"/>
      <c r="W362" s="362"/>
    </row>
    <row r="363" spans="1:23" ht="12.75">
      <c r="A363" s="82"/>
      <c r="B363" s="120" t="s">
        <v>91</v>
      </c>
      <c r="C363" s="50">
        <v>146.95349788611918</v>
      </c>
      <c r="D363" s="50">
        <v>202.03921175348907</v>
      </c>
      <c r="E363" s="50">
        <v>103.22125388140745</v>
      </c>
      <c r="F363" s="50">
        <v>143.5163252157551</v>
      </c>
      <c r="G363" s="50">
        <v>85.6913762950321</v>
      </c>
      <c r="H363" s="50">
        <v>29.65516027888142</v>
      </c>
      <c r="I363" s="50">
        <v>157.25354097918415</v>
      </c>
      <c r="J363" s="50">
        <v>130.1870909439199</v>
      </c>
      <c r="K363" s="50">
        <v>96.10723968168527</v>
      </c>
      <c r="L363" s="50">
        <v>69.11192587344924</v>
      </c>
      <c r="M363" s="50">
        <v>127.42865207497857</v>
      </c>
      <c r="P363" s="363"/>
      <c r="Q363" s="363"/>
      <c r="R363" s="362"/>
      <c r="S363" s="362"/>
      <c r="T363" s="362"/>
      <c r="U363" s="362"/>
      <c r="V363" s="362"/>
      <c r="W363" s="362"/>
    </row>
    <row r="364" spans="1:23" ht="12.75">
      <c r="A364" s="82"/>
      <c r="B364" s="120" t="s">
        <v>92</v>
      </c>
      <c r="C364" s="50">
        <v>172.0402376473254</v>
      </c>
      <c r="D364" s="50">
        <v>242.2094718768292</v>
      </c>
      <c r="E364" s="50">
        <v>129.93927463863005</v>
      </c>
      <c r="F364" s="50">
        <v>234.9068946348109</v>
      </c>
      <c r="G364" s="50">
        <v>97.26386795871167</v>
      </c>
      <c r="H364" s="50">
        <v>41.273658622227295</v>
      </c>
      <c r="I364" s="50">
        <v>197.22261331915902</v>
      </c>
      <c r="J364" s="50">
        <v>161.29857823319404</v>
      </c>
      <c r="K364" s="50">
        <v>109.32119118749927</v>
      </c>
      <c r="L364" s="50">
        <v>148.11786695485483</v>
      </c>
      <c r="M364" s="50">
        <v>195.7980380741311</v>
      </c>
      <c r="P364" s="363"/>
      <c r="Q364" s="363"/>
      <c r="R364" s="362"/>
      <c r="S364" s="362"/>
      <c r="T364" s="362"/>
      <c r="U364" s="362"/>
      <c r="V364" s="362"/>
      <c r="W364" s="362"/>
    </row>
    <row r="365" spans="1:23" ht="12.75">
      <c r="A365" s="82"/>
      <c r="B365" s="370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P365" s="363"/>
      <c r="Q365" s="363"/>
      <c r="R365" s="362"/>
      <c r="S365" s="362"/>
      <c r="T365" s="362"/>
      <c r="U365" s="362"/>
      <c r="V365" s="362"/>
      <c r="W365" s="362"/>
    </row>
    <row r="366" spans="2:12" ht="12.75">
      <c r="B366" s="90"/>
      <c r="C366" s="72"/>
      <c r="D366" s="72"/>
      <c r="E366" s="72"/>
      <c r="F366" s="72"/>
      <c r="G366" s="72"/>
      <c r="H366" s="72"/>
      <c r="I366" s="72"/>
      <c r="J366" s="89" t="s">
        <v>80</v>
      </c>
      <c r="K366" s="2"/>
      <c r="L366" s="2"/>
    </row>
    <row r="367" spans="2:1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89"/>
    </row>
    <row r="368" spans="2:13" ht="12.75">
      <c r="B368" s="86" t="s">
        <v>132</v>
      </c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</row>
    <row r="369" spans="2:13" ht="12.75">
      <c r="B369" s="86" t="s">
        <v>103</v>
      </c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</row>
    <row r="370" spans="2:13" ht="12.75"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</row>
    <row r="371" spans="3:13" ht="15" customHeight="1"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</row>
    <row r="372" spans="2:15" ht="18.75">
      <c r="B372" s="432" t="s">
        <v>67</v>
      </c>
      <c r="C372" s="432"/>
      <c r="D372" s="432"/>
      <c r="E372" s="432"/>
      <c r="F372" s="432"/>
      <c r="G372" s="432"/>
      <c r="H372" s="432"/>
      <c r="I372" s="432"/>
      <c r="J372" s="432"/>
      <c r="K372" s="432"/>
      <c r="L372" s="432"/>
      <c r="M372" s="432"/>
      <c r="N372" s="432"/>
      <c r="O372" s="432"/>
    </row>
    <row r="374" spans="2:16" ht="12.75">
      <c r="B374" s="101"/>
      <c r="C374" s="126"/>
      <c r="D374" s="92"/>
      <c r="E374" s="92"/>
      <c r="F374" s="84"/>
      <c r="G374" s="84"/>
      <c r="H374" s="84"/>
      <c r="I374" s="84"/>
      <c r="J374" s="84"/>
      <c r="K374" s="84"/>
      <c r="L374" s="84"/>
      <c r="M374" s="84"/>
      <c r="N374" s="127"/>
      <c r="O374" s="127"/>
      <c r="P374" s="182" t="s">
        <v>104</v>
      </c>
    </row>
    <row r="375" spans="2:16" ht="12.75">
      <c r="B375" s="103"/>
      <c r="C375" s="128" t="s">
        <v>105</v>
      </c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83"/>
    </row>
    <row r="376" spans="2:16" ht="12.75">
      <c r="B376" s="130"/>
      <c r="C376" s="446" t="s">
        <v>6</v>
      </c>
      <c r="D376" s="447"/>
      <c r="E376" s="448"/>
      <c r="F376" s="446" t="s">
        <v>7</v>
      </c>
      <c r="G376" s="447"/>
      <c r="H376" s="447"/>
      <c r="I376" s="447"/>
      <c r="J376" s="447"/>
      <c r="K376" s="447"/>
      <c r="L376" s="446" t="s">
        <v>8</v>
      </c>
      <c r="M376" s="447"/>
      <c r="N376" s="447"/>
      <c r="O376" s="448"/>
      <c r="P376" s="113" t="s">
        <v>3</v>
      </c>
    </row>
    <row r="377" spans="2:16" ht="12.75">
      <c r="B377" s="109" t="s">
        <v>0</v>
      </c>
      <c r="C377" s="131" t="s">
        <v>106</v>
      </c>
      <c r="D377" s="132" t="s">
        <v>136</v>
      </c>
      <c r="E377" s="113" t="s">
        <v>29</v>
      </c>
      <c r="F377" s="133" t="s">
        <v>88</v>
      </c>
      <c r="G377" s="163" t="s">
        <v>137</v>
      </c>
      <c r="H377" s="134" t="s">
        <v>10</v>
      </c>
      <c r="I377" s="135" t="s">
        <v>45</v>
      </c>
      <c r="J377" s="135" t="s">
        <v>107</v>
      </c>
      <c r="K377" s="156" t="s">
        <v>3</v>
      </c>
      <c r="L377" s="107" t="s">
        <v>108</v>
      </c>
      <c r="M377" s="131" t="s">
        <v>48</v>
      </c>
      <c r="N377" s="107" t="s">
        <v>49</v>
      </c>
      <c r="O377" s="136" t="s">
        <v>3</v>
      </c>
      <c r="P377" s="113" t="s">
        <v>105</v>
      </c>
    </row>
    <row r="378" spans="2:16" ht="12.75">
      <c r="B378" s="109"/>
      <c r="C378" s="131" t="s">
        <v>109</v>
      </c>
      <c r="D378" s="132" t="s">
        <v>110</v>
      </c>
      <c r="E378" s="111"/>
      <c r="F378" s="137" t="s">
        <v>52</v>
      </c>
      <c r="G378" s="164" t="s">
        <v>46</v>
      </c>
      <c r="H378" s="135"/>
      <c r="I378" s="135"/>
      <c r="J378" s="135" t="s">
        <v>111</v>
      </c>
      <c r="K378" s="157"/>
      <c r="L378" s="159" t="s">
        <v>112</v>
      </c>
      <c r="M378" s="131" t="s">
        <v>53</v>
      </c>
      <c r="N378" s="110" t="s">
        <v>54</v>
      </c>
      <c r="O378" s="111"/>
      <c r="P378" s="184"/>
    </row>
    <row r="379" spans="2:16" ht="12.75">
      <c r="B379" s="114"/>
      <c r="C379" s="139"/>
      <c r="D379" s="140" t="s">
        <v>51</v>
      </c>
      <c r="E379" s="115"/>
      <c r="F379" s="141"/>
      <c r="G379" s="142" t="s">
        <v>138</v>
      </c>
      <c r="H379" s="143"/>
      <c r="I379" s="143"/>
      <c r="J379" s="144"/>
      <c r="K379" s="158"/>
      <c r="L379" s="115" t="s">
        <v>113</v>
      </c>
      <c r="M379" s="114"/>
      <c r="N379" s="116"/>
      <c r="O379" s="116"/>
      <c r="P379" s="185"/>
    </row>
    <row r="380" spans="2:16" ht="12.75" hidden="1">
      <c r="B380" s="145" t="s">
        <v>114</v>
      </c>
      <c r="C380" s="50">
        <v>115.42337595677009</v>
      </c>
      <c r="D380" s="50">
        <v>152.8242740563843</v>
      </c>
      <c r="E380" s="50">
        <v>132.82881387179086</v>
      </c>
      <c r="F380" s="50">
        <v>157.49402479264344</v>
      </c>
      <c r="G380" s="50">
        <v>128.7652623834931</v>
      </c>
      <c r="H380" s="50">
        <v>55.55112821407913</v>
      </c>
      <c r="I380" s="50">
        <v>117.42001656127955</v>
      </c>
      <c r="J380" s="50">
        <v>198.5780408790403</v>
      </c>
      <c r="K380" s="50">
        <v>143.3667777045444</v>
      </c>
      <c r="L380" s="50">
        <v>137.4556628394814</v>
      </c>
      <c r="M380" s="50">
        <v>143.43907876363104</v>
      </c>
      <c r="N380" s="50">
        <v>106.95130427118114</v>
      </c>
      <c r="O380" s="50">
        <v>129.6417970820066</v>
      </c>
      <c r="P380" s="50">
        <v>137.63372782083303</v>
      </c>
    </row>
    <row r="381" spans="2:16" ht="12.75" hidden="1">
      <c r="B381" s="145" t="s">
        <v>115</v>
      </c>
      <c r="C381" s="50">
        <v>122.70375501336007</v>
      </c>
      <c r="D381" s="50">
        <v>136.65779183451505</v>
      </c>
      <c r="E381" s="50">
        <v>129.19761301932684</v>
      </c>
      <c r="F381" s="50">
        <v>92.49304416263533</v>
      </c>
      <c r="G381" s="50">
        <v>104.09230117016217</v>
      </c>
      <c r="H381" s="50">
        <v>70.60387895384302</v>
      </c>
      <c r="I381" s="50">
        <v>110.09812790710737</v>
      </c>
      <c r="J381" s="50">
        <v>38.37538548269951</v>
      </c>
      <c r="K381" s="50">
        <v>101.34561107667562</v>
      </c>
      <c r="L381" s="50">
        <v>113.32074843758768</v>
      </c>
      <c r="M381" s="50">
        <v>133.5862740524767</v>
      </c>
      <c r="N381" s="50">
        <v>104.02511775809437</v>
      </c>
      <c r="O381" s="50">
        <v>114.85573070167777</v>
      </c>
      <c r="P381" s="50">
        <v>108.55252334995593</v>
      </c>
    </row>
    <row r="382" spans="2:16" ht="12.75" hidden="1">
      <c r="B382" s="145" t="s">
        <v>116</v>
      </c>
      <c r="C382" s="50">
        <v>144.74214836841657</v>
      </c>
      <c r="D382" s="50">
        <v>190.7272574471773</v>
      </c>
      <c r="E382" s="50">
        <v>166.14246231152168</v>
      </c>
      <c r="F382" s="50">
        <v>135.20015760744647</v>
      </c>
      <c r="G382" s="50">
        <v>130.982639016898</v>
      </c>
      <c r="H382" s="50">
        <v>145.5837585184513</v>
      </c>
      <c r="I382" s="50">
        <v>133.77797938843943</v>
      </c>
      <c r="J382" s="50">
        <v>233.38343759354515</v>
      </c>
      <c r="K382" s="50">
        <v>141.30452691686446</v>
      </c>
      <c r="L382" s="50">
        <v>138.0779520537635</v>
      </c>
      <c r="M382" s="50">
        <v>141.5971849019412</v>
      </c>
      <c r="N382" s="50">
        <v>110.67113465678568</v>
      </c>
      <c r="O382" s="50">
        <v>130.61904184111717</v>
      </c>
      <c r="P382" s="50">
        <v>142.750035176811</v>
      </c>
    </row>
    <row r="383" spans="2:16" ht="12.75" hidden="1">
      <c r="B383" s="145" t="s">
        <v>117</v>
      </c>
      <c r="C383" s="50">
        <v>104.12381790522969</v>
      </c>
      <c r="D383" s="50">
        <v>162.93441697712052</v>
      </c>
      <c r="E383" s="50">
        <v>131.4927925262304</v>
      </c>
      <c r="F383" s="50">
        <v>129.69864289044037</v>
      </c>
      <c r="G383" s="50">
        <v>125.50583953407735</v>
      </c>
      <c r="H383" s="50">
        <v>192.44783463060168</v>
      </c>
      <c r="I383" s="50">
        <v>111.26568629769328</v>
      </c>
      <c r="J383" s="50">
        <v>207.8166190442207</v>
      </c>
      <c r="K383" s="50">
        <v>132.0797495669089</v>
      </c>
      <c r="L383" s="50">
        <v>138.9269660270498</v>
      </c>
      <c r="M383" s="50">
        <v>127.91993652872482</v>
      </c>
      <c r="N383" s="50">
        <v>108.78481383507129</v>
      </c>
      <c r="O383" s="50">
        <v>127.57515722628915</v>
      </c>
      <c r="P383" s="50">
        <v>130.1067315836932</v>
      </c>
    </row>
    <row r="384" spans="2:16" ht="12.75" hidden="1">
      <c r="B384" s="145" t="s">
        <v>118</v>
      </c>
      <c r="C384" s="50">
        <v>110.6904983647348</v>
      </c>
      <c r="D384" s="50">
        <v>178.14310592006206</v>
      </c>
      <c r="E384" s="50">
        <v>142.08124651959315</v>
      </c>
      <c r="F384" s="50">
        <v>179.84279920751072</v>
      </c>
      <c r="G384" s="50">
        <v>129.17984260036414</v>
      </c>
      <c r="H384" s="50">
        <v>129.08989559277902</v>
      </c>
      <c r="I384" s="50">
        <v>123.24612852744427</v>
      </c>
      <c r="J384" s="50">
        <v>188.09386522611356</v>
      </c>
      <c r="K384" s="50">
        <v>156.50650905549136</v>
      </c>
      <c r="L384" s="50">
        <v>130.80034085090094</v>
      </c>
      <c r="M384" s="50">
        <v>140.8269368166231</v>
      </c>
      <c r="N384" s="50">
        <v>107.80271511452972</v>
      </c>
      <c r="O384" s="50">
        <v>126.04645472810459</v>
      </c>
      <c r="P384" s="50">
        <v>146.31669432352783</v>
      </c>
    </row>
    <row r="385" spans="2:16" ht="12.75" hidden="1">
      <c r="B385" s="120" t="s">
        <v>119</v>
      </c>
      <c r="C385" s="50">
        <v>125.53563840792263</v>
      </c>
      <c r="D385" s="50">
        <v>169.16414444716582</v>
      </c>
      <c r="E385" s="50">
        <v>145.83924852895845</v>
      </c>
      <c r="F385" s="50">
        <v>131.55834337548325</v>
      </c>
      <c r="G385" s="50">
        <v>130.40500798273456</v>
      </c>
      <c r="H385" s="50">
        <v>142.3081943898516</v>
      </c>
      <c r="I385" s="50">
        <v>126.509745255661</v>
      </c>
      <c r="J385" s="50">
        <v>302.04019300728305</v>
      </c>
      <c r="K385" s="50">
        <v>146.07041551601642</v>
      </c>
      <c r="L385" s="50">
        <v>148.33469351791726</v>
      </c>
      <c r="M385" s="50">
        <v>152.16921344606718</v>
      </c>
      <c r="N385" s="50">
        <v>136.43435950667092</v>
      </c>
      <c r="O385" s="50">
        <v>145.60029008708116</v>
      </c>
      <c r="P385" s="50">
        <v>144.75450636861387</v>
      </c>
    </row>
    <row r="386" spans="2:16" ht="12.75" hidden="1">
      <c r="B386" s="120" t="s">
        <v>120</v>
      </c>
      <c r="C386" s="50">
        <v>102.4360083779215</v>
      </c>
      <c r="D386" s="50">
        <v>185.11309276498454</v>
      </c>
      <c r="E386" s="50">
        <v>140.91184538753606</v>
      </c>
      <c r="F386" s="50">
        <v>171.64155677978817</v>
      </c>
      <c r="G386" s="50">
        <v>117.31452201730679</v>
      </c>
      <c r="H386" s="50">
        <v>259.3046140221865</v>
      </c>
      <c r="I386" s="50">
        <v>114.66116410047658</v>
      </c>
      <c r="J386" s="50">
        <v>157.75011332050641</v>
      </c>
      <c r="K386" s="50">
        <v>155.3506374070438</v>
      </c>
      <c r="L386" s="50">
        <v>164.53387695694875</v>
      </c>
      <c r="M386" s="50">
        <v>191.88808568052573</v>
      </c>
      <c r="N386" s="50">
        <v>142.67133723349446</v>
      </c>
      <c r="O386" s="50">
        <v>163.77925978686366</v>
      </c>
      <c r="P386" s="50">
        <v>153.40296602214838</v>
      </c>
    </row>
    <row r="387" spans="2:16" ht="12.75" hidden="1">
      <c r="B387" s="120" t="s">
        <v>121</v>
      </c>
      <c r="C387" s="50">
        <v>103.57033432584585</v>
      </c>
      <c r="D387" s="50">
        <v>176.02401994728513</v>
      </c>
      <c r="E387" s="50">
        <v>137.28845851205097</v>
      </c>
      <c r="F387" s="50">
        <v>188.77797036264133</v>
      </c>
      <c r="G387" s="50">
        <v>127.37622402077334</v>
      </c>
      <c r="H387" s="50">
        <v>216.2496867422714</v>
      </c>
      <c r="I387" s="50">
        <v>150.37178071385392</v>
      </c>
      <c r="J387" s="50">
        <v>123.65278266235887</v>
      </c>
      <c r="K387" s="50">
        <v>164.75446939928602</v>
      </c>
      <c r="L387" s="50">
        <v>179.1582748904588</v>
      </c>
      <c r="M387" s="50">
        <v>194.2384972667485</v>
      </c>
      <c r="N387" s="50">
        <v>142.09559188018017</v>
      </c>
      <c r="O387" s="50">
        <v>171.228643066931</v>
      </c>
      <c r="P387" s="50">
        <v>159.6624039691597</v>
      </c>
    </row>
    <row r="388" spans="2:16" ht="12.75" hidden="1">
      <c r="B388" s="120" t="s">
        <v>122</v>
      </c>
      <c r="C388" s="50">
        <v>104.76684798239879</v>
      </c>
      <c r="D388" s="50">
        <v>187.76691173941634</v>
      </c>
      <c r="E388" s="50">
        <v>143.39299147279903</v>
      </c>
      <c r="F388" s="50">
        <v>128.05372030314751</v>
      </c>
      <c r="G388" s="50">
        <v>122.0948283242703</v>
      </c>
      <c r="H388" s="50">
        <v>175.6187684869278</v>
      </c>
      <c r="I388" s="50">
        <v>139.42996918195382</v>
      </c>
      <c r="J388" s="50">
        <v>116.14427994509539</v>
      </c>
      <c r="K388" s="50">
        <v>147.4593394376682</v>
      </c>
      <c r="L388" s="50">
        <v>177.88401377965423</v>
      </c>
      <c r="M388" s="50">
        <v>227.9837282978565</v>
      </c>
      <c r="N388" s="50">
        <v>167.6668015702033</v>
      </c>
      <c r="O388" s="50">
        <v>185.5686889521676</v>
      </c>
      <c r="P388" s="50">
        <v>153.6653134282433</v>
      </c>
    </row>
    <row r="389" spans="2:16" ht="12.75" hidden="1">
      <c r="B389" s="120" t="s">
        <v>123</v>
      </c>
      <c r="C389" s="146">
        <v>112.41267085253382</v>
      </c>
      <c r="D389" s="49">
        <v>186.58774868659322</v>
      </c>
      <c r="E389" s="146">
        <v>146.93188770780694</v>
      </c>
      <c r="F389" s="147">
        <v>151.90772997025434</v>
      </c>
      <c r="G389" s="147">
        <v>128.56737382715434</v>
      </c>
      <c r="H389" s="49">
        <v>157.41161382098468</v>
      </c>
      <c r="I389" s="146">
        <v>136.62326874814912</v>
      </c>
      <c r="J389" s="146">
        <v>97.89544639542373</v>
      </c>
      <c r="K389" s="146">
        <v>154.48793810587964</v>
      </c>
      <c r="L389" s="146">
        <v>146.89849611970726</v>
      </c>
      <c r="M389" s="146">
        <v>213.95985205104338</v>
      </c>
      <c r="N389" s="146">
        <v>148.86639055180743</v>
      </c>
      <c r="O389" s="146">
        <v>161.87449133741785</v>
      </c>
      <c r="P389" s="50">
        <v>153.2500642478302</v>
      </c>
    </row>
    <row r="390" spans="2:16" ht="12.75" hidden="1">
      <c r="B390" s="120" t="s">
        <v>124</v>
      </c>
      <c r="C390" s="50">
        <v>122.8110726107843</v>
      </c>
      <c r="D390" s="50">
        <v>198.51259991199927</v>
      </c>
      <c r="E390" s="50">
        <v>158.0406606812146</v>
      </c>
      <c r="F390" s="50">
        <v>190.24301810531176</v>
      </c>
      <c r="G390" s="50">
        <v>126.2039487699582</v>
      </c>
      <c r="H390" s="50">
        <v>302.58821325812846</v>
      </c>
      <c r="I390" s="50">
        <v>162.64953645731606</v>
      </c>
      <c r="J390" s="50">
        <v>144.8559382955009</v>
      </c>
      <c r="K390" s="50">
        <v>173.08830616550648</v>
      </c>
      <c r="L390" s="50">
        <v>225.611428768054</v>
      </c>
      <c r="M390" s="50">
        <v>247.6565307149984</v>
      </c>
      <c r="N390" s="50">
        <v>129.72748619393016</v>
      </c>
      <c r="O390" s="50">
        <v>201.67181924266077</v>
      </c>
      <c r="P390" s="50">
        <v>175.05544549287166</v>
      </c>
    </row>
    <row r="391" spans="2:16" ht="12.75" hidden="1">
      <c r="B391" s="120" t="s">
        <v>125</v>
      </c>
      <c r="C391" s="50">
        <v>121.00427423130881</v>
      </c>
      <c r="D391" s="50">
        <v>202.4649928948213</v>
      </c>
      <c r="E391" s="50">
        <v>158.91404520617658</v>
      </c>
      <c r="F391" s="50">
        <v>194.30890821461497</v>
      </c>
      <c r="G391" s="50">
        <v>134.87888832963782</v>
      </c>
      <c r="H391" s="50">
        <v>141.34416122213221</v>
      </c>
      <c r="I391" s="50">
        <v>159.19872159599106</v>
      </c>
      <c r="J391" s="50">
        <v>86.12472383570976</v>
      </c>
      <c r="K391" s="50">
        <v>174.28330545751078</v>
      </c>
      <c r="L391" s="50">
        <v>178.53025355985733</v>
      </c>
      <c r="M391" s="50">
        <v>193.73</v>
      </c>
      <c r="N391" s="50">
        <v>130.52133471443614</v>
      </c>
      <c r="O391" s="50">
        <v>167.47</v>
      </c>
      <c r="P391" s="50">
        <v>169.120134989652</v>
      </c>
    </row>
    <row r="392" spans="2:16" ht="12.75" hidden="1">
      <c r="B392" s="120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50"/>
    </row>
    <row r="393" spans="2:16" ht="12.75" hidden="1">
      <c r="B393" s="64" t="s">
        <v>90</v>
      </c>
      <c r="C393" s="50">
        <v>113.73526482417896</v>
      </c>
      <c r="D393" s="50">
        <v>171.33351665480788</v>
      </c>
      <c r="E393" s="50">
        <v>140.5400435110866</v>
      </c>
      <c r="F393" s="50">
        <v>204.7567167091699</v>
      </c>
      <c r="G393" s="50">
        <v>135.66671227590695</v>
      </c>
      <c r="H393" s="50">
        <v>156.39638311770094</v>
      </c>
      <c r="I393" s="50">
        <v>125.48618203119888</v>
      </c>
      <c r="J393" s="50">
        <v>125.69889711955575</v>
      </c>
      <c r="K393" s="50">
        <v>164.69052188189795</v>
      </c>
      <c r="L393" s="50">
        <v>226.22853418852517</v>
      </c>
      <c r="M393" s="50">
        <v>295.1412102497776</v>
      </c>
      <c r="N393" s="50">
        <v>187.90518629915533</v>
      </c>
      <c r="O393" s="50">
        <v>229.60654638398032</v>
      </c>
      <c r="P393" s="50">
        <v>172.6534047332954</v>
      </c>
    </row>
    <row r="394" spans="2:16" ht="13.5" hidden="1" thickBot="1">
      <c r="B394" s="64" t="s">
        <v>91</v>
      </c>
      <c r="C394" s="50">
        <v>104.76365372795897</v>
      </c>
      <c r="D394" s="50">
        <v>150.8780351496346</v>
      </c>
      <c r="E394" s="50">
        <v>126.22412777023449</v>
      </c>
      <c r="F394" s="50">
        <v>206.89130808364774</v>
      </c>
      <c r="G394" s="50">
        <v>94.74589599235574</v>
      </c>
      <c r="H394" s="50">
        <v>74.21395466697649</v>
      </c>
      <c r="I394" s="50">
        <v>122.92512330508924</v>
      </c>
      <c r="J394" s="50">
        <v>151.06424444345498</v>
      </c>
      <c r="K394" s="50">
        <v>146.46017421453266</v>
      </c>
      <c r="L394" s="50">
        <v>150.32395222159326</v>
      </c>
      <c r="M394" s="50">
        <v>246.1405619808566</v>
      </c>
      <c r="N394" s="50">
        <v>152.267997965663</v>
      </c>
      <c r="O394" s="50">
        <v>171.49993872498067</v>
      </c>
      <c r="P394" s="50">
        <v>146.68031691104312</v>
      </c>
    </row>
    <row r="395" spans="2:27" ht="13.5" hidden="1" thickBot="1">
      <c r="B395" s="64" t="s">
        <v>92</v>
      </c>
      <c r="C395" s="50">
        <v>135.64620807615762</v>
      </c>
      <c r="D395" s="50">
        <v>241.4866126298551</v>
      </c>
      <c r="E395" s="50">
        <v>184.90167208810513</v>
      </c>
      <c r="F395" s="50">
        <v>233.0793641397052</v>
      </c>
      <c r="G395" s="50">
        <v>140.8527494366868</v>
      </c>
      <c r="H395" s="50">
        <v>102.84509142361418</v>
      </c>
      <c r="I395" s="50">
        <v>149.71385257653824</v>
      </c>
      <c r="J395" s="50">
        <v>311.600449772274</v>
      </c>
      <c r="K395" s="50">
        <v>182.55670305347584</v>
      </c>
      <c r="L395" s="50">
        <v>162.75275395953904</v>
      </c>
      <c r="M395" s="50">
        <v>318.21834479130996</v>
      </c>
      <c r="N395" s="50">
        <v>163.4359726624887</v>
      </c>
      <c r="O395" s="50">
        <v>196.32640013655032</v>
      </c>
      <c r="P395" s="50">
        <v>184.1574505556548</v>
      </c>
      <c r="X395" s="202" t="s">
        <v>152</v>
      </c>
      <c r="Y395" s="169" t="s">
        <v>153</v>
      </c>
      <c r="Z395" s="169" t="s">
        <v>154</v>
      </c>
      <c r="AA395" s="169" t="s">
        <v>155</v>
      </c>
    </row>
    <row r="396" spans="2:27" ht="12.75" hidden="1">
      <c r="B396" s="64" t="s">
        <v>93</v>
      </c>
      <c r="C396" s="50">
        <v>99.12616643326086</v>
      </c>
      <c r="D396" s="50">
        <v>173.06661438210355</v>
      </c>
      <c r="E396" s="50">
        <v>133.53619243730705</v>
      </c>
      <c r="F396" s="50">
        <v>162.66394652185568</v>
      </c>
      <c r="G396" s="50">
        <v>137.5911536946581</v>
      </c>
      <c r="H396" s="50">
        <v>146.1307916309886</v>
      </c>
      <c r="I396" s="50">
        <v>115.78834847834102</v>
      </c>
      <c r="J396" s="50">
        <v>130.95120063820858</v>
      </c>
      <c r="K396" s="50">
        <v>142.2504256912571</v>
      </c>
      <c r="L396" s="50">
        <v>188.35926143408707</v>
      </c>
      <c r="M396" s="50">
        <v>190.2096016187151</v>
      </c>
      <c r="N396" s="50">
        <v>152.48410188837354</v>
      </c>
      <c r="O396" s="50">
        <v>177.9334774667428</v>
      </c>
      <c r="P396" s="50">
        <v>146.6903472012459</v>
      </c>
      <c r="X396" s="203" t="s">
        <v>193</v>
      </c>
      <c r="Y396" s="170">
        <v>291.2315767194563</v>
      </c>
      <c r="Z396" s="188">
        <v>201.43585956340516</v>
      </c>
      <c r="AA396" s="188">
        <v>144.57782112414125</v>
      </c>
    </row>
    <row r="397" spans="2:27" ht="12.75" hidden="1">
      <c r="B397" s="64" t="s">
        <v>94</v>
      </c>
      <c r="C397" s="50">
        <v>123.47745629342019</v>
      </c>
      <c r="D397" s="50">
        <v>178.30656045866837</v>
      </c>
      <c r="E397" s="50">
        <v>148.99354325856925</v>
      </c>
      <c r="F397" s="50">
        <v>170.06106251130163</v>
      </c>
      <c r="G397" s="50">
        <v>147.59426290341415</v>
      </c>
      <c r="H397" s="50">
        <v>203.9397607474461</v>
      </c>
      <c r="I397" s="50">
        <v>134.6609846773393</v>
      </c>
      <c r="J397" s="50">
        <v>97.41144201201234</v>
      </c>
      <c r="K397" s="50">
        <v>165.91349443317125</v>
      </c>
      <c r="L397" s="50">
        <v>168.851036183904</v>
      </c>
      <c r="M397" s="50">
        <v>169.99609004286597</v>
      </c>
      <c r="N397" s="50">
        <v>156.52817697790573</v>
      </c>
      <c r="O397" s="50">
        <v>165.40116945551168</v>
      </c>
      <c r="P397" s="50">
        <v>161.2988203507197</v>
      </c>
      <c r="X397" s="204" t="s">
        <v>194</v>
      </c>
      <c r="Y397" s="189">
        <v>226.63864023519528</v>
      </c>
      <c r="Z397" s="190">
        <v>183.77388821658343</v>
      </c>
      <c r="AA397" s="190">
        <v>123.32472389553752</v>
      </c>
    </row>
    <row r="398" spans="2:27" ht="12.75" hidden="1">
      <c r="B398" s="64" t="s">
        <v>95</v>
      </c>
      <c r="C398" s="50">
        <v>114.4531795248644</v>
      </c>
      <c r="D398" s="50">
        <v>149.55953465213943</v>
      </c>
      <c r="E398" s="50">
        <v>130.7907948132192</v>
      </c>
      <c r="F398" s="50">
        <v>184.39642439416116</v>
      </c>
      <c r="G398" s="50">
        <v>149.3787861668109</v>
      </c>
      <c r="H398" s="50">
        <v>125.41276448602916</v>
      </c>
      <c r="I398" s="50">
        <v>131.94165372390188</v>
      </c>
      <c r="J398" s="50">
        <v>166.26395191131488</v>
      </c>
      <c r="K398" s="50">
        <v>159.17138153007312</v>
      </c>
      <c r="L398" s="50">
        <v>133.88716500471872</v>
      </c>
      <c r="M398" s="50">
        <v>125.82629876112317</v>
      </c>
      <c r="N398" s="50">
        <v>155.44530613411533</v>
      </c>
      <c r="O398" s="50">
        <v>138.56114097287426</v>
      </c>
      <c r="P398" s="50">
        <v>148.3124630282093</v>
      </c>
      <c r="X398" s="205" t="s">
        <v>195</v>
      </c>
      <c r="Y398" s="189">
        <v>205.6676447188675</v>
      </c>
      <c r="Z398" s="190">
        <v>158.80680498739292</v>
      </c>
      <c r="AA398" s="190">
        <v>129.5080804221171</v>
      </c>
    </row>
    <row r="399" spans="2:27" ht="12.75" hidden="1">
      <c r="B399" s="64" t="s">
        <v>96</v>
      </c>
      <c r="C399" s="50">
        <v>119.01346809901156</v>
      </c>
      <c r="D399" s="50">
        <v>154.00496763946072</v>
      </c>
      <c r="E399" s="50">
        <v>135.29763248411888</v>
      </c>
      <c r="F399" s="50">
        <v>96.0239939303954</v>
      </c>
      <c r="G399" s="50">
        <v>152.43776461396757</v>
      </c>
      <c r="H399" s="50">
        <v>56.53752842459438</v>
      </c>
      <c r="I399" s="50">
        <v>176.2265104244533</v>
      </c>
      <c r="J399" s="50">
        <v>153.61227056382532</v>
      </c>
      <c r="K399" s="50">
        <v>136.0885447485735</v>
      </c>
      <c r="L399" s="50">
        <v>155.4084622593755</v>
      </c>
      <c r="M399" s="50">
        <v>163.88285455255945</v>
      </c>
      <c r="N399" s="50">
        <v>157.60567579908917</v>
      </c>
      <c r="O399" s="50">
        <v>157.837960022387</v>
      </c>
      <c r="P399" s="50">
        <v>139.3554113363404</v>
      </c>
      <c r="X399" s="205" t="s">
        <v>196</v>
      </c>
      <c r="Y399" s="189">
        <v>123.59065000905628</v>
      </c>
      <c r="Z399" s="190">
        <v>132.9731283253209</v>
      </c>
      <c r="AA399" s="190">
        <v>92.94407942835619</v>
      </c>
    </row>
    <row r="400" spans="2:27" ht="12.75" hidden="1">
      <c r="B400" s="64" t="s">
        <v>97</v>
      </c>
      <c r="C400" s="50">
        <v>103.26925371511123</v>
      </c>
      <c r="D400" s="50">
        <v>154.8961692065912</v>
      </c>
      <c r="E400" s="50">
        <v>127.29512255755617</v>
      </c>
      <c r="F400" s="50">
        <v>228.93113462996146</v>
      </c>
      <c r="G400" s="50">
        <v>130.0687635327989</v>
      </c>
      <c r="H400" s="50">
        <v>447.04302622650164</v>
      </c>
      <c r="I400" s="50">
        <v>135.28354814095923</v>
      </c>
      <c r="J400" s="50">
        <v>175.79837573513302</v>
      </c>
      <c r="K400" s="50">
        <v>187.8863973721228</v>
      </c>
      <c r="L400" s="50">
        <v>269.956097303276</v>
      </c>
      <c r="M400" s="50">
        <v>200.9339987883472</v>
      </c>
      <c r="N400" s="50">
        <v>172.97157598797054</v>
      </c>
      <c r="O400" s="50">
        <v>226.2562055815316</v>
      </c>
      <c r="P400" s="50">
        <v>182.94956354529947</v>
      </c>
      <c r="X400" s="205" t="s">
        <v>197</v>
      </c>
      <c r="Y400" s="189">
        <v>764.318407057423</v>
      </c>
      <c r="Z400" s="190">
        <v>838.8183553568258</v>
      </c>
      <c r="AA400" s="190">
        <v>91.11846470411211</v>
      </c>
    </row>
    <row r="401" spans="2:27" ht="12.75" hidden="1">
      <c r="B401" s="64" t="s">
        <v>98</v>
      </c>
      <c r="C401" s="50">
        <v>96.50931651747568</v>
      </c>
      <c r="D401" s="50">
        <v>139.4554957686467</v>
      </c>
      <c r="E401" s="50">
        <v>116.49538890142523</v>
      </c>
      <c r="F401" s="50">
        <v>147.1576856333074</v>
      </c>
      <c r="G401" s="50">
        <v>138.78475363365962</v>
      </c>
      <c r="H401" s="50">
        <v>159.44362738172995</v>
      </c>
      <c r="I401" s="50">
        <v>138.514743762878</v>
      </c>
      <c r="J401" s="50">
        <v>181.02556245108133</v>
      </c>
      <c r="K401" s="50">
        <v>143.29833269965889</v>
      </c>
      <c r="L401" s="50">
        <v>149.864668943783</v>
      </c>
      <c r="M401" s="50">
        <v>122.67389844719027</v>
      </c>
      <c r="N401" s="50">
        <v>143.64014428419793</v>
      </c>
      <c r="O401" s="50">
        <v>142.1434324615961</v>
      </c>
      <c r="P401" s="50">
        <v>137.11432177781316</v>
      </c>
      <c r="X401" s="205" t="s">
        <v>198</v>
      </c>
      <c r="Y401" s="189">
        <v>201.5372295954196</v>
      </c>
      <c r="Z401" s="190">
        <v>139.43868294516054</v>
      </c>
      <c r="AA401" s="190">
        <v>144.53466236100468</v>
      </c>
    </row>
    <row r="402" spans="2:27" ht="12.75" hidden="1">
      <c r="B402" s="64" t="s">
        <v>99</v>
      </c>
      <c r="C402" s="49">
        <v>103.6917853464439</v>
      </c>
      <c r="D402" s="49">
        <v>151.98528953059295</v>
      </c>
      <c r="E402" s="49">
        <v>126.1663683507668</v>
      </c>
      <c r="F402" s="49">
        <v>168.65430749380968</v>
      </c>
      <c r="G402" s="50">
        <v>169.69604215288544</v>
      </c>
      <c r="H402" s="49">
        <v>73.55521987715419</v>
      </c>
      <c r="I402" s="49">
        <v>182.11966864543407</v>
      </c>
      <c r="J402" s="49">
        <v>164.33555705259548</v>
      </c>
      <c r="K402" s="49">
        <v>165.5973655845538</v>
      </c>
      <c r="L402" s="49">
        <v>211.93337248554482</v>
      </c>
      <c r="M402" s="49">
        <v>138.23243796003595</v>
      </c>
      <c r="N402" s="49">
        <v>182.72064794769776</v>
      </c>
      <c r="O402" s="50">
        <v>187.23318674072954</v>
      </c>
      <c r="P402" s="50">
        <v>161.3861106920724</v>
      </c>
      <c r="X402" s="205" t="s">
        <v>199</v>
      </c>
      <c r="Y402" s="189">
        <v>259.246034524913</v>
      </c>
      <c r="Z402" s="190">
        <v>148.18523590043415</v>
      </c>
      <c r="AA402" s="190">
        <v>174.94727659582819</v>
      </c>
    </row>
    <row r="403" spans="2:27" ht="12.75" hidden="1">
      <c r="B403" s="64" t="s">
        <v>100</v>
      </c>
      <c r="C403" s="50">
        <v>102.72436497165496</v>
      </c>
      <c r="D403" s="50">
        <v>164.90259132124248</v>
      </c>
      <c r="E403" s="50">
        <v>131.66054868337758</v>
      </c>
      <c r="F403" s="50">
        <v>264.45779006965154</v>
      </c>
      <c r="G403" s="50">
        <v>155.96932757716746</v>
      </c>
      <c r="H403" s="50">
        <v>138.8474099171306</v>
      </c>
      <c r="I403" s="50">
        <v>187.72266719227292</v>
      </c>
      <c r="J403" s="50">
        <v>146.14022392206903</v>
      </c>
      <c r="K403" s="50">
        <v>201.9895356594069</v>
      </c>
      <c r="L403" s="50">
        <v>338.93756814298234</v>
      </c>
      <c r="M403" s="50">
        <v>130.34254396115756</v>
      </c>
      <c r="N403" s="50">
        <v>206.86725876592456</v>
      </c>
      <c r="O403" s="50">
        <v>254.42772670825218</v>
      </c>
      <c r="P403" s="50">
        <v>197.88745465199304</v>
      </c>
      <c r="X403" s="205" t="s">
        <v>200</v>
      </c>
      <c r="Y403" s="189">
        <v>409.73307341354393</v>
      </c>
      <c r="Z403" s="190">
        <v>249.52214224289094</v>
      </c>
      <c r="AA403" s="190">
        <v>164.2070999112775</v>
      </c>
    </row>
    <row r="404" spans="2:27" ht="12.75" hidden="1">
      <c r="B404" s="64" t="s">
        <v>101</v>
      </c>
      <c r="C404" s="50">
        <v>115.45598145993962</v>
      </c>
      <c r="D404" s="50">
        <v>151.45804859227505</v>
      </c>
      <c r="E404" s="50">
        <v>132.21043860199254</v>
      </c>
      <c r="F404" s="50">
        <v>167.40843957932464</v>
      </c>
      <c r="G404" s="50">
        <v>145.91158744346944</v>
      </c>
      <c r="H404" s="50">
        <v>76.9313659030975</v>
      </c>
      <c r="I404" s="50">
        <v>145.66471694017426</v>
      </c>
      <c r="J404" s="50">
        <v>49.63037879738779</v>
      </c>
      <c r="K404" s="50">
        <v>148.5165450412562</v>
      </c>
      <c r="L404" s="50">
        <v>225.18978645485763</v>
      </c>
      <c r="M404" s="50">
        <v>133.42720491925274</v>
      </c>
      <c r="N404" s="50">
        <v>201.651718969621</v>
      </c>
      <c r="O404" s="50">
        <v>198.40595508036006</v>
      </c>
      <c r="P404" s="50">
        <v>154.4061062416104</v>
      </c>
      <c r="X404" s="205" t="s">
        <v>201</v>
      </c>
      <c r="Y404" s="189">
        <v>170.7945305242914</v>
      </c>
      <c r="Z404" s="190">
        <v>123.52896716150252</v>
      </c>
      <c r="AA404" s="190">
        <v>138.2627366267813</v>
      </c>
    </row>
    <row r="405" spans="2:27" ht="12.75" hidden="1">
      <c r="B405" s="64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X405" s="205" t="s">
        <v>202</v>
      </c>
      <c r="Y405" s="189">
        <v>385.67635864669467</v>
      </c>
      <c r="Z405" s="190">
        <v>178.94132138629308</v>
      </c>
      <c r="AA405" s="190">
        <v>215.53230727189515</v>
      </c>
    </row>
    <row r="406" spans="2:27" ht="12.75" hidden="1">
      <c r="B406" s="121" t="s">
        <v>133</v>
      </c>
      <c r="C406" s="50">
        <v>116.27725723460739</v>
      </c>
      <c r="D406" s="50">
        <v>154.9811376136935</v>
      </c>
      <c r="E406" s="50">
        <v>134.2890703524192</v>
      </c>
      <c r="F406" s="50">
        <v>128.9350387678356</v>
      </c>
      <c r="G406" s="50">
        <v>151.20592283742337</v>
      </c>
      <c r="H406" s="50">
        <v>90.01206145556682</v>
      </c>
      <c r="I406" s="50">
        <v>175.12026371284944</v>
      </c>
      <c r="J406" s="50">
        <v>178.33244842587382</v>
      </c>
      <c r="K406" s="50">
        <v>141.29952845818843</v>
      </c>
      <c r="L406" s="50">
        <v>251.76489520157236</v>
      </c>
      <c r="M406" s="50">
        <v>119.76699257401181</v>
      </c>
      <c r="N406" s="50">
        <v>224.40731555738233</v>
      </c>
      <c r="O406" s="50">
        <v>215.12179812738668</v>
      </c>
      <c r="P406" s="50">
        <v>153.85544982107007</v>
      </c>
      <c r="S406"/>
      <c r="T406" t="s">
        <v>153</v>
      </c>
      <c r="U406" t="s">
        <v>154</v>
      </c>
      <c r="V406" t="s">
        <v>155</v>
      </c>
      <c r="X406" s="205" t="s">
        <v>109</v>
      </c>
      <c r="Y406" s="189">
        <v>219.70543172294134</v>
      </c>
      <c r="Z406" s="190">
        <v>102.88574640521166</v>
      </c>
      <c r="AA406" s="190">
        <v>213.54311884723055</v>
      </c>
    </row>
    <row r="407" spans="2:27" ht="12.75" hidden="1">
      <c r="B407" s="121" t="s">
        <v>91</v>
      </c>
      <c r="C407" s="50">
        <v>95.25319322277635</v>
      </c>
      <c r="D407" s="50">
        <v>134.31213488417782</v>
      </c>
      <c r="E407" s="50">
        <v>113.43024293701716</v>
      </c>
      <c r="F407" s="50">
        <v>185.08445140671563</v>
      </c>
      <c r="G407" s="50">
        <v>121.14290256435035</v>
      </c>
      <c r="H407" s="50">
        <v>48.0737206439587</v>
      </c>
      <c r="I407" s="50">
        <v>132.4770633186492</v>
      </c>
      <c r="J407" s="50">
        <v>3.2908733962515053</v>
      </c>
      <c r="K407" s="50">
        <v>145.08891176752294</v>
      </c>
      <c r="L407" s="50">
        <v>167.4495822087758</v>
      </c>
      <c r="M407" s="50">
        <v>191.0314087230437</v>
      </c>
      <c r="N407" s="50">
        <v>171.1150546206241</v>
      </c>
      <c r="O407" s="50">
        <v>173.58753178411234</v>
      </c>
      <c r="P407" s="50">
        <v>143.74422816513933</v>
      </c>
      <c r="S407"/>
      <c r="X407" s="205" t="s">
        <v>203</v>
      </c>
      <c r="Y407" s="191">
        <v>392.89116374006994</v>
      </c>
      <c r="Z407" s="192">
        <v>269.9845888744861</v>
      </c>
      <c r="AA407" s="192">
        <v>145.52355205827035</v>
      </c>
    </row>
    <row r="408" spans="2:27" ht="12.75" hidden="1">
      <c r="B408" s="121" t="s">
        <v>92</v>
      </c>
      <c r="C408" s="50">
        <v>124.24558317903102</v>
      </c>
      <c r="D408" s="50">
        <v>156.14915804127938</v>
      </c>
      <c r="E408" s="50">
        <v>139.09270503297947</v>
      </c>
      <c r="F408" s="50">
        <v>170.0716669314584</v>
      </c>
      <c r="G408" s="50">
        <v>96.78498253727429</v>
      </c>
      <c r="H408" s="50">
        <v>26.386342459997092</v>
      </c>
      <c r="I408" s="50">
        <v>168.3521145902048</v>
      </c>
      <c r="J408" s="50">
        <v>205.39201177432778</v>
      </c>
      <c r="K408" s="50">
        <v>155.06761496335724</v>
      </c>
      <c r="L408" s="50">
        <v>176.61610979458632</v>
      </c>
      <c r="M408" s="50">
        <v>115.36821673362623</v>
      </c>
      <c r="N408" s="50">
        <v>219.4585930930714</v>
      </c>
      <c r="O408" s="50">
        <v>176.26372797682797</v>
      </c>
      <c r="P408" s="50">
        <v>155.07147072765864</v>
      </c>
      <c r="S408" s="175" t="s">
        <v>242</v>
      </c>
      <c r="T408" s="166">
        <f>+Y397</f>
        <v>226.63864023519528</v>
      </c>
      <c r="U408" s="166">
        <f>+Z397</f>
        <v>183.77388821658343</v>
      </c>
      <c r="V408" s="166">
        <f>+AA397</f>
        <v>123.32472389553752</v>
      </c>
      <c r="X408" s="204" t="s">
        <v>204</v>
      </c>
      <c r="Y408" s="189">
        <v>365.4362876829421</v>
      </c>
      <c r="Z408" s="190">
        <v>221.72602672673918</v>
      </c>
      <c r="AA408" s="190">
        <v>164.81434005639542</v>
      </c>
    </row>
    <row r="409" spans="2:27" ht="12.75" hidden="1">
      <c r="B409" s="121" t="s">
        <v>93</v>
      </c>
      <c r="C409" s="50">
        <v>128.21894971789897</v>
      </c>
      <c r="D409" s="50">
        <v>169.48736768898885</v>
      </c>
      <c r="E409" s="50">
        <v>147.42423417213357</v>
      </c>
      <c r="F409" s="50">
        <v>152.62450357116927</v>
      </c>
      <c r="G409" s="50">
        <v>113.97185607212549</v>
      </c>
      <c r="H409" s="50">
        <v>42.21475863152337</v>
      </c>
      <c r="I409" s="50">
        <v>158.27627936646073</v>
      </c>
      <c r="J409" s="50">
        <v>226.12976869466775</v>
      </c>
      <c r="K409" s="50">
        <v>147.56815238042208</v>
      </c>
      <c r="L409" s="50">
        <v>186.51454240524907</v>
      </c>
      <c r="M409" s="50">
        <v>136.0281283916786</v>
      </c>
      <c r="N409" s="50">
        <v>189.3968273817308</v>
      </c>
      <c r="O409" s="50">
        <v>176.42686305577593</v>
      </c>
      <c r="P409" s="50">
        <v>152.18958881670923</v>
      </c>
      <c r="S409" s="175" t="s">
        <v>243</v>
      </c>
      <c r="T409" s="166">
        <f>+Y408</f>
        <v>365.4362876829421</v>
      </c>
      <c r="U409" s="166">
        <f>+Z408</f>
        <v>221.72602672673918</v>
      </c>
      <c r="V409" s="166">
        <f>+AA408</f>
        <v>164.81434005639542</v>
      </c>
      <c r="X409" s="205" t="s">
        <v>205</v>
      </c>
      <c r="Y409" s="189">
        <v>331.80848998088607</v>
      </c>
      <c r="Z409" s="190">
        <v>166.07490654342683</v>
      </c>
      <c r="AA409" s="190">
        <v>199.79447641243843</v>
      </c>
    </row>
    <row r="410" spans="2:27" ht="12.75" hidden="1">
      <c r="B410" s="121" t="s">
        <v>94</v>
      </c>
      <c r="C410" s="50">
        <v>128.65167285104948</v>
      </c>
      <c r="D410" s="50">
        <v>162.5498449802111</v>
      </c>
      <c r="E410" s="50">
        <v>144.4270301394055</v>
      </c>
      <c r="F410" s="50">
        <v>142.54733054260308</v>
      </c>
      <c r="G410" s="50">
        <v>117.50802888966379</v>
      </c>
      <c r="H410" s="50">
        <v>129.5049226455117</v>
      </c>
      <c r="I410" s="50">
        <v>155.70504301439573</v>
      </c>
      <c r="J410" s="50">
        <v>220.11496994541207</v>
      </c>
      <c r="K410" s="50">
        <v>151.09227733056088</v>
      </c>
      <c r="L410" s="50">
        <v>218.25160570726382</v>
      </c>
      <c r="M410" s="50">
        <v>93.83006788962183</v>
      </c>
      <c r="N410" s="50">
        <v>185.08616383942524</v>
      </c>
      <c r="O410" s="50">
        <v>181.83485023951732</v>
      </c>
      <c r="P410" s="50">
        <v>154.8480504965147</v>
      </c>
      <c r="S410" t="s">
        <v>193</v>
      </c>
      <c r="T410" s="166">
        <f>+Y396</f>
        <v>291.2315767194563</v>
      </c>
      <c r="U410" s="166">
        <f>+Z396</f>
        <v>201.43585956340516</v>
      </c>
      <c r="V410" s="166">
        <f>+AA396</f>
        <v>144.57782112414125</v>
      </c>
      <c r="X410" s="205" t="s">
        <v>206</v>
      </c>
      <c r="Y410" s="189">
        <v>342.89951934666766</v>
      </c>
      <c r="Z410" s="190">
        <v>228.9615773008933</v>
      </c>
      <c r="AA410" s="190">
        <v>149.76290930073438</v>
      </c>
    </row>
    <row r="411" spans="2:27" ht="12.75" hidden="1">
      <c r="B411" s="121" t="s">
        <v>95</v>
      </c>
      <c r="C411" s="50">
        <v>123.84082525485269</v>
      </c>
      <c r="D411" s="50">
        <v>180.54050640638957</v>
      </c>
      <c r="E411" s="50">
        <v>150.2274317330198</v>
      </c>
      <c r="F411" s="50">
        <v>203.1257208827551</v>
      </c>
      <c r="G411" s="50">
        <v>117.6477903025668</v>
      </c>
      <c r="H411" s="50">
        <v>170.9426498559173</v>
      </c>
      <c r="I411" s="50">
        <v>152.30370373464595</v>
      </c>
      <c r="J411" s="50">
        <v>168.1382487073386</v>
      </c>
      <c r="K411" s="50">
        <v>162.48958233246157</v>
      </c>
      <c r="L411" s="50">
        <v>140.56637410048558</v>
      </c>
      <c r="M411" s="50">
        <v>86.39861367458303</v>
      </c>
      <c r="N411" s="50">
        <v>153.42524541090006</v>
      </c>
      <c r="O411" s="50">
        <v>132.74103243539597</v>
      </c>
      <c r="P411" s="50">
        <v>152.6999814861866</v>
      </c>
      <c r="S411" t="s">
        <v>216</v>
      </c>
      <c r="T411" s="166">
        <f aca="true" t="shared" si="1" ref="T411:V412">+Y421</f>
        <v>194.3371808798696</v>
      </c>
      <c r="U411" s="166">
        <f t="shared" si="1"/>
        <v>159.95168913547926</v>
      </c>
      <c r="V411" s="166">
        <f t="shared" si="1"/>
        <v>121.49742333465812</v>
      </c>
      <c r="X411" s="206" t="s">
        <v>207</v>
      </c>
      <c r="Y411" s="189">
        <v>292.4100375711083</v>
      </c>
      <c r="Z411" s="190">
        <v>183.71816068504216</v>
      </c>
      <c r="AA411" s="190">
        <v>159.1622931999643</v>
      </c>
    </row>
    <row r="412" spans="2:27" ht="12.75" hidden="1">
      <c r="B412" s="121" t="s">
        <v>96</v>
      </c>
      <c r="C412" s="50">
        <v>142.59514657094536</v>
      </c>
      <c r="D412" s="50">
        <v>208.96585527164933</v>
      </c>
      <c r="E412" s="50">
        <v>173.48240619207056</v>
      </c>
      <c r="F412" s="50">
        <v>122.04149661343808</v>
      </c>
      <c r="G412" s="50">
        <v>149.27926822136038</v>
      </c>
      <c r="H412" s="50">
        <v>109.82308275977445</v>
      </c>
      <c r="I412" s="50">
        <v>164.82545098119408</v>
      </c>
      <c r="J412" s="50">
        <v>30.930637707095578</v>
      </c>
      <c r="K412" s="50">
        <v>133.97516119008455</v>
      </c>
      <c r="L412" s="50">
        <v>198.67767759090378</v>
      </c>
      <c r="M412" s="50">
        <v>135.19629060594437</v>
      </c>
      <c r="N412" s="50">
        <v>167.00934709765775</v>
      </c>
      <c r="O412" s="50">
        <v>175.5557512224578</v>
      </c>
      <c r="P412" s="50">
        <v>148.6083750197181</v>
      </c>
      <c r="S412" t="s">
        <v>217</v>
      </c>
      <c r="T412" s="166">
        <f t="shared" si="1"/>
        <v>221.2763544365078</v>
      </c>
      <c r="U412" s="166">
        <f t="shared" si="1"/>
        <v>151.1528889501102</v>
      </c>
      <c r="V412" s="166">
        <f t="shared" si="1"/>
        <v>146.39240835783343</v>
      </c>
      <c r="X412" s="206" t="s">
        <v>208</v>
      </c>
      <c r="Y412" s="189">
        <v>331.7127271886042</v>
      </c>
      <c r="Z412" s="190">
        <v>258.08611679280745</v>
      </c>
      <c r="AA412" s="190">
        <v>128.52792366778274</v>
      </c>
    </row>
    <row r="413" spans="2:27" ht="12.75" hidden="1">
      <c r="B413" s="121" t="s">
        <v>97</v>
      </c>
      <c r="C413" s="50">
        <v>107.3885387785081</v>
      </c>
      <c r="D413" s="50">
        <v>200.57097668865364</v>
      </c>
      <c r="E413" s="50">
        <v>150.75330326880376</v>
      </c>
      <c r="F413" s="50">
        <v>179.6</v>
      </c>
      <c r="G413" s="50">
        <v>130.43277038735587</v>
      </c>
      <c r="H413" s="50">
        <v>81.34161673167992</v>
      </c>
      <c r="I413" s="50">
        <v>163.58520800233222</v>
      </c>
      <c r="J413" s="50">
        <v>155.44625142204876</v>
      </c>
      <c r="K413" s="50">
        <v>152.4</v>
      </c>
      <c r="L413" s="50">
        <v>180.41795187949444</v>
      </c>
      <c r="M413" s="50">
        <v>108.26497855901013</v>
      </c>
      <c r="N413" s="50">
        <v>190.54318627268484</v>
      </c>
      <c r="O413" s="50">
        <v>167.86690448582868</v>
      </c>
      <c r="P413" s="50">
        <v>153.90653275409153</v>
      </c>
      <c r="S413" t="s">
        <v>223</v>
      </c>
      <c r="T413" s="166">
        <f>+Y429</f>
        <v>288.18220317663366</v>
      </c>
      <c r="U413" s="166">
        <f>+Z429</f>
        <v>255.36832853635283</v>
      </c>
      <c r="V413" s="166">
        <f>+AA429</f>
        <v>112.84962580456003</v>
      </c>
      <c r="X413" s="207" t="s">
        <v>209</v>
      </c>
      <c r="Y413" s="189">
        <v>668.7407958376878</v>
      </c>
      <c r="Z413" s="190">
        <v>275.34798126855844</v>
      </c>
      <c r="AA413" s="190">
        <v>242.8711453618528</v>
      </c>
    </row>
    <row r="414" spans="2:27" ht="12.75" hidden="1">
      <c r="B414" s="121" t="s">
        <v>98</v>
      </c>
      <c r="C414" s="50">
        <v>89.86207631770439</v>
      </c>
      <c r="D414" s="50">
        <v>181.26212472374002</v>
      </c>
      <c r="E414" s="50">
        <v>132.39736153262163</v>
      </c>
      <c r="F414" s="50">
        <v>179.9118550441089</v>
      </c>
      <c r="G414" s="50">
        <v>135.21734533740758</v>
      </c>
      <c r="H414" s="50">
        <v>242.042065365287</v>
      </c>
      <c r="I414" s="50">
        <v>161.4414579452253</v>
      </c>
      <c r="J414" s="50">
        <v>129.18720311417331</v>
      </c>
      <c r="K414" s="50">
        <v>160.2224603150128</v>
      </c>
      <c r="L414" s="50">
        <v>207.2168429932663</v>
      </c>
      <c r="M414" s="50">
        <v>85.23771295242867</v>
      </c>
      <c r="N414" s="50">
        <v>174.09725772100407</v>
      </c>
      <c r="O414" s="50">
        <v>171.0870792978577</v>
      </c>
      <c r="P414" s="50">
        <v>155.8522821211648</v>
      </c>
      <c r="S414" t="s">
        <v>179</v>
      </c>
      <c r="T414" s="166">
        <f>+Y423</f>
        <v>233.70628740298167</v>
      </c>
      <c r="U414" s="166">
        <f>+Z423</f>
        <v>161.99658884027397</v>
      </c>
      <c r="V414" s="166">
        <f>+AA423</f>
        <v>144.26617811898024</v>
      </c>
      <c r="X414" s="205" t="s">
        <v>210</v>
      </c>
      <c r="Y414" s="191">
        <v>235.81440998408087</v>
      </c>
      <c r="Z414" s="192">
        <v>163.72156741958315</v>
      </c>
      <c r="AA414" s="192">
        <v>144.03380916806108</v>
      </c>
    </row>
    <row r="415" spans="2:27" ht="12.75" hidden="1">
      <c r="B415" s="121" t="s">
        <v>99</v>
      </c>
      <c r="C415" s="49">
        <v>106.99693286488855</v>
      </c>
      <c r="D415" s="49">
        <v>222.9273999952407</v>
      </c>
      <c r="E415" s="49">
        <v>160.94805838926507</v>
      </c>
      <c r="F415" s="49">
        <v>103.47157886774649</v>
      </c>
      <c r="G415" s="50">
        <v>143.21814065331097</v>
      </c>
      <c r="H415" s="49">
        <v>157.375421665012</v>
      </c>
      <c r="I415" s="49">
        <v>156.4518023118592</v>
      </c>
      <c r="J415" s="49">
        <v>120.10399246892766</v>
      </c>
      <c r="K415" s="49">
        <v>130.57274861542908</v>
      </c>
      <c r="L415" s="49">
        <v>179.72412945935514</v>
      </c>
      <c r="M415" s="49">
        <v>124.93376329313908</v>
      </c>
      <c r="N415" s="49">
        <v>210.32454099821646</v>
      </c>
      <c r="O415" s="50">
        <v>177.16210773259175</v>
      </c>
      <c r="P415" s="50">
        <v>144.6205555625656</v>
      </c>
      <c r="S415" t="s">
        <v>219</v>
      </c>
      <c r="T415" s="166">
        <f>+Y425</f>
        <v>190.70773852387316</v>
      </c>
      <c r="U415" s="166">
        <f>+Z425</f>
        <v>144.93715927838136</v>
      </c>
      <c r="V415" s="166">
        <f>+AA425</f>
        <v>131.57960282468355</v>
      </c>
      <c r="X415" s="208" t="s">
        <v>211</v>
      </c>
      <c r="Y415" s="191">
        <v>175.7021947058125</v>
      </c>
      <c r="Z415" s="192">
        <v>106.39837355365897</v>
      </c>
      <c r="AA415" s="192">
        <v>165.13616593697472</v>
      </c>
    </row>
    <row r="416" spans="2:27" ht="12.75" hidden="1">
      <c r="B416" s="121" t="s">
        <v>100</v>
      </c>
      <c r="C416" s="50">
        <v>107.95047804877746</v>
      </c>
      <c r="D416" s="50">
        <v>191.51680936207674</v>
      </c>
      <c r="E416" s="50">
        <v>146.84014822690324</v>
      </c>
      <c r="F416" s="50">
        <v>166.34652180410004</v>
      </c>
      <c r="G416" s="50">
        <v>140.57862866668987</v>
      </c>
      <c r="H416" s="50">
        <v>178.50111013418692</v>
      </c>
      <c r="I416" s="50">
        <v>146.85449590888777</v>
      </c>
      <c r="J416" s="50">
        <v>178.1523367352419</v>
      </c>
      <c r="K416" s="50">
        <v>154.5871881336249</v>
      </c>
      <c r="L416" s="50">
        <v>195.90002871662878</v>
      </c>
      <c r="M416" s="50">
        <v>259.6678299433951</v>
      </c>
      <c r="N416" s="50">
        <v>193.93955304990521</v>
      </c>
      <c r="O416" s="50">
        <v>209.10067249155884</v>
      </c>
      <c r="P416" s="50">
        <v>162.86963633819803</v>
      </c>
      <c r="S416" t="s">
        <v>215</v>
      </c>
      <c r="T416" s="166">
        <f>+Y420</f>
        <v>229.85039144940524</v>
      </c>
      <c r="U416" s="166">
        <f>+Z420</f>
        <v>177.95337319586116</v>
      </c>
      <c r="V416" s="166">
        <f>+AA420</f>
        <v>129.16326750177674</v>
      </c>
      <c r="X416" s="208" t="s">
        <v>212</v>
      </c>
      <c r="Y416" s="191">
        <v>151.76258177634807</v>
      </c>
      <c r="Z416" s="192">
        <v>163.93987690323644</v>
      </c>
      <c r="AA416" s="192">
        <v>92.57209694376196</v>
      </c>
    </row>
    <row r="417" spans="1:27" ht="12.75" hidden="1">
      <c r="A417" s="82"/>
      <c r="B417" s="121" t="s">
        <v>101</v>
      </c>
      <c r="C417" s="50">
        <v>144.18178677330263</v>
      </c>
      <c r="D417" s="50">
        <v>198.80222342699744</v>
      </c>
      <c r="E417" s="50">
        <v>169.6007651233711</v>
      </c>
      <c r="F417" s="50">
        <v>207.1174722216719</v>
      </c>
      <c r="G417" s="50">
        <v>133.60988577323064</v>
      </c>
      <c r="H417" s="50">
        <v>92.36301000058982</v>
      </c>
      <c r="I417" s="50">
        <v>199.27944891962792</v>
      </c>
      <c r="J417" s="50">
        <v>46.29998612113739</v>
      </c>
      <c r="K417" s="50">
        <v>161.53265696387385</v>
      </c>
      <c r="L417" s="50">
        <v>171.41139113049363</v>
      </c>
      <c r="M417" s="50">
        <v>87.81749148513437</v>
      </c>
      <c r="N417" s="50">
        <v>182.27468431911416</v>
      </c>
      <c r="O417" s="50">
        <v>156.680294445453</v>
      </c>
      <c r="P417" s="50">
        <v>160.6274477011192</v>
      </c>
      <c r="S417" t="s">
        <v>232</v>
      </c>
      <c r="T417" s="166">
        <f>+Y439</f>
        <v>293.29908690606794</v>
      </c>
      <c r="U417" s="166">
        <f>+Z439</f>
        <v>242.2696065548897</v>
      </c>
      <c r="V417" s="166">
        <f>+AA439</f>
        <v>121.06309622441921</v>
      </c>
      <c r="X417" s="208" t="s">
        <v>213</v>
      </c>
      <c r="Y417" s="191">
        <v>1220.2559988413332</v>
      </c>
      <c r="Z417" s="192">
        <v>758.0713608506718</v>
      </c>
      <c r="AA417" s="192">
        <v>160.9684868548549</v>
      </c>
    </row>
    <row r="418" spans="1:27" ht="12.75" hidden="1">
      <c r="A418" s="82"/>
      <c r="B418" s="121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S418" t="s">
        <v>234</v>
      </c>
      <c r="T418" s="166">
        <f>+Y441</f>
        <v>145.2626554609289</v>
      </c>
      <c r="U418" s="166">
        <f>+Z441</f>
        <v>117.18533442488025</v>
      </c>
      <c r="V418" s="166">
        <f>+AA441</f>
        <v>123.95975671686729</v>
      </c>
      <c r="X418" s="209" t="s">
        <v>214</v>
      </c>
      <c r="Y418" s="191">
        <v>284.8064920610075</v>
      </c>
      <c r="Z418" s="192">
        <v>192.34465004216878</v>
      </c>
      <c r="AA418" s="192">
        <v>148.0709195699323</v>
      </c>
    </row>
    <row r="419" spans="1:27" ht="12.75" hidden="1">
      <c r="A419" s="82"/>
      <c r="B419" s="121" t="s">
        <v>139</v>
      </c>
      <c r="C419" s="50">
        <v>115.27412047851526</v>
      </c>
      <c r="D419" s="50">
        <v>173.12270464060376</v>
      </c>
      <c r="E419" s="50">
        <v>142.1953975404549</v>
      </c>
      <c r="F419" s="50">
        <v>224.10810409822017</v>
      </c>
      <c r="G419" s="50">
        <v>148.5127221053984</v>
      </c>
      <c r="H419" s="50">
        <v>20.282440434563817</v>
      </c>
      <c r="I419" s="50">
        <v>182.67878621715442</v>
      </c>
      <c r="J419" s="50">
        <v>208.06516995925762</v>
      </c>
      <c r="K419" s="50">
        <v>178.38019971714158</v>
      </c>
      <c r="L419" s="50">
        <v>204.27879462486203</v>
      </c>
      <c r="M419" s="50">
        <v>110.49562023566023</v>
      </c>
      <c r="N419" s="50">
        <v>205.85299610851558</v>
      </c>
      <c r="O419" s="50">
        <v>184.47271160423693</v>
      </c>
      <c r="P419" s="50">
        <v>171.30652014471158</v>
      </c>
      <c r="S419" t="s">
        <v>233</v>
      </c>
      <c r="T419" s="166">
        <f>+Y440</f>
        <v>284.3011395589533</v>
      </c>
      <c r="U419" s="166">
        <f>+Z440</f>
        <v>243.5247944040557</v>
      </c>
      <c r="V419" s="166">
        <f>+AA440</f>
        <v>116.74422731972071</v>
      </c>
      <c r="X419" s="209"/>
      <c r="Y419" s="191"/>
      <c r="Z419" s="192"/>
      <c r="AA419" s="192"/>
    </row>
    <row r="420" spans="1:27" ht="12.75" hidden="1">
      <c r="A420" s="82"/>
      <c r="B420" s="121" t="s">
        <v>91</v>
      </c>
      <c r="C420" s="50">
        <v>99.70998987380946</v>
      </c>
      <c r="D420" s="50">
        <v>155.33888598837243</v>
      </c>
      <c r="E420" s="50">
        <v>125.59827990963494</v>
      </c>
      <c r="F420" s="50">
        <v>226.75897117094758</v>
      </c>
      <c r="G420" s="50">
        <v>117.01256965002204</v>
      </c>
      <c r="H420" s="50">
        <v>115.79632774649556</v>
      </c>
      <c r="I420" s="50">
        <v>136.63044436727574</v>
      </c>
      <c r="J420" s="50">
        <v>51.74437529264997</v>
      </c>
      <c r="K420" s="50">
        <v>155.80143826788313</v>
      </c>
      <c r="L420" s="50">
        <v>177.6066535529524</v>
      </c>
      <c r="M420" s="50">
        <v>92.76258399293965</v>
      </c>
      <c r="N420" s="50">
        <v>138.15159211100485</v>
      </c>
      <c r="O420" s="50">
        <v>147.437898300189</v>
      </c>
      <c r="P420" s="50">
        <v>147.08733577391885</v>
      </c>
      <c r="S420" t="s">
        <v>231</v>
      </c>
      <c r="T420" s="166">
        <f>+Y438</f>
        <v>258.8365955615218</v>
      </c>
      <c r="U420" s="166">
        <f>+Z438</f>
        <v>215.77372271509373</v>
      </c>
      <c r="V420" s="166">
        <f>+AA438</f>
        <v>119.95742220348491</v>
      </c>
      <c r="X420" s="210" t="s">
        <v>215</v>
      </c>
      <c r="Y420" s="193">
        <v>229.85039144940524</v>
      </c>
      <c r="Z420" s="194">
        <v>177.95337319586116</v>
      </c>
      <c r="AA420" s="194">
        <v>129.16326750177674</v>
      </c>
    </row>
    <row r="421" spans="1:27" ht="12.75" hidden="1">
      <c r="A421" s="82"/>
      <c r="B421" s="121" t="s">
        <v>92</v>
      </c>
      <c r="C421" s="50">
        <v>139.40908168696615</v>
      </c>
      <c r="D421" s="50">
        <v>204.70530411744198</v>
      </c>
      <c r="E421" s="50">
        <v>169.7963024048226</v>
      </c>
      <c r="F421" s="50">
        <v>208.6359606025868</v>
      </c>
      <c r="G421" s="50">
        <v>139.58251454210992</v>
      </c>
      <c r="H421" s="50">
        <v>279.1392690676943</v>
      </c>
      <c r="I421" s="50">
        <v>179.1847165832998</v>
      </c>
      <c r="J421" s="50">
        <v>205.6203369199061</v>
      </c>
      <c r="K421" s="50">
        <v>180.07564676878712</v>
      </c>
      <c r="L421" s="50">
        <v>185.89180094928363</v>
      </c>
      <c r="M421" s="50">
        <v>98.13059089713639</v>
      </c>
      <c r="N421" s="50">
        <v>171.24444748317774</v>
      </c>
      <c r="O421" s="50">
        <v>162.58818188211572</v>
      </c>
      <c r="P421" s="50">
        <v>172.89516161260516</v>
      </c>
      <c r="S421" t="s">
        <v>237</v>
      </c>
      <c r="T421" s="166">
        <f>+Y446</f>
        <v>245.25029264320057</v>
      </c>
      <c r="U421" s="166">
        <f>+Z446</f>
        <v>188.9403176799043</v>
      </c>
      <c r="V421" s="166">
        <f>+AA446</f>
        <v>129.80304873769427</v>
      </c>
      <c r="X421" s="205" t="s">
        <v>216</v>
      </c>
      <c r="Y421" s="189">
        <v>194.3371808798696</v>
      </c>
      <c r="Z421" s="190">
        <v>159.95168913547926</v>
      </c>
      <c r="AA421" s="190">
        <v>121.49742333465812</v>
      </c>
    </row>
    <row r="422" spans="1:27" ht="12.75" hidden="1">
      <c r="A422" s="82"/>
      <c r="B422" s="121" t="s">
        <v>93</v>
      </c>
      <c r="C422" s="50">
        <v>113.98056817840914</v>
      </c>
      <c r="D422" s="50">
        <v>186.72943550972076</v>
      </c>
      <c r="E422" s="50">
        <v>147.83606251308365</v>
      </c>
      <c r="F422" s="50">
        <v>144.2190518207938</v>
      </c>
      <c r="G422" s="50">
        <v>137.74927956521483</v>
      </c>
      <c r="H422" s="50">
        <v>135.82095044956583</v>
      </c>
      <c r="I422" s="50">
        <v>164.81078619487968</v>
      </c>
      <c r="J422" s="50">
        <v>339.92640020129863</v>
      </c>
      <c r="K422" s="50">
        <v>153.18174401985362</v>
      </c>
      <c r="L422" s="50">
        <v>159.09676628081834</v>
      </c>
      <c r="M422" s="50">
        <v>81.63205235657998</v>
      </c>
      <c r="N422" s="50">
        <v>169.6116758961109</v>
      </c>
      <c r="O422" s="50">
        <v>145.53258279370345</v>
      </c>
      <c r="P422" s="50">
        <v>149.3494839433839</v>
      </c>
      <c r="S422" t="s">
        <v>239</v>
      </c>
      <c r="V422" s="168">
        <f>+AA448</f>
        <v>109.89890006132825</v>
      </c>
      <c r="X422" s="205" t="s">
        <v>217</v>
      </c>
      <c r="Y422" s="189">
        <v>221.2763544365078</v>
      </c>
      <c r="Z422" s="190">
        <v>151.1528889501102</v>
      </c>
      <c r="AA422" s="190">
        <v>146.39240835783343</v>
      </c>
    </row>
    <row r="423" spans="1:27" ht="12.75" hidden="1">
      <c r="A423" s="82"/>
      <c r="B423" s="121" t="s">
        <v>94</v>
      </c>
      <c r="C423" s="50">
        <v>144.02055596389957</v>
      </c>
      <c r="D423" s="50">
        <v>168.55286034187057</v>
      </c>
      <c r="E423" s="50">
        <v>155.4372738091743</v>
      </c>
      <c r="F423" s="50">
        <v>130.4823279237281</v>
      </c>
      <c r="G423" s="50">
        <v>135.01219128121284</v>
      </c>
      <c r="H423" s="50">
        <v>182.8650524521547</v>
      </c>
      <c r="I423" s="50">
        <v>168.313134407921</v>
      </c>
      <c r="J423" s="50">
        <v>144.38445824867063</v>
      </c>
      <c r="K423" s="50">
        <v>136.70740809696701</v>
      </c>
      <c r="L423" s="50">
        <v>147.95311314743526</v>
      </c>
      <c r="M423" s="50">
        <v>77.07331380639663</v>
      </c>
      <c r="N423" s="50">
        <v>174.56153278503103</v>
      </c>
      <c r="O423" s="50">
        <v>140.5581918909105</v>
      </c>
      <c r="P423" s="50">
        <v>139.73457918261252</v>
      </c>
      <c r="X423" s="205" t="s">
        <v>179</v>
      </c>
      <c r="Y423" s="189">
        <v>233.70628740298167</v>
      </c>
      <c r="Z423" s="190">
        <v>161.99658884027397</v>
      </c>
      <c r="AA423" s="190">
        <v>144.26617811898024</v>
      </c>
    </row>
    <row r="424" spans="1:27" ht="12.75" hidden="1">
      <c r="A424" s="82"/>
      <c r="B424" s="121" t="s">
        <v>95</v>
      </c>
      <c r="C424" s="50">
        <v>141.73770033021702</v>
      </c>
      <c r="D424" s="50">
        <v>170.12511481951302</v>
      </c>
      <c r="E424" s="50">
        <v>154.9484895242471</v>
      </c>
      <c r="F424" s="50">
        <v>187.54072780084638</v>
      </c>
      <c r="G424" s="50">
        <v>125.68829323876399</v>
      </c>
      <c r="H424" s="50">
        <v>79.28871837660826</v>
      </c>
      <c r="I424" s="50">
        <v>148.0675635113436</v>
      </c>
      <c r="J424" s="50">
        <v>91.43645155603056</v>
      </c>
      <c r="K424" s="50">
        <v>153.16279019343406</v>
      </c>
      <c r="L424" s="50">
        <v>150.55989874803956</v>
      </c>
      <c r="M424" s="50">
        <v>52.08787119533272</v>
      </c>
      <c r="N424" s="50">
        <v>170.51163885467327</v>
      </c>
      <c r="O424" s="50">
        <v>135.43452344704366</v>
      </c>
      <c r="P424" s="50">
        <v>148.44548622661432</v>
      </c>
      <c r="X424" s="205" t="s">
        <v>218</v>
      </c>
      <c r="Y424" s="189">
        <v>211.26426890772447</v>
      </c>
      <c r="Z424" s="190">
        <v>163.30526067270122</v>
      </c>
      <c r="AA424" s="190">
        <v>129.36770563144526</v>
      </c>
    </row>
    <row r="425" spans="1:27" ht="12.75" hidden="1">
      <c r="A425" s="82"/>
      <c r="B425" s="121" t="s">
        <v>96</v>
      </c>
      <c r="C425" s="50">
        <v>160.8685910057627</v>
      </c>
      <c r="D425" s="50">
        <v>248.70200790586978</v>
      </c>
      <c r="E425" s="50">
        <v>201.74405556405148</v>
      </c>
      <c r="F425" s="50">
        <v>234.45684203360375</v>
      </c>
      <c r="G425" s="50">
        <v>157.84285225165004</v>
      </c>
      <c r="H425" s="50">
        <v>69.17558076706783</v>
      </c>
      <c r="I425" s="50">
        <v>200.85025069205943</v>
      </c>
      <c r="J425" s="50">
        <v>145.21840722819582</v>
      </c>
      <c r="K425" s="50">
        <v>192.1261139236899</v>
      </c>
      <c r="L425" s="50">
        <v>216.21845780960018</v>
      </c>
      <c r="M425" s="50">
        <v>117.74844773230366</v>
      </c>
      <c r="N425" s="50">
        <v>175.6978903515878</v>
      </c>
      <c r="O425" s="50">
        <v>182.7774794727787</v>
      </c>
      <c r="P425" s="50">
        <v>190.23955659587543</v>
      </c>
      <c r="X425" s="205" t="s">
        <v>219</v>
      </c>
      <c r="Y425" s="189">
        <v>190.70773852387316</v>
      </c>
      <c r="Z425" s="190">
        <v>144.93715927838136</v>
      </c>
      <c r="AA425" s="190">
        <v>131.57960282468355</v>
      </c>
    </row>
    <row r="426" spans="1:27" ht="12.75" hidden="1">
      <c r="A426" s="82"/>
      <c r="B426" s="121" t="s">
        <v>97</v>
      </c>
      <c r="C426" s="50">
        <v>127.18049187180722</v>
      </c>
      <c r="D426" s="50">
        <v>247.28580052484654</v>
      </c>
      <c r="E426" s="50">
        <v>183.07448370743234</v>
      </c>
      <c r="F426" s="50">
        <v>214.4770073904624</v>
      </c>
      <c r="G426" s="50">
        <v>163.64760913350253</v>
      </c>
      <c r="H426" s="50">
        <v>58.91934674711243</v>
      </c>
      <c r="I426" s="50">
        <v>184.61140438753108</v>
      </c>
      <c r="J426" s="50">
        <v>212.37153823873848</v>
      </c>
      <c r="K426" s="50">
        <v>182.2282152143629</v>
      </c>
      <c r="L426" s="50">
        <v>176.08444479534703</v>
      </c>
      <c r="M426" s="50">
        <v>96.2878427952295</v>
      </c>
      <c r="N426" s="50">
        <v>205.31171460531212</v>
      </c>
      <c r="O426" s="50">
        <v>167.53044394255477</v>
      </c>
      <c r="P426" s="50">
        <v>177.71334813893148</v>
      </c>
      <c r="X426" s="205" t="s">
        <v>220</v>
      </c>
      <c r="Y426" s="189">
        <v>452.7962928118854</v>
      </c>
      <c r="Z426" s="190">
        <v>336.9982233539795</v>
      </c>
      <c r="AA426" s="190">
        <v>134.3616260956583</v>
      </c>
    </row>
    <row r="427" spans="1:27" ht="12.75" hidden="1">
      <c r="A427" s="82"/>
      <c r="B427" s="121" t="s">
        <v>98</v>
      </c>
      <c r="C427" s="50">
        <v>158.53804357137435</v>
      </c>
      <c r="D427" s="50">
        <v>256.66666518631274</v>
      </c>
      <c r="E427" s="50">
        <v>204.2046376370124</v>
      </c>
      <c r="F427" s="50">
        <v>134.26846028730202</v>
      </c>
      <c r="G427" s="50">
        <v>152.1707073333903</v>
      </c>
      <c r="H427" s="50">
        <v>44.05899693149288</v>
      </c>
      <c r="I427" s="50">
        <v>181.49751433947867</v>
      </c>
      <c r="J427" s="50">
        <v>202.86126503582594</v>
      </c>
      <c r="K427" s="50">
        <v>149.56211431381473</v>
      </c>
      <c r="L427" s="50">
        <v>183.2120309874932</v>
      </c>
      <c r="M427" s="50">
        <v>326.8664772135196</v>
      </c>
      <c r="N427" s="50">
        <v>187.31410645147182</v>
      </c>
      <c r="O427" s="50">
        <v>215.1920992735832</v>
      </c>
      <c r="P427" s="50">
        <v>171.92929181571668</v>
      </c>
      <c r="X427" s="205" t="s">
        <v>221</v>
      </c>
      <c r="Y427" s="191">
        <v>201.76208919702606</v>
      </c>
      <c r="Z427" s="192">
        <v>145.5987063040368</v>
      </c>
      <c r="AA427" s="192">
        <v>138.57409472836238</v>
      </c>
    </row>
    <row r="428" spans="1:27" ht="12.75" hidden="1">
      <c r="A428" s="82"/>
      <c r="B428" s="121" t="s">
        <v>99</v>
      </c>
      <c r="C428" s="50">
        <v>177.51482692073034</v>
      </c>
      <c r="D428" s="50">
        <v>291.39997504258525</v>
      </c>
      <c r="E428" s="50">
        <v>230.51411238704213</v>
      </c>
      <c r="F428" s="50">
        <v>150.01009285277726</v>
      </c>
      <c r="G428" s="50">
        <v>166.47223734618044</v>
      </c>
      <c r="H428" s="50">
        <v>133.87022883180202</v>
      </c>
      <c r="I428" s="50">
        <v>182.00608333431563</v>
      </c>
      <c r="J428" s="50">
        <v>183.49897061288627</v>
      </c>
      <c r="K428" s="50">
        <v>162.17170719420034</v>
      </c>
      <c r="L428" s="50">
        <v>204.81374190157024</v>
      </c>
      <c r="M428" s="50">
        <v>147.2252670306012</v>
      </c>
      <c r="N428" s="50">
        <v>228.0434970723718</v>
      </c>
      <c r="O428" s="50">
        <v>199.33713809901025</v>
      </c>
      <c r="P428" s="50">
        <v>180.92912342266217</v>
      </c>
      <c r="X428" s="205" t="s">
        <v>222</v>
      </c>
      <c r="Y428" s="189">
        <v>406.71073433471906</v>
      </c>
      <c r="Z428" s="190">
        <v>349.0660551252205</v>
      </c>
      <c r="AA428" s="190">
        <v>116.51397446503921</v>
      </c>
    </row>
    <row r="429" spans="1:27" ht="12.75" hidden="1">
      <c r="A429" s="82"/>
      <c r="B429" s="121" t="s">
        <v>100</v>
      </c>
      <c r="C429" s="50">
        <v>155.23793958934667</v>
      </c>
      <c r="D429" s="50">
        <v>262.2912639731255</v>
      </c>
      <c r="E429" s="50">
        <v>205.05786600383198</v>
      </c>
      <c r="F429" s="50">
        <v>122.73121025913578</v>
      </c>
      <c r="G429" s="50">
        <v>165.70888364397737</v>
      </c>
      <c r="H429" s="50">
        <v>313.2024293727632</v>
      </c>
      <c r="I429" s="50">
        <v>199.06777523834091</v>
      </c>
      <c r="J429" s="50">
        <v>77.96945045582629</v>
      </c>
      <c r="K429" s="50">
        <v>157.0302693292983</v>
      </c>
      <c r="L429" s="50">
        <v>187.01903766274376</v>
      </c>
      <c r="M429" s="50">
        <v>216.33393348386286</v>
      </c>
      <c r="N429" s="50">
        <v>165.50149658727295</v>
      </c>
      <c r="O429" s="50">
        <v>187.1794784060486</v>
      </c>
      <c r="P429" s="50">
        <v>170.68444663207165</v>
      </c>
      <c r="X429" s="205" t="s">
        <v>223</v>
      </c>
      <c r="Y429" s="189">
        <v>288.18220317663366</v>
      </c>
      <c r="Z429" s="190">
        <v>255.36832853635283</v>
      </c>
      <c r="AA429" s="190">
        <v>112.84962580456003</v>
      </c>
    </row>
    <row r="430" spans="1:27" ht="12.75" hidden="1">
      <c r="A430" s="82"/>
      <c r="B430" s="121" t="s">
        <v>101</v>
      </c>
      <c r="C430" s="50">
        <v>177.92458865081488</v>
      </c>
      <c r="D430" s="50">
        <v>305.36683515013584</v>
      </c>
      <c r="E430" s="50">
        <v>237.23300694833128</v>
      </c>
      <c r="F430" s="50">
        <v>117.01899770236112</v>
      </c>
      <c r="G430" s="50">
        <v>173.55059841943597</v>
      </c>
      <c r="H430" s="50">
        <v>140.28145261211242</v>
      </c>
      <c r="I430" s="50">
        <v>226.39658048187277</v>
      </c>
      <c r="J430" s="50">
        <v>250.020342969575</v>
      </c>
      <c r="K430" s="50">
        <v>161.8685152325303</v>
      </c>
      <c r="L430" s="50">
        <v>215.3228673787743</v>
      </c>
      <c r="M430" s="50">
        <v>237.89727104864306</v>
      </c>
      <c r="N430" s="50">
        <v>215.633000758908</v>
      </c>
      <c r="O430" s="50">
        <v>220.60085447139804</v>
      </c>
      <c r="P430" s="50">
        <v>186.4173904944892</v>
      </c>
      <c r="X430" s="205" t="s">
        <v>224</v>
      </c>
      <c r="Y430" s="189">
        <v>255.6913973674365</v>
      </c>
      <c r="Z430" s="190">
        <v>174.96579170037347</v>
      </c>
      <c r="AA430" s="190">
        <v>146.13793638319</v>
      </c>
    </row>
    <row r="431" spans="1:27" ht="12.75" hidden="1">
      <c r="A431" s="82"/>
      <c r="B431" s="121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X431" s="205" t="s">
        <v>225</v>
      </c>
      <c r="Y431" s="189">
        <v>220.4845183904028</v>
      </c>
      <c r="Z431" s="190">
        <v>198.98071900808745</v>
      </c>
      <c r="AA431" s="190">
        <v>110.80697641937928</v>
      </c>
    </row>
    <row r="432" spans="1:27" ht="12.75" hidden="1">
      <c r="A432" s="82"/>
      <c r="B432" s="64" t="s">
        <v>245</v>
      </c>
      <c r="C432" s="50">
        <v>178.9418224692822</v>
      </c>
      <c r="D432" s="50">
        <v>276.2030237103945</v>
      </c>
      <c r="E432" s="50">
        <v>224.2047408952968</v>
      </c>
      <c r="F432" s="50">
        <v>132.79134277575798</v>
      </c>
      <c r="G432" s="50">
        <v>154.37155349027745</v>
      </c>
      <c r="H432" s="50">
        <v>58.840692529443665</v>
      </c>
      <c r="I432" s="50">
        <v>199.91707032425305</v>
      </c>
      <c r="J432" s="50">
        <v>112.03744901652837</v>
      </c>
      <c r="K432" s="50">
        <v>145.99932663464787</v>
      </c>
      <c r="L432" s="50">
        <v>251.10955910336247</v>
      </c>
      <c r="M432" s="50">
        <v>214.77947240502667</v>
      </c>
      <c r="N432" s="50">
        <v>185.45809720783683</v>
      </c>
      <c r="O432" s="50">
        <v>223.9179277569488</v>
      </c>
      <c r="P432" s="50">
        <v>175.10946476054744</v>
      </c>
      <c r="X432" s="205" t="s">
        <v>226</v>
      </c>
      <c r="Y432" s="189">
        <v>194.16125485726832</v>
      </c>
      <c r="Z432" s="190">
        <v>161.98286309116526</v>
      </c>
      <c r="AA432" s="190">
        <v>119.86530621328308</v>
      </c>
    </row>
    <row r="433" spans="1:27" ht="12.75" hidden="1">
      <c r="A433" s="82"/>
      <c r="B433" s="64" t="s">
        <v>91</v>
      </c>
      <c r="C433" s="50">
        <v>155.40938929953654</v>
      </c>
      <c r="D433" s="50">
        <v>252.6420854544964</v>
      </c>
      <c r="E433" s="50">
        <v>200.65904217492272</v>
      </c>
      <c r="F433" s="50">
        <v>122.50555399904376</v>
      </c>
      <c r="G433" s="50">
        <v>164.3462569563229</v>
      </c>
      <c r="H433" s="50">
        <v>116.38930114950392</v>
      </c>
      <c r="I433" s="50">
        <v>203.99622994799998</v>
      </c>
      <c r="J433" s="50">
        <v>16.37784676877397</v>
      </c>
      <c r="K433" s="50">
        <v>142.52779710968323</v>
      </c>
      <c r="L433" s="50">
        <v>182.6742094832159</v>
      </c>
      <c r="M433" s="50">
        <v>167.2537413516226</v>
      </c>
      <c r="N433" s="50">
        <v>202.5216520704568</v>
      </c>
      <c r="O433" s="50">
        <v>185.2592493746017</v>
      </c>
      <c r="P433" s="50">
        <v>160.6968010195088</v>
      </c>
      <c r="X433" s="205" t="s">
        <v>227</v>
      </c>
      <c r="Y433" s="189">
        <v>326.1154912859333</v>
      </c>
      <c r="Z433" s="190">
        <v>305.4458302111003</v>
      </c>
      <c r="AA433" s="190">
        <v>106.76704640575636</v>
      </c>
    </row>
    <row r="434" spans="1:27" ht="12.75" hidden="1">
      <c r="A434" s="82"/>
      <c r="B434" s="64" t="s">
        <v>92</v>
      </c>
      <c r="C434" s="50">
        <v>157.10839747143677</v>
      </c>
      <c r="D434" s="50">
        <v>360.3896936117107</v>
      </c>
      <c r="E434" s="50">
        <v>251.7104032797141</v>
      </c>
      <c r="F434" s="50">
        <v>72.1113941213362</v>
      </c>
      <c r="G434" s="50">
        <v>138.03788307488685</v>
      </c>
      <c r="H434" s="50">
        <v>145.53935009978122</v>
      </c>
      <c r="I434" s="50">
        <v>190.54199750364202</v>
      </c>
      <c r="J434" s="50">
        <v>278.74197831558445</v>
      </c>
      <c r="K434" s="50">
        <v>129.8592879030786</v>
      </c>
      <c r="L434" s="50">
        <v>181.66714290184072</v>
      </c>
      <c r="M434" s="50">
        <v>324.4904915320315</v>
      </c>
      <c r="N434" s="50">
        <v>152.23531996761895</v>
      </c>
      <c r="O434" s="50">
        <v>203.525390942697</v>
      </c>
      <c r="P434" s="50">
        <v>166.3094805846929</v>
      </c>
      <c r="X434" s="205" t="s">
        <v>228</v>
      </c>
      <c r="Y434" s="189">
        <v>298.46791191841163</v>
      </c>
      <c r="Z434" s="190">
        <v>223.9789324094161</v>
      </c>
      <c r="AA434" s="190">
        <v>133.25713660106007</v>
      </c>
    </row>
    <row r="435" spans="1:27" ht="12.75" hidden="1">
      <c r="A435" s="82"/>
      <c r="B435" s="64" t="s">
        <v>93</v>
      </c>
      <c r="C435" s="50">
        <v>158.88950190013176</v>
      </c>
      <c r="D435" s="50">
        <v>278.03142128116104</v>
      </c>
      <c r="E435" s="50">
        <v>214.33515658306854</v>
      </c>
      <c r="F435" s="50">
        <v>98.61899778646509</v>
      </c>
      <c r="G435" s="50">
        <v>140.95245092398673</v>
      </c>
      <c r="H435" s="50">
        <v>186.06268943547764</v>
      </c>
      <c r="I435" s="50">
        <v>184.41511591214504</v>
      </c>
      <c r="J435" s="50">
        <v>52.71789467975977</v>
      </c>
      <c r="K435" s="50">
        <v>132.50065751765564</v>
      </c>
      <c r="L435" s="50">
        <v>200.10885402801927</v>
      </c>
      <c r="M435" s="50">
        <v>166.80923358820925</v>
      </c>
      <c r="N435" s="50">
        <v>159.6998381199442</v>
      </c>
      <c r="O435" s="50">
        <v>180.82230165775692</v>
      </c>
      <c r="P435" s="50">
        <v>156.7919613093799</v>
      </c>
      <c r="X435" s="205" t="s">
        <v>229</v>
      </c>
      <c r="Y435" s="189">
        <v>99.6347321724118</v>
      </c>
      <c r="Z435" s="190">
        <v>82.86943901668856</v>
      </c>
      <c r="AA435" s="190">
        <v>120.23097218305892</v>
      </c>
    </row>
    <row r="436" spans="1:27" ht="12.75" hidden="1">
      <c r="A436" s="82"/>
      <c r="B436" s="64" t="s">
        <v>94</v>
      </c>
      <c r="C436" s="50">
        <v>141.30048917374236</v>
      </c>
      <c r="D436" s="50">
        <v>266.803098221209</v>
      </c>
      <c r="E436" s="50">
        <v>199.70624895338085</v>
      </c>
      <c r="F436" s="50">
        <v>123.15135990773122</v>
      </c>
      <c r="G436" s="50">
        <v>160.73983467367185</v>
      </c>
      <c r="H436" s="50">
        <v>147.96883351018596</v>
      </c>
      <c r="I436" s="50">
        <v>182.45318576424594</v>
      </c>
      <c r="J436" s="50">
        <v>184.8037559978625</v>
      </c>
      <c r="K436" s="50">
        <v>156.53801432962098</v>
      </c>
      <c r="L436" s="50">
        <v>184.39421007812984</v>
      </c>
      <c r="M436" s="50">
        <v>171.2692366828168</v>
      </c>
      <c r="N436" s="50">
        <v>172.3867553540304</v>
      </c>
      <c r="O436" s="50">
        <v>177.84295503826925</v>
      </c>
      <c r="P436" s="50">
        <v>167.53493971481174</v>
      </c>
      <c r="R436" s="216"/>
      <c r="X436" s="205" t="s">
        <v>230</v>
      </c>
      <c r="Y436" s="189">
        <v>218.7937889452605</v>
      </c>
      <c r="Z436" s="190">
        <v>217.35031070318504</v>
      </c>
      <c r="AA436" s="190">
        <v>100.66412522595685</v>
      </c>
    </row>
    <row r="437" spans="1:27" ht="12.75" hidden="1">
      <c r="A437" s="82"/>
      <c r="B437" s="64" t="s">
        <v>95</v>
      </c>
      <c r="C437" s="50">
        <v>136.25846595809415</v>
      </c>
      <c r="D437" s="50">
        <v>326.40880700003225</v>
      </c>
      <c r="E437" s="50">
        <v>224.74965530628845</v>
      </c>
      <c r="F437" s="50">
        <v>134.27367743952328</v>
      </c>
      <c r="G437" s="50">
        <v>171.2457233647416</v>
      </c>
      <c r="H437" s="50">
        <v>167.08699812924266</v>
      </c>
      <c r="I437" s="50">
        <v>185.66132026408758</v>
      </c>
      <c r="J437" s="50">
        <v>286.39530688535535</v>
      </c>
      <c r="K437" s="50">
        <v>160.61666725155135</v>
      </c>
      <c r="L437" s="50">
        <v>204.68370953462716</v>
      </c>
      <c r="M437" s="50">
        <v>181.25937328511972</v>
      </c>
      <c r="N437" s="50">
        <v>187.73038537529158</v>
      </c>
      <c r="O437" s="50">
        <v>194.5161846359919</v>
      </c>
      <c r="P437" s="50">
        <v>177.92305124792188</v>
      </c>
      <c r="X437" s="211"/>
      <c r="Y437" s="189"/>
      <c r="Z437" s="190"/>
      <c r="AA437" s="190"/>
    </row>
    <row r="438" spans="1:27" ht="12.75" hidden="1">
      <c r="A438" s="82"/>
      <c r="B438" s="64" t="s">
        <v>96</v>
      </c>
      <c r="C438" s="50">
        <v>142.33571101305623</v>
      </c>
      <c r="D438" s="50">
        <v>347.4536633955162</v>
      </c>
      <c r="E438" s="50">
        <v>237.7924504726341</v>
      </c>
      <c r="F438" s="50">
        <v>81.57091258967776</v>
      </c>
      <c r="G438" s="50">
        <v>157.68180911290563</v>
      </c>
      <c r="H438" s="50">
        <v>38.32432245187787</v>
      </c>
      <c r="I438" s="50">
        <v>215.47720505794712</v>
      </c>
      <c r="J438" s="50">
        <v>134.20632850574958</v>
      </c>
      <c r="K438" s="50">
        <v>132.56229251281323</v>
      </c>
      <c r="L438" s="50">
        <v>190.02533630884022</v>
      </c>
      <c r="M438" s="50">
        <v>193.41488239171915</v>
      </c>
      <c r="N438" s="50">
        <v>182.54648242199633</v>
      </c>
      <c r="O438" s="50">
        <v>188.40567936827983</v>
      </c>
      <c r="P438" s="50">
        <v>162.31585551341087</v>
      </c>
      <c r="X438" s="210" t="s">
        <v>231</v>
      </c>
      <c r="Y438" s="193">
        <v>258.8365955615218</v>
      </c>
      <c r="Z438" s="194">
        <v>215.77372271509373</v>
      </c>
      <c r="AA438" s="194">
        <v>119.95742220348491</v>
      </c>
    </row>
    <row r="439" spans="1:27" ht="12.75" hidden="1">
      <c r="A439" s="82"/>
      <c r="B439" s="64" t="s">
        <v>97</v>
      </c>
      <c r="C439" s="50">
        <v>130.06148455253427</v>
      </c>
      <c r="D439" s="50">
        <v>369.2324007106564</v>
      </c>
      <c r="E439" s="50">
        <v>241.36561744210718</v>
      </c>
      <c r="F439" s="50">
        <v>87.16668575263935</v>
      </c>
      <c r="G439" s="50">
        <v>121.11479146834914</v>
      </c>
      <c r="H439" s="50">
        <v>93.19382157991829</v>
      </c>
      <c r="I439" s="50">
        <v>229.4673638869626</v>
      </c>
      <c r="J439" s="50">
        <v>75.38281872505931</v>
      </c>
      <c r="K439" s="50">
        <v>130.42324116180316</v>
      </c>
      <c r="L439" s="50">
        <v>171.11878661914866</v>
      </c>
      <c r="M439" s="50">
        <v>193.079168655409</v>
      </c>
      <c r="N439" s="50">
        <v>210.7869409963636</v>
      </c>
      <c r="O439" s="50">
        <v>187.63520190282537</v>
      </c>
      <c r="P439" s="50">
        <v>161.44166849222904</v>
      </c>
      <c r="X439" s="205" t="s">
        <v>232</v>
      </c>
      <c r="Y439" s="189">
        <v>293.29908690606794</v>
      </c>
      <c r="Z439" s="190">
        <v>242.2696065548897</v>
      </c>
      <c r="AA439" s="190">
        <v>121.06309622441921</v>
      </c>
    </row>
    <row r="440" spans="1:27" ht="12.75" hidden="1">
      <c r="A440" s="82"/>
      <c r="B440" s="64" t="s">
        <v>98</v>
      </c>
      <c r="C440" s="50">
        <v>128.63615619313396</v>
      </c>
      <c r="D440" s="50">
        <v>354.4579133982779</v>
      </c>
      <c r="E440" s="50">
        <v>233.72792603316282</v>
      </c>
      <c r="F440" s="50">
        <v>109.72035490801146</v>
      </c>
      <c r="G440" s="50">
        <v>137.05758359307822</v>
      </c>
      <c r="H440" s="50">
        <v>238.14325857361473</v>
      </c>
      <c r="I440" s="50">
        <v>191.21913174055126</v>
      </c>
      <c r="J440" s="50">
        <v>412.0668873266602</v>
      </c>
      <c r="K440" s="50">
        <v>151.81737352684863</v>
      </c>
      <c r="L440" s="50">
        <v>183.79434467466925</v>
      </c>
      <c r="M440" s="50">
        <v>181.62268174437546</v>
      </c>
      <c r="N440" s="50">
        <v>214.30826417671435</v>
      </c>
      <c r="O440" s="50">
        <v>192.3908604166092</v>
      </c>
      <c r="P440" s="50">
        <v>173.98759393156615</v>
      </c>
      <c r="X440" s="205" t="s">
        <v>233</v>
      </c>
      <c r="Y440" s="189">
        <v>284.3011395589533</v>
      </c>
      <c r="Z440" s="190">
        <v>243.5247944040557</v>
      </c>
      <c r="AA440" s="190">
        <v>116.74422731972071</v>
      </c>
    </row>
    <row r="441" spans="1:27" ht="12.75" hidden="1">
      <c r="A441" s="82"/>
      <c r="B441" s="64" t="s">
        <v>99</v>
      </c>
      <c r="C441" s="50">
        <v>125.38886087156064</v>
      </c>
      <c r="D441" s="50">
        <v>380.4731808702159</v>
      </c>
      <c r="E441" s="50">
        <v>244.09869192980693</v>
      </c>
      <c r="F441" s="50">
        <v>112.46514296634591</v>
      </c>
      <c r="G441" s="50">
        <v>141.82247758264702</v>
      </c>
      <c r="H441" s="50">
        <v>249.11498807885317</v>
      </c>
      <c r="I441" s="50">
        <v>226.97116337642265</v>
      </c>
      <c r="J441" s="50">
        <v>81.09911364457187</v>
      </c>
      <c r="K441" s="50">
        <v>152.4555878126562</v>
      </c>
      <c r="L441" s="50">
        <v>234.20032219487413</v>
      </c>
      <c r="M441" s="50">
        <v>193.33207662012907</v>
      </c>
      <c r="N441" s="50">
        <v>229.65531102114292</v>
      </c>
      <c r="O441" s="50">
        <v>224.20367334470498</v>
      </c>
      <c r="P441" s="50">
        <v>182.71030795263903</v>
      </c>
      <c r="X441" s="205" t="s">
        <v>234</v>
      </c>
      <c r="Y441" s="189">
        <v>145.2626554609289</v>
      </c>
      <c r="Z441" s="190">
        <v>117.18533442488025</v>
      </c>
      <c r="AA441" s="190">
        <v>123.95975671686729</v>
      </c>
    </row>
    <row r="442" spans="1:27" ht="12.75" hidden="1">
      <c r="A442" s="82"/>
      <c r="B442" s="64" t="s">
        <v>100</v>
      </c>
      <c r="C442" s="50">
        <v>145.36883115362718</v>
      </c>
      <c r="D442" s="50">
        <v>344.7907194910549</v>
      </c>
      <c r="E442" s="50">
        <v>238.17476557553638</v>
      </c>
      <c r="F442" s="50">
        <v>95.99687496911667</v>
      </c>
      <c r="G442" s="50">
        <v>139.7295828214529</v>
      </c>
      <c r="H442" s="50">
        <v>130.52758946909097</v>
      </c>
      <c r="I442" s="50">
        <v>190.53879131601417</v>
      </c>
      <c r="J442" s="50">
        <v>111.39592872482774</v>
      </c>
      <c r="K442" s="50">
        <v>129.32950024765125</v>
      </c>
      <c r="L442" s="50">
        <v>219.87096155062667</v>
      </c>
      <c r="M442" s="50">
        <v>137.58367539399146</v>
      </c>
      <c r="N442" s="50">
        <v>243.40136075903908</v>
      </c>
      <c r="O442" s="50">
        <v>209.32391477943222</v>
      </c>
      <c r="P442" s="50">
        <v>164.68325592902136</v>
      </c>
      <c r="X442" s="205" t="s">
        <v>235</v>
      </c>
      <c r="Y442" s="189">
        <v>341.6169414915011</v>
      </c>
      <c r="Z442" s="190">
        <v>267.76487995388476</v>
      </c>
      <c r="AA442" s="190">
        <v>127.58093651054439</v>
      </c>
    </row>
    <row r="443" spans="1:27" ht="12.75" hidden="1">
      <c r="A443" s="82"/>
      <c r="B443" s="64" t="s">
        <v>101</v>
      </c>
      <c r="C443" s="50">
        <v>172.02983755363363</v>
      </c>
      <c r="D443" s="50">
        <v>309.8704734965051</v>
      </c>
      <c r="E443" s="50">
        <v>236.1774049377275</v>
      </c>
      <c r="F443" s="50">
        <v>108.26155432520638</v>
      </c>
      <c r="G443" s="50">
        <v>203.12869744200404</v>
      </c>
      <c r="H443" s="50">
        <v>177.47180681970354</v>
      </c>
      <c r="I443" s="50">
        <v>211.98131137085133</v>
      </c>
      <c r="J443" s="50">
        <v>200.49002834378135</v>
      </c>
      <c r="K443" s="50">
        <v>161.81400521383682</v>
      </c>
      <c r="L443" s="50">
        <v>254.79827025420826</v>
      </c>
      <c r="M443" s="50">
        <v>130.80364702771885</v>
      </c>
      <c r="N443" s="50">
        <v>238.16727384111184</v>
      </c>
      <c r="O443" s="50">
        <v>223.4423932754903</v>
      </c>
      <c r="P443" s="50">
        <v>186.75521595379806</v>
      </c>
      <c r="X443" s="212"/>
      <c r="Y443" s="189"/>
      <c r="Z443" s="190"/>
      <c r="AA443" s="190"/>
    </row>
    <row r="444" spans="1:27" ht="12.75" hidden="1">
      <c r="A444" s="82"/>
      <c r="B444" s="64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X444" s="210" t="s">
        <v>236</v>
      </c>
      <c r="Y444" s="195">
        <v>0.3497237700151325</v>
      </c>
      <c r="Z444" s="196">
        <v>62.91740137061713</v>
      </c>
      <c r="AA444" s="196">
        <v>0.5558458588508329</v>
      </c>
    </row>
    <row r="445" spans="1:27" ht="13.5" hidden="1" thickBot="1">
      <c r="A445" s="82"/>
      <c r="B445" s="121" t="s">
        <v>246</v>
      </c>
      <c r="C445" s="50">
        <v>137.01911698487908</v>
      </c>
      <c r="D445" s="50">
        <v>298.3692375320709</v>
      </c>
      <c r="E445" s="50">
        <v>212.1074075998639</v>
      </c>
      <c r="F445" s="50">
        <v>87.82942680354866</v>
      </c>
      <c r="G445" s="50">
        <v>211.8514109122531</v>
      </c>
      <c r="H445" s="50">
        <v>75.0009442490348</v>
      </c>
      <c r="I445" s="50">
        <v>201.36173335077817</v>
      </c>
      <c r="J445" s="50">
        <v>247.6345267416671</v>
      </c>
      <c r="K445" s="50">
        <v>152.0723571460478</v>
      </c>
      <c r="L445" s="50">
        <v>291.8038362314818</v>
      </c>
      <c r="M445" s="50">
        <v>135.52002162101468</v>
      </c>
      <c r="N445" s="50">
        <v>250.9255545308047</v>
      </c>
      <c r="O445" s="50">
        <v>246.15582641301927</v>
      </c>
      <c r="P445" s="50">
        <v>181.0608468921409</v>
      </c>
      <c r="X445" s="204"/>
      <c r="Y445" s="189"/>
      <c r="Z445" s="190"/>
      <c r="AA445" s="190"/>
    </row>
    <row r="446" spans="1:27" ht="13.5" hidden="1" thickBot="1">
      <c r="A446" s="82"/>
      <c r="B446" s="121" t="s">
        <v>141</v>
      </c>
      <c r="C446" s="50">
        <v>141.5537976883447</v>
      </c>
      <c r="D446" s="50">
        <v>295.81168467535423</v>
      </c>
      <c r="E446" s="50">
        <v>213.34154106561886</v>
      </c>
      <c r="F446" s="50">
        <v>74.75468227532757</v>
      </c>
      <c r="G446" s="50">
        <v>190.0147527220502</v>
      </c>
      <c r="H446" s="50">
        <v>104.5841451407276</v>
      </c>
      <c r="I446" s="50">
        <v>206.09198763792608</v>
      </c>
      <c r="J446" s="50">
        <v>58.52201474887214</v>
      </c>
      <c r="K446" s="50">
        <v>137.4060900649006</v>
      </c>
      <c r="L446" s="50">
        <v>240.1205267674752</v>
      </c>
      <c r="M446" s="50">
        <v>136.13409165202756</v>
      </c>
      <c r="N446" s="50">
        <v>196.81581533494133</v>
      </c>
      <c r="O446" s="50">
        <v>204.84092196440312</v>
      </c>
      <c r="P446" s="50">
        <v>163.9775319628868</v>
      </c>
      <c r="X446" s="213" t="s">
        <v>237</v>
      </c>
      <c r="Y446" s="197">
        <v>245.25029264320057</v>
      </c>
      <c r="Z446" s="198">
        <v>188.9403176799043</v>
      </c>
      <c r="AA446" s="198">
        <v>129.80304873769427</v>
      </c>
    </row>
    <row r="447" spans="1:27" ht="13.5" hidden="1" thickBot="1">
      <c r="A447" s="82"/>
      <c r="B447" s="121" t="s">
        <v>142</v>
      </c>
      <c r="C447" s="50">
        <v>182.8165794529352</v>
      </c>
      <c r="D447" s="50">
        <v>347.43472491436023</v>
      </c>
      <c r="E447" s="50">
        <v>259.4257267221621</v>
      </c>
      <c r="F447" s="50">
        <v>81.42703642272386</v>
      </c>
      <c r="G447" s="50">
        <v>187.96510581800695</v>
      </c>
      <c r="H447" s="50">
        <v>81.61906948307036</v>
      </c>
      <c r="I447" s="50">
        <v>207.95271867433652</v>
      </c>
      <c r="J447" s="50">
        <v>7.283915147678931</v>
      </c>
      <c r="K447" s="50">
        <v>135.76532770826003</v>
      </c>
      <c r="L447" s="50">
        <v>281.80776721957454</v>
      </c>
      <c r="M447" s="50">
        <v>134.97387121956186</v>
      </c>
      <c r="N447" s="50">
        <v>243.0597216736011</v>
      </c>
      <c r="O447" s="50">
        <v>238.58106167747525</v>
      </c>
      <c r="P447" s="50">
        <v>178.45264719569224</v>
      </c>
      <c r="X447" s="213" t="s">
        <v>238</v>
      </c>
      <c r="Y447" s="197">
        <v>260.18342796218883</v>
      </c>
      <c r="Z447" s="198">
        <v>197.44286442617422</v>
      </c>
      <c r="AA447" s="199">
        <v>131.7765667137968</v>
      </c>
    </row>
    <row r="448" spans="1:27" ht="13.5" hidden="1" thickBot="1">
      <c r="A448" s="82"/>
      <c r="B448" s="121" t="s">
        <v>143</v>
      </c>
      <c r="C448" s="50">
        <v>135.48869977973447</v>
      </c>
      <c r="D448" s="50">
        <v>263.7959483996631</v>
      </c>
      <c r="E448" s="50">
        <v>195.19966832260857</v>
      </c>
      <c r="F448" s="50">
        <v>100.87751244085163</v>
      </c>
      <c r="G448" s="50">
        <v>167.425553236873</v>
      </c>
      <c r="H448" s="50">
        <v>82.6411397661554</v>
      </c>
      <c r="I448" s="50">
        <v>210.41479908939377</v>
      </c>
      <c r="J448" s="50">
        <v>294.18915633429185</v>
      </c>
      <c r="K448" s="50">
        <v>147.79888074668244</v>
      </c>
      <c r="L448" s="50">
        <v>243.03399984621262</v>
      </c>
      <c r="M448" s="50">
        <v>96.27483652264148</v>
      </c>
      <c r="N448" s="50">
        <v>211.4324588363815</v>
      </c>
      <c r="O448" s="50">
        <v>201.94140633222557</v>
      </c>
      <c r="P448" s="50">
        <v>166.40341205180752</v>
      </c>
      <c r="X448" s="214" t="s">
        <v>239</v>
      </c>
      <c r="Y448" s="200"/>
      <c r="Z448" s="199"/>
      <c r="AA448" s="201">
        <v>109.89890006132825</v>
      </c>
    </row>
    <row r="449" spans="1:27" ht="12.75" hidden="1">
      <c r="A449" s="82"/>
      <c r="B449" s="121" t="s">
        <v>144</v>
      </c>
      <c r="C449" s="50">
        <v>141.92536386769518</v>
      </c>
      <c r="D449" s="50">
        <v>277.45017457520737</v>
      </c>
      <c r="E449" s="50">
        <v>204.99520439483692</v>
      </c>
      <c r="F449" s="50">
        <v>95.11303801892964</v>
      </c>
      <c r="G449" s="50">
        <v>200.44218154643258</v>
      </c>
      <c r="H449" s="50">
        <v>92.29570317620217</v>
      </c>
      <c r="I449" s="50">
        <v>251.0566448463578</v>
      </c>
      <c r="J449" s="50">
        <v>125.46230882443993</v>
      </c>
      <c r="K449" s="50">
        <v>163.53138552445333</v>
      </c>
      <c r="L449" s="50">
        <v>256.54939039518456</v>
      </c>
      <c r="M449" s="50">
        <v>127.95507942563314</v>
      </c>
      <c r="N449" s="50">
        <v>258.65811140608537</v>
      </c>
      <c r="O449" s="50">
        <v>229.39689403619815</v>
      </c>
      <c r="P449" s="50">
        <v>183.29350657175655</v>
      </c>
      <c r="X449" s="68"/>
      <c r="AA449">
        <v>109.95350249380405</v>
      </c>
    </row>
    <row r="450" spans="1:24" ht="12.75" hidden="1">
      <c r="A450" s="82"/>
      <c r="B450" s="121" t="s">
        <v>145</v>
      </c>
      <c r="C450" s="50">
        <v>160.1110885176562</v>
      </c>
      <c r="D450" s="50">
        <v>290.20860899384655</v>
      </c>
      <c r="E450" s="50">
        <v>220.65520458447955</v>
      </c>
      <c r="F450" s="50">
        <v>154.259019684938</v>
      </c>
      <c r="G450" s="50">
        <v>183.57033226047585</v>
      </c>
      <c r="H450" s="50">
        <v>41.53153355662761</v>
      </c>
      <c r="I450" s="50">
        <v>208.59605126269366</v>
      </c>
      <c r="J450" s="50">
        <v>34.44986472402981</v>
      </c>
      <c r="K450" s="50">
        <v>174.28655329335245</v>
      </c>
      <c r="L450" s="50">
        <v>258.9890834421891</v>
      </c>
      <c r="M450" s="50">
        <v>121.8439419460038</v>
      </c>
      <c r="N450" s="50">
        <v>258.75839072860873</v>
      </c>
      <c r="O450" s="50">
        <v>229.50067473036486</v>
      </c>
      <c r="P450" s="50">
        <v>192.71819377088175</v>
      </c>
      <c r="X450" s="68"/>
    </row>
    <row r="451" spans="1:24" ht="12.75" hidden="1">
      <c r="A451" s="82"/>
      <c r="B451" s="121" t="s">
        <v>146</v>
      </c>
      <c r="C451" s="50">
        <v>140.95037726160996</v>
      </c>
      <c r="D451" s="50">
        <v>271.5249126943079</v>
      </c>
      <c r="E451" s="50">
        <v>201.71648409956174</v>
      </c>
      <c r="F451" s="50">
        <v>72.24390393814932</v>
      </c>
      <c r="G451" s="50">
        <v>168.91906990945978</v>
      </c>
      <c r="H451" s="50">
        <v>24.102804714160477</v>
      </c>
      <c r="I451" s="50">
        <v>195.046778218602</v>
      </c>
      <c r="J451" s="50">
        <v>48.36711327736955</v>
      </c>
      <c r="K451" s="50">
        <v>135.11901023837132</v>
      </c>
      <c r="L451" s="50">
        <v>259.23325513954467</v>
      </c>
      <c r="M451" s="50">
        <v>148.49418725129357</v>
      </c>
      <c r="N451" s="50">
        <v>227.08281841139743</v>
      </c>
      <c r="O451" s="50">
        <v>225.8232568122503</v>
      </c>
      <c r="P451" s="50">
        <v>164.91265103248605</v>
      </c>
      <c r="X451" s="68"/>
    </row>
    <row r="452" spans="1:24" ht="12.75" hidden="1">
      <c r="A452" s="82"/>
      <c r="B452" s="121" t="s">
        <v>147</v>
      </c>
      <c r="C452" s="50">
        <v>166.58375865379435</v>
      </c>
      <c r="D452" s="50">
        <v>337.02932982700077</v>
      </c>
      <c r="E452" s="50">
        <v>245.90484337865826</v>
      </c>
      <c r="F452" s="50">
        <v>91.79957196583811</v>
      </c>
      <c r="G452" s="50">
        <v>187.93862448093367</v>
      </c>
      <c r="H452" s="50">
        <v>132.29618895311955</v>
      </c>
      <c r="I452" s="50">
        <v>197.54617928306985</v>
      </c>
      <c r="J452" s="50">
        <v>134.36988667428673</v>
      </c>
      <c r="K452" s="50">
        <v>158.19816869930318</v>
      </c>
      <c r="L452" s="50">
        <v>252.90917536629172</v>
      </c>
      <c r="M452" s="50">
        <v>173.04256602081384</v>
      </c>
      <c r="N452" s="50">
        <v>271.0686678584682</v>
      </c>
      <c r="O452" s="50">
        <v>241.03263371866208</v>
      </c>
      <c r="P452" s="50">
        <v>190.06045190953506</v>
      </c>
      <c r="X452" s="68"/>
    </row>
    <row r="453" spans="1:24" ht="12.75" hidden="1">
      <c r="A453" s="82"/>
      <c r="B453" s="121" t="s">
        <v>148</v>
      </c>
      <c r="C453" s="50">
        <v>169.40120292810684</v>
      </c>
      <c r="D453" s="50">
        <v>309.0586074542452</v>
      </c>
      <c r="E453" s="50">
        <v>234.39424874691076</v>
      </c>
      <c r="F453" s="50">
        <v>89.72762140492978</v>
      </c>
      <c r="G453" s="50">
        <v>189.437156589292</v>
      </c>
      <c r="H453" s="50">
        <v>45.87675479892384</v>
      </c>
      <c r="I453" s="50">
        <v>179.08087740979198</v>
      </c>
      <c r="J453" s="50">
        <v>221.86393858514055</v>
      </c>
      <c r="K453" s="50">
        <v>149.09958736322892</v>
      </c>
      <c r="L453" s="50">
        <v>225.2428967655914</v>
      </c>
      <c r="M453" s="50">
        <v>133.5</v>
      </c>
      <c r="N453" s="50">
        <v>209.51771466431433</v>
      </c>
      <c r="O453" s="50">
        <v>200.8</v>
      </c>
      <c r="P453" s="50">
        <v>174</v>
      </c>
      <c r="X453" s="68"/>
    </row>
    <row r="454" spans="1:24" ht="12.75" hidden="1">
      <c r="A454" s="82"/>
      <c r="B454" s="121" t="s">
        <v>149</v>
      </c>
      <c r="C454" s="50">
        <v>188.30985716459395</v>
      </c>
      <c r="D454" s="50">
        <v>294.2324722784188</v>
      </c>
      <c r="E454" s="50">
        <v>237.60357990488657</v>
      </c>
      <c r="F454" s="50">
        <v>130.0723347180165</v>
      </c>
      <c r="G454" s="50">
        <v>200.27711350535998</v>
      </c>
      <c r="H454" s="50">
        <v>35.134527103821945</v>
      </c>
      <c r="I454" s="50">
        <v>223.0247074327994</v>
      </c>
      <c r="J454" s="50">
        <v>112.64334163938774</v>
      </c>
      <c r="K454" s="50">
        <v>174.11026369994948</v>
      </c>
      <c r="L454" s="50">
        <v>274.5418095225452</v>
      </c>
      <c r="M454" s="50">
        <v>199.7</v>
      </c>
      <c r="N454" s="50">
        <v>254.43842576474214</v>
      </c>
      <c r="O454" s="50">
        <v>252.4</v>
      </c>
      <c r="P454" s="50">
        <v>200.4</v>
      </c>
      <c r="X454" s="68"/>
    </row>
    <row r="455" spans="1:24" ht="12.75" hidden="1">
      <c r="A455" s="82"/>
      <c r="B455" s="121" t="s">
        <v>150</v>
      </c>
      <c r="C455" s="50">
        <v>167.31842176253</v>
      </c>
      <c r="D455" s="50">
        <v>336.12277035587334</v>
      </c>
      <c r="E455" s="50">
        <v>245.87572275037095</v>
      </c>
      <c r="F455" s="50">
        <v>114.46125163549145</v>
      </c>
      <c r="G455" s="50">
        <v>223.97327421862394</v>
      </c>
      <c r="H455" s="50">
        <v>116.47349210253458</v>
      </c>
      <c r="I455" s="50">
        <v>229.1676991200023</v>
      </c>
      <c r="J455" s="50">
        <v>10.91597080623864</v>
      </c>
      <c r="K455" s="50">
        <v>172.03418549152332</v>
      </c>
      <c r="L455" s="50">
        <v>286.00262201556205</v>
      </c>
      <c r="M455" s="50">
        <v>175.35622423024412</v>
      </c>
      <c r="N455" s="50">
        <v>285.3324503211801</v>
      </c>
      <c r="O455" s="50">
        <v>262.1513784422729</v>
      </c>
      <c r="P455" s="50">
        <v>202.60055285342384</v>
      </c>
      <c r="X455" s="68"/>
    </row>
    <row r="456" spans="1:24" ht="12.75" hidden="1">
      <c r="A456" s="82"/>
      <c r="B456" s="121" t="s">
        <v>151</v>
      </c>
      <c r="C456" s="50">
        <v>170.29199675482644</v>
      </c>
      <c r="D456" s="50">
        <v>290.4218840872089</v>
      </c>
      <c r="E456" s="50">
        <v>226.19742689004002</v>
      </c>
      <c r="F456" s="50">
        <v>170.55841031930922</v>
      </c>
      <c r="G456" s="50">
        <v>199.0830644945712</v>
      </c>
      <c r="H456" s="50">
        <v>47.975317489252745</v>
      </c>
      <c r="I456" s="50">
        <v>236.15054691462552</v>
      </c>
      <c r="J456" s="50">
        <v>152.70380291692905</v>
      </c>
      <c r="K456" s="50">
        <v>197.0278552995497</v>
      </c>
      <c r="L456" s="50">
        <v>296.67057428630727</v>
      </c>
      <c r="M456" s="50">
        <v>147.68165080911726</v>
      </c>
      <c r="N456" s="50">
        <v>284.80775890602706</v>
      </c>
      <c r="O456" s="50">
        <v>262.22543282622036</v>
      </c>
      <c r="P456" s="50">
        <v>214.02486977828192</v>
      </c>
      <c r="X456" s="68"/>
    </row>
    <row r="457" spans="1:24" ht="12.75" hidden="1">
      <c r="A457" s="82"/>
      <c r="B457" s="121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X457" s="68"/>
    </row>
    <row r="458" spans="1:24" ht="12.75" hidden="1">
      <c r="A458" s="82"/>
      <c r="B458" s="121" t="s">
        <v>248</v>
      </c>
      <c r="C458" s="50">
        <v>172.93331201632213</v>
      </c>
      <c r="D458" s="50">
        <v>297.710994098577</v>
      </c>
      <c r="E458" s="50">
        <v>231.00170900717646</v>
      </c>
      <c r="F458" s="50">
        <v>148.1377379840793</v>
      </c>
      <c r="G458" s="50">
        <v>222.78144583247584</v>
      </c>
      <c r="H458" s="50">
        <v>27.603238007794992</v>
      </c>
      <c r="I458" s="50">
        <v>213.62598838138322</v>
      </c>
      <c r="J458" s="50">
        <v>184.04994614024983</v>
      </c>
      <c r="K458" s="50">
        <v>188.15117165088566</v>
      </c>
      <c r="L458" s="50">
        <v>298.4483852646778</v>
      </c>
      <c r="M458" s="50">
        <v>118.99960008249276</v>
      </c>
      <c r="N458" s="50">
        <v>263.59843047686024</v>
      </c>
      <c r="O458" s="50">
        <v>249.93577871529513</v>
      </c>
      <c r="P458" s="50">
        <v>213.73030761249976</v>
      </c>
      <c r="X458" s="68"/>
    </row>
    <row r="459" spans="1:24" ht="12.75" hidden="1">
      <c r="A459" s="82"/>
      <c r="B459" s="121" t="s">
        <v>141</v>
      </c>
      <c r="C459" s="50">
        <v>179.2477289972144</v>
      </c>
      <c r="D459" s="50">
        <v>271.20284081346557</v>
      </c>
      <c r="E459" s="50">
        <v>222.0413267718909</v>
      </c>
      <c r="F459" s="50">
        <v>186.65843943031516</v>
      </c>
      <c r="G459" s="50">
        <v>165.14592694054468</v>
      </c>
      <c r="H459" s="50">
        <v>59.76363483902817</v>
      </c>
      <c r="I459" s="50">
        <v>191.03339996156149</v>
      </c>
      <c r="J459" s="50">
        <v>78.97186439493082</v>
      </c>
      <c r="K459" s="50">
        <v>180.46237321146037</v>
      </c>
      <c r="L459" s="50">
        <v>236.7496414873914</v>
      </c>
      <c r="M459" s="50">
        <v>135.74596024995807</v>
      </c>
      <c r="N459" s="50">
        <v>217.8879389128049</v>
      </c>
      <c r="O459" s="50">
        <v>209.3346462468105</v>
      </c>
      <c r="P459" s="50">
        <v>192.3415949061864</v>
      </c>
      <c r="X459" s="68"/>
    </row>
    <row r="460" spans="1:24" ht="12.75" hidden="1">
      <c r="A460" s="82"/>
      <c r="B460" s="121" t="s">
        <v>142</v>
      </c>
      <c r="C460" s="50">
        <v>259.3767241753547</v>
      </c>
      <c r="D460" s="50">
        <v>355.89979727115764</v>
      </c>
      <c r="E460" s="50">
        <v>304.2961363151755</v>
      </c>
      <c r="F460" s="50">
        <v>129.633122971895</v>
      </c>
      <c r="G460" s="50">
        <v>201.69762458130728</v>
      </c>
      <c r="H460" s="50">
        <v>44.96155929676186</v>
      </c>
      <c r="I460" s="50">
        <v>243.98116071510057</v>
      </c>
      <c r="J460" s="50">
        <v>235.15193216488862</v>
      </c>
      <c r="K460" s="50">
        <v>189.39260383357566</v>
      </c>
      <c r="L460" s="50">
        <v>285.7956604188826</v>
      </c>
      <c r="M460" s="50">
        <v>187.20167245807582</v>
      </c>
      <c r="N460" s="50">
        <v>277.7366950073683</v>
      </c>
      <c r="O460" s="50">
        <v>262.2604024319022</v>
      </c>
      <c r="P460" s="50">
        <v>224.06415877110666</v>
      </c>
      <c r="X460" s="68"/>
    </row>
    <row r="461" spans="1:24" ht="12.75" hidden="1">
      <c r="A461" s="82"/>
      <c r="B461" s="121" t="s">
        <v>143</v>
      </c>
      <c r="C461" s="50">
        <v>150.88132427971075</v>
      </c>
      <c r="D461" s="50">
        <v>309.3549212911448</v>
      </c>
      <c r="E461" s="50">
        <v>224.63095314172438</v>
      </c>
      <c r="F461" s="50">
        <v>172.4764634467419</v>
      </c>
      <c r="G461" s="50">
        <v>172.65112595736295</v>
      </c>
      <c r="H461" s="50">
        <v>18.646729227448517</v>
      </c>
      <c r="I461" s="50">
        <v>196.61969669049247</v>
      </c>
      <c r="J461" s="50">
        <v>213.35748377515327</v>
      </c>
      <c r="K461" s="50">
        <v>177.24719753172636</v>
      </c>
      <c r="L461" s="50">
        <v>223.62570766068953</v>
      </c>
      <c r="M461" s="50">
        <v>140.29156029577499</v>
      </c>
      <c r="N461" s="50">
        <v>263.2567620194502</v>
      </c>
      <c r="O461" s="50">
        <v>217.7736424364647</v>
      </c>
      <c r="P461" s="50">
        <v>192.66896656272405</v>
      </c>
      <c r="X461" s="68"/>
    </row>
    <row r="462" spans="1:24" ht="12.75" hidden="1">
      <c r="A462" s="82"/>
      <c r="B462" s="121" t="s">
        <v>144</v>
      </c>
      <c r="C462" s="50">
        <v>199.1095776385796</v>
      </c>
      <c r="D462" s="50">
        <v>309.77367222087497</v>
      </c>
      <c r="E462" s="50">
        <v>250.6098657478108</v>
      </c>
      <c r="F462" s="50">
        <v>114.66504549227831</v>
      </c>
      <c r="G462" s="50">
        <v>203.16111032246815</v>
      </c>
      <c r="H462" s="50">
        <v>30.225229542880296</v>
      </c>
      <c r="I462" s="50">
        <v>208.1092054678445</v>
      </c>
      <c r="J462" s="50">
        <v>227.98106743224332</v>
      </c>
      <c r="K462" s="50">
        <v>173.70435137866656</v>
      </c>
      <c r="L462" s="50">
        <v>274.24480060047455</v>
      </c>
      <c r="M462" s="50">
        <v>171.70316017188048</v>
      </c>
      <c r="N462" s="50">
        <v>269.6015537804473</v>
      </c>
      <c r="O462" s="50">
        <v>250.73821838846206</v>
      </c>
      <c r="P462" s="50">
        <v>207.9732118066354</v>
      </c>
      <c r="X462" s="68"/>
    </row>
    <row r="463" spans="1:24" ht="12.75" hidden="1">
      <c r="A463" s="82"/>
      <c r="B463" s="121" t="s">
        <v>145</v>
      </c>
      <c r="C463" s="50">
        <v>161.13827994782625</v>
      </c>
      <c r="D463" s="50">
        <v>269.4596620206049</v>
      </c>
      <c r="E463" s="50">
        <v>211.54832853851616</v>
      </c>
      <c r="F463" s="50">
        <v>106.98842392228228</v>
      </c>
      <c r="G463" s="50">
        <v>196.3805993197604</v>
      </c>
      <c r="H463" s="50">
        <v>81.16126760466989</v>
      </c>
      <c r="I463" s="50">
        <v>209.19660849413938</v>
      </c>
      <c r="J463" s="50">
        <v>44.54911332330685</v>
      </c>
      <c r="K463" s="50">
        <v>159.63579230062723</v>
      </c>
      <c r="L463" s="50">
        <v>267.05402702194874</v>
      </c>
      <c r="M463" s="50">
        <v>152.6566381957119</v>
      </c>
      <c r="N463" s="50">
        <v>253.6282170299705</v>
      </c>
      <c r="O463" s="50">
        <v>238.62025397177848</v>
      </c>
      <c r="P463" s="50">
        <v>186.4134907639069</v>
      </c>
      <c r="X463" s="68"/>
    </row>
    <row r="464" spans="1:24" ht="12.75" hidden="1">
      <c r="A464" s="82"/>
      <c r="B464" s="121" t="s">
        <v>146</v>
      </c>
      <c r="C464" s="50">
        <v>164.14031537643288</v>
      </c>
      <c r="D464" s="50">
        <v>285.1327090771936</v>
      </c>
      <c r="E464" s="50">
        <v>220.4471342966466</v>
      </c>
      <c r="F464" s="50">
        <v>115.78443184587108</v>
      </c>
      <c r="G464" s="50">
        <v>213.59406107833837</v>
      </c>
      <c r="H464" s="50">
        <v>71.83779879520598</v>
      </c>
      <c r="I464" s="50">
        <v>209.47327588556215</v>
      </c>
      <c r="J464" s="50">
        <v>193.13867394043592</v>
      </c>
      <c r="K464" s="50">
        <v>182.74506699121585</v>
      </c>
      <c r="L464" s="50">
        <v>237.7264184378917</v>
      </c>
      <c r="M464" s="50">
        <v>124.14385781291378</v>
      </c>
      <c r="N464" s="50">
        <v>220.82035314936778</v>
      </c>
      <c r="O464" s="50">
        <v>208.2914444686591</v>
      </c>
      <c r="P464" s="50">
        <v>193.53822169736046</v>
      </c>
      <c r="X464" s="68"/>
    </row>
    <row r="465" spans="1:24" ht="12.75" hidden="1">
      <c r="A465" s="82"/>
      <c r="B465" s="121" t="s">
        <v>147</v>
      </c>
      <c r="C465" s="50">
        <v>181.7521774228439</v>
      </c>
      <c r="D465" s="50">
        <v>347.21008452206576</v>
      </c>
      <c r="E465" s="50">
        <v>258.7521286511404</v>
      </c>
      <c r="F465" s="50">
        <v>167.07004358708474</v>
      </c>
      <c r="G465" s="50">
        <v>213.36454748399728</v>
      </c>
      <c r="H465" s="50">
        <v>96.92853064260599</v>
      </c>
      <c r="I465" s="50">
        <v>234.3580945457182</v>
      </c>
      <c r="J465" s="50">
        <v>191.64559797193402</v>
      </c>
      <c r="K465" s="50">
        <v>206.22004131524864</v>
      </c>
      <c r="L465" s="50">
        <v>272.69513371581365</v>
      </c>
      <c r="M465" s="50">
        <v>163.90161459130664</v>
      </c>
      <c r="N465" s="50">
        <v>304.5096420779415</v>
      </c>
      <c r="O465" s="50">
        <v>258.914904863091</v>
      </c>
      <c r="P465" s="50">
        <v>225.1702383187907</v>
      </c>
      <c r="X465" s="68"/>
    </row>
    <row r="466" spans="1:24" ht="12.75" hidden="1">
      <c r="A466" s="82"/>
      <c r="B466" s="121" t="s">
        <v>148</v>
      </c>
      <c r="C466" s="50">
        <v>160.96990955279966</v>
      </c>
      <c r="D466" s="50">
        <v>278.6442082196007</v>
      </c>
      <c r="E466" s="50">
        <v>215.7325704435483</v>
      </c>
      <c r="F466" s="50">
        <v>159.29229552469107</v>
      </c>
      <c r="G466" s="50">
        <v>194.8797313868971</v>
      </c>
      <c r="H466" s="50">
        <v>48.22667013581085</v>
      </c>
      <c r="I466" s="50">
        <v>197.7685771204428</v>
      </c>
      <c r="J466" s="50">
        <v>240.4836744562769</v>
      </c>
      <c r="K466" s="50">
        <v>191.4268135695726</v>
      </c>
      <c r="L466" s="50">
        <v>246.9103582926512</v>
      </c>
      <c r="M466" s="50">
        <v>162.1419187043396</v>
      </c>
      <c r="N466" s="50">
        <v>242.7543143494132</v>
      </c>
      <c r="O466" s="50">
        <v>227.29213598329713</v>
      </c>
      <c r="P466" s="50">
        <v>201.7107097737954</v>
      </c>
      <c r="X466" s="68"/>
    </row>
    <row r="467" spans="1:24" ht="12.75" hidden="1">
      <c r="A467" s="82"/>
      <c r="B467" s="121" t="s">
        <v>149</v>
      </c>
      <c r="C467" s="50">
        <v>183.42131573621506</v>
      </c>
      <c r="D467" s="50">
        <v>330.13321860952226</v>
      </c>
      <c r="E467" s="50">
        <v>251.69734777305663</v>
      </c>
      <c r="F467" s="50">
        <v>126.93884365425873</v>
      </c>
      <c r="G467" s="50">
        <v>218.0785635966382</v>
      </c>
      <c r="H467" s="50">
        <v>71.8772664003738</v>
      </c>
      <c r="I467" s="50">
        <v>240.35372248164492</v>
      </c>
      <c r="J467" s="50">
        <v>191.22707393237982</v>
      </c>
      <c r="K467" s="50">
        <v>192.00589878402772</v>
      </c>
      <c r="L467" s="50">
        <v>250.49681260837673</v>
      </c>
      <c r="M467" s="50">
        <v>168.30679863946958</v>
      </c>
      <c r="N467" s="50">
        <v>248.25933926484933</v>
      </c>
      <c r="O467" s="50">
        <v>232.1677508787529</v>
      </c>
      <c r="P467" s="50">
        <v>209.90283296232585</v>
      </c>
      <c r="X467" s="68"/>
    </row>
    <row r="468" spans="1:24" ht="12.75" hidden="1">
      <c r="A468" s="82"/>
      <c r="B468" s="121" t="s">
        <v>150</v>
      </c>
      <c r="C468" s="50">
        <v>215.63219232600616</v>
      </c>
      <c r="D468" s="50">
        <v>329.74175601434587</v>
      </c>
      <c r="E468" s="50">
        <v>268.73591515634087</v>
      </c>
      <c r="F468" s="50">
        <v>164.3370896500338</v>
      </c>
      <c r="G468" s="50">
        <v>226.33654935642036</v>
      </c>
      <c r="H468" s="50">
        <v>33.201998468733656</v>
      </c>
      <c r="I468" s="50">
        <v>226.28514755031298</v>
      </c>
      <c r="J468" s="50">
        <v>357.7606129181711</v>
      </c>
      <c r="K468" s="50">
        <v>217.30999838010024</v>
      </c>
      <c r="L468" s="50">
        <v>296.9946033931924</v>
      </c>
      <c r="M468" s="50">
        <v>159.4977555120123</v>
      </c>
      <c r="N468" s="50">
        <v>312.88823095774825</v>
      </c>
      <c r="O468" s="50">
        <v>272.12247804086223</v>
      </c>
      <c r="P468" s="50">
        <v>236.01059238454147</v>
      </c>
      <c r="X468" s="68"/>
    </row>
    <row r="469" spans="1:24" ht="12.75" hidden="1">
      <c r="A469" s="82"/>
      <c r="B469" s="121" t="s">
        <v>151</v>
      </c>
      <c r="C469" s="50">
        <v>223.05123068067425</v>
      </c>
      <c r="D469" s="50">
        <v>355.79506125773327</v>
      </c>
      <c r="E469" s="50">
        <v>284.82687295421823</v>
      </c>
      <c r="F469" s="50">
        <v>231.5976373879806</v>
      </c>
      <c r="G469" s="50">
        <v>208.90167172792204</v>
      </c>
      <c r="H469" s="50">
        <v>109.43219778921933</v>
      </c>
      <c r="I469" s="50">
        <v>226.23976911784726</v>
      </c>
      <c r="J469" s="50">
        <v>16.77813854088038</v>
      </c>
      <c r="K469" s="50">
        <v>241.08386648133572</v>
      </c>
      <c r="L469" s="50">
        <v>279.04267057345885</v>
      </c>
      <c r="M469" s="50">
        <v>158.8769888245187</v>
      </c>
      <c r="N469" s="50">
        <v>258.8598530157022</v>
      </c>
      <c r="O469" s="50">
        <v>247.0970955370079</v>
      </c>
      <c r="P469" s="50">
        <v>248.33501898429446</v>
      </c>
      <c r="X469" s="68"/>
    </row>
    <row r="470" spans="1:24" ht="12.75">
      <c r="A470" s="82"/>
      <c r="B470" s="121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X470" s="68"/>
    </row>
    <row r="471" spans="1:28" ht="12.75">
      <c r="A471" s="82"/>
      <c r="B471" s="120" t="s">
        <v>249</v>
      </c>
      <c r="C471" s="50">
        <v>226.63864023519528</v>
      </c>
      <c r="D471" s="50">
        <v>365.4362876829421</v>
      </c>
      <c r="E471" s="50">
        <v>291.2315767194563</v>
      </c>
      <c r="F471" s="50">
        <v>194.3371808798696</v>
      </c>
      <c r="G471" s="50">
        <v>221.2763544365078</v>
      </c>
      <c r="H471" s="50">
        <v>288.18220317663366</v>
      </c>
      <c r="I471" s="50">
        <v>233.70628740298167</v>
      </c>
      <c r="J471" s="50">
        <v>190.70773852387316</v>
      </c>
      <c r="K471" s="50">
        <v>229.85039144940524</v>
      </c>
      <c r="L471" s="50">
        <v>293.29908690606794</v>
      </c>
      <c r="M471" s="50">
        <v>145.2626554609289</v>
      </c>
      <c r="N471" s="50">
        <v>284.3011395589533</v>
      </c>
      <c r="O471" s="50">
        <v>258.8365955615218</v>
      </c>
      <c r="P471" s="50">
        <v>245.25029264320057</v>
      </c>
      <c r="T471" s="162"/>
      <c r="U471" s="162"/>
      <c r="V471" s="162"/>
      <c r="W471" s="162"/>
      <c r="X471" s="162"/>
      <c r="Y471" s="162"/>
      <c r="Z471" s="162"/>
      <c r="AA471" s="162"/>
      <c r="AB471" s="162"/>
    </row>
    <row r="472" spans="2:28" ht="12.75">
      <c r="B472" s="120" t="s">
        <v>91</v>
      </c>
      <c r="C472" s="50">
        <v>205.386792516039</v>
      </c>
      <c r="D472" s="50">
        <v>394.7072064786933</v>
      </c>
      <c r="E472" s="50">
        <v>293.491754661507</v>
      </c>
      <c r="F472" s="50">
        <v>170.36373603624398</v>
      </c>
      <c r="G472" s="50">
        <v>224.6660566810678</v>
      </c>
      <c r="H472" s="50">
        <v>139.09418108850488</v>
      </c>
      <c r="I472" s="50">
        <v>237.16351866071778</v>
      </c>
      <c r="J472" s="50">
        <v>270.9142283137162</v>
      </c>
      <c r="K472" s="50">
        <v>223.87912952153363</v>
      </c>
      <c r="L472" s="50">
        <v>246.2587718303735</v>
      </c>
      <c r="M472" s="50">
        <v>155.90280108664606</v>
      </c>
      <c r="N472" s="50">
        <v>246.0140997516236</v>
      </c>
      <c r="O472" s="50">
        <v>227.01270538809123</v>
      </c>
      <c r="P472" s="50">
        <v>242.4608084168967</v>
      </c>
      <c r="T472" s="162"/>
      <c r="U472" s="162"/>
      <c r="V472" s="162"/>
      <c r="W472" s="162"/>
      <c r="X472" s="162"/>
      <c r="Y472" s="162"/>
      <c r="Z472" s="162"/>
      <c r="AA472" s="162"/>
      <c r="AB472" s="162"/>
    </row>
    <row r="473" spans="2:28" ht="12.75">
      <c r="B473" s="120" t="s">
        <v>92</v>
      </c>
      <c r="C473" s="50">
        <v>221.50999368285983</v>
      </c>
      <c r="D473" s="50">
        <v>430.4002033956467</v>
      </c>
      <c r="E473" s="50">
        <v>318.7222468893968</v>
      </c>
      <c r="F473" s="50">
        <v>216.31645192480863</v>
      </c>
      <c r="G473" s="50">
        <v>181.43249963149142</v>
      </c>
      <c r="H473" s="50">
        <v>82.10237510256171</v>
      </c>
      <c r="I473" s="50">
        <v>224.96353557347285</v>
      </c>
      <c r="J473" s="50">
        <v>202.24328460099366</v>
      </c>
      <c r="K473" s="50">
        <v>230.35406994110826</v>
      </c>
      <c r="L473" s="50">
        <v>260.2015539570824</v>
      </c>
      <c r="M473" s="50">
        <v>153.2495752706215</v>
      </c>
      <c r="N473" s="50">
        <v>225.9077493606625</v>
      </c>
      <c r="O473" s="50">
        <v>227.12165387495003</v>
      </c>
      <c r="P473" s="50">
        <v>243.88955126453376</v>
      </c>
      <c r="T473" s="162"/>
      <c r="U473" s="162"/>
      <c r="V473" s="162"/>
      <c r="W473" s="162"/>
      <c r="X473" s="162"/>
      <c r="Y473" s="162"/>
      <c r="Z473" s="162"/>
      <c r="AA473" s="162"/>
      <c r="AB473" s="162"/>
    </row>
    <row r="474" spans="2:28" ht="12.75">
      <c r="B474" s="230" t="s">
        <v>251</v>
      </c>
      <c r="C474" s="50">
        <v>158.3421512128922</v>
      </c>
      <c r="D474" s="50">
        <v>421.9492378907077</v>
      </c>
      <c r="E474" s="50">
        <v>281.0182636663936</v>
      </c>
      <c r="F474" s="50">
        <v>178.09616325071843</v>
      </c>
      <c r="G474" s="50">
        <v>175.5063056656938</v>
      </c>
      <c r="H474" s="50">
        <v>95.35676923929415</v>
      </c>
      <c r="I474" s="50">
        <v>226.6259076885313</v>
      </c>
      <c r="J474" s="50">
        <v>143.67239276379524</v>
      </c>
      <c r="K474" s="50">
        <v>201.45049284887614</v>
      </c>
      <c r="L474" s="50">
        <v>267.13549908609036</v>
      </c>
      <c r="M474" s="50">
        <v>160.80199240101408</v>
      </c>
      <c r="N474" s="50">
        <v>244.59007487326</v>
      </c>
      <c r="O474" s="50">
        <v>237.40637158761422</v>
      </c>
      <c r="P474" s="50">
        <v>221.6752045564523</v>
      </c>
      <c r="T474" s="162"/>
      <c r="U474" s="162"/>
      <c r="V474" s="162"/>
      <c r="W474" s="162"/>
      <c r="X474" s="162"/>
      <c r="Y474" s="162"/>
      <c r="Z474" s="162"/>
      <c r="AA474" s="162"/>
      <c r="AB474" s="162"/>
    </row>
    <row r="475" spans="2:28" ht="12.75">
      <c r="B475" s="230" t="s">
        <v>252</v>
      </c>
      <c r="C475" s="50">
        <v>162.87535270098195</v>
      </c>
      <c r="D475" s="50">
        <v>416.54139251171324</v>
      </c>
      <c r="E475" s="50">
        <v>280.92515180782254</v>
      </c>
      <c r="F475" s="50">
        <v>192.27171511249392</v>
      </c>
      <c r="G475" s="50">
        <v>228.65930751802148</v>
      </c>
      <c r="H475" s="50">
        <v>84.26031332418438</v>
      </c>
      <c r="I475" s="50">
        <v>266.3378335202967</v>
      </c>
      <c r="J475" s="50">
        <v>282.00336665254594</v>
      </c>
      <c r="K475" s="50">
        <v>217.10967336534364</v>
      </c>
      <c r="L475" s="50">
        <v>252.4107415407953</v>
      </c>
      <c r="M475" s="50">
        <v>153.2822085402126</v>
      </c>
      <c r="N475" s="50">
        <v>290.19815612267894</v>
      </c>
      <c r="O475" s="50">
        <v>242.24786854971785</v>
      </c>
      <c r="P475" s="50">
        <v>232.09509406282135</v>
      </c>
      <c r="T475" s="162"/>
      <c r="U475" s="162"/>
      <c r="V475" s="162"/>
      <c r="W475" s="162"/>
      <c r="X475" s="162"/>
      <c r="Y475" s="162"/>
      <c r="Z475" s="162"/>
      <c r="AA475" s="162"/>
      <c r="AB475" s="162"/>
    </row>
    <row r="476" spans="2:28" ht="12.75">
      <c r="B476" s="230" t="s">
        <v>253</v>
      </c>
      <c r="C476" s="50">
        <v>160.6042938919585</v>
      </c>
      <c r="D476" s="50">
        <v>439.9599565492487</v>
      </c>
      <c r="E476" s="50">
        <v>290.60939777049634</v>
      </c>
      <c r="F476" s="50">
        <v>190.26761958960483</v>
      </c>
      <c r="G476" s="50">
        <v>215.52430845056918</v>
      </c>
      <c r="H476" s="50">
        <v>144.86449024595368</v>
      </c>
      <c r="I476" s="50">
        <v>233.88519836346964</v>
      </c>
      <c r="J476" s="50">
        <v>115.24072574736317</v>
      </c>
      <c r="K476" s="50">
        <v>198.72989425724322</v>
      </c>
      <c r="L476" s="50">
        <v>246.85536273297637</v>
      </c>
      <c r="M476" s="50">
        <v>371.5718824493567</v>
      </c>
      <c r="N476" s="50">
        <v>240.81050654641862</v>
      </c>
      <c r="O476" s="50">
        <v>271.7629570776872</v>
      </c>
      <c r="P476" s="50">
        <v>229.09833958623622</v>
      </c>
      <c r="T476" s="162"/>
      <c r="U476" s="162"/>
      <c r="V476" s="162"/>
      <c r="W476" s="162"/>
      <c r="X476" s="162"/>
      <c r="Y476" s="162"/>
      <c r="Z476" s="162"/>
      <c r="AA476" s="162"/>
      <c r="AB476" s="162"/>
    </row>
    <row r="477" spans="2:28" ht="12.75">
      <c r="B477" s="230" t="s">
        <v>254</v>
      </c>
      <c r="C477" s="50">
        <v>143.77575777765816</v>
      </c>
      <c r="D477" s="50">
        <v>406.64262445068067</v>
      </c>
      <c r="E477" s="50">
        <v>266.1073904461403</v>
      </c>
      <c r="F477" s="50">
        <v>153.83684554280472</v>
      </c>
      <c r="G477" s="50">
        <v>233.308757268899</v>
      </c>
      <c r="H477" s="50">
        <v>123.75445614823997</v>
      </c>
      <c r="I477" s="50">
        <v>255.4262578722982</v>
      </c>
      <c r="J477" s="50">
        <v>121.23540715094548</v>
      </c>
      <c r="K477" s="50">
        <v>204.91664625356296</v>
      </c>
      <c r="L477" s="50">
        <v>273.5975682072679</v>
      </c>
      <c r="M477" s="50">
        <v>142.60251164080964</v>
      </c>
      <c r="N477" s="50">
        <v>246.16323298185281</v>
      </c>
      <c r="O477" s="50">
        <v>237.13952806201</v>
      </c>
      <c r="P477" s="50">
        <v>221.2820352437448</v>
      </c>
      <c r="T477" s="162"/>
      <c r="U477" s="162"/>
      <c r="V477" s="162"/>
      <c r="W477" s="162"/>
      <c r="X477" s="162"/>
      <c r="Y477" s="162"/>
      <c r="Z477" s="162"/>
      <c r="AA477" s="162"/>
      <c r="AB477" s="162"/>
    </row>
    <row r="478" spans="2:28" ht="12.75">
      <c r="B478" s="230" t="s">
        <v>255</v>
      </c>
      <c r="C478" s="50">
        <v>165.4426434740317</v>
      </c>
      <c r="D478" s="50">
        <v>447.27202069857447</v>
      </c>
      <c r="E478" s="50">
        <v>296.59895193608304</v>
      </c>
      <c r="F478" s="50">
        <v>223.08398913710818</v>
      </c>
      <c r="G478" s="50">
        <v>233.15440479230915</v>
      </c>
      <c r="H478" s="50">
        <v>102.9544127275745</v>
      </c>
      <c r="I478" s="50">
        <v>253.22810523642212</v>
      </c>
      <c r="J478" s="50">
        <v>153.18770987614158</v>
      </c>
      <c r="K478" s="50">
        <v>224.4737955594848</v>
      </c>
      <c r="L478" s="50">
        <v>283.36950582511025</v>
      </c>
      <c r="M478" s="50">
        <v>103.5288984034741</v>
      </c>
      <c r="N478" s="50">
        <v>277.9960610807941</v>
      </c>
      <c r="O478" s="50">
        <v>243.0852997909777</v>
      </c>
      <c r="P478" s="50">
        <v>239.53106686332316</v>
      </c>
      <c r="T478" s="162"/>
      <c r="U478" s="162"/>
      <c r="V478" s="162"/>
      <c r="W478" s="162"/>
      <c r="X478" s="162"/>
      <c r="Y478" s="162"/>
      <c r="Z478" s="162"/>
      <c r="AA478" s="162"/>
      <c r="AB478" s="162"/>
    </row>
    <row r="479" spans="2:28" ht="12" customHeight="1">
      <c r="B479" s="230" t="s">
        <v>256</v>
      </c>
      <c r="C479" s="50">
        <v>120.10339715076235</v>
      </c>
      <c r="D479" s="50">
        <v>436.80742347884353</v>
      </c>
      <c r="E479" s="50">
        <v>267.489490741584</v>
      </c>
      <c r="F479" s="50">
        <v>227.4257308940603</v>
      </c>
      <c r="G479" s="50">
        <v>225.41029965507624</v>
      </c>
      <c r="H479" s="50">
        <v>250.7764039949236</v>
      </c>
      <c r="I479" s="50">
        <v>231.84448149336308</v>
      </c>
      <c r="J479" s="50">
        <v>241.32019181643113</v>
      </c>
      <c r="K479" s="50">
        <v>228.95433273604104</v>
      </c>
      <c r="L479" s="50">
        <v>229.20824752108035</v>
      </c>
      <c r="M479" s="50">
        <v>84.83513099220298</v>
      </c>
      <c r="N479" s="50">
        <v>271.0679949509801</v>
      </c>
      <c r="O479" s="50">
        <v>210.5552035936448</v>
      </c>
      <c r="P479" s="50">
        <v>230.1487579016217</v>
      </c>
      <c r="T479" s="162"/>
      <c r="U479" s="162"/>
      <c r="V479" s="162"/>
      <c r="W479" s="162"/>
      <c r="X479" s="162"/>
      <c r="Y479" s="162"/>
      <c r="Z479" s="162"/>
      <c r="AA479" s="162"/>
      <c r="AB479" s="162"/>
    </row>
    <row r="480" spans="2:28" ht="12" customHeight="1">
      <c r="B480" s="230" t="s">
        <v>257</v>
      </c>
      <c r="C480" s="50">
        <v>166.56277598581363</v>
      </c>
      <c r="D480" s="50">
        <v>500.72816862982893</v>
      </c>
      <c r="E480" s="50">
        <v>322.07495057378014</v>
      </c>
      <c r="F480" s="50">
        <v>158.92450466846637</v>
      </c>
      <c r="G480" s="50">
        <v>280.97164934306204</v>
      </c>
      <c r="H480" s="50">
        <v>175.13412065132445</v>
      </c>
      <c r="I480" s="50">
        <v>314.7860833748762</v>
      </c>
      <c r="J480" s="50">
        <v>369.1496035872941</v>
      </c>
      <c r="K480" s="50">
        <v>229.7398023457064</v>
      </c>
      <c r="L480" s="50">
        <v>317.2093270508868</v>
      </c>
      <c r="M480" s="50">
        <v>162.7280218395999</v>
      </c>
      <c r="N480" s="50">
        <v>306.7298503677591</v>
      </c>
      <c r="O480" s="50">
        <v>280.8308653418712</v>
      </c>
      <c r="P480" s="50">
        <v>255.14038065923876</v>
      </c>
      <c r="T480" s="162"/>
      <c r="U480" s="162"/>
      <c r="V480" s="162"/>
      <c r="W480" s="162"/>
      <c r="X480" s="162"/>
      <c r="Y480" s="162"/>
      <c r="Z480" s="162"/>
      <c r="AA480" s="162"/>
      <c r="AB480" s="162"/>
    </row>
    <row r="481" spans="2:28" ht="12" customHeight="1">
      <c r="B481" s="230" t="s">
        <v>258</v>
      </c>
      <c r="C481" s="50">
        <v>157.5249357167078</v>
      </c>
      <c r="D481" s="50">
        <v>411.61101379487746</v>
      </c>
      <c r="E481" s="50">
        <v>275.77021007567623</v>
      </c>
      <c r="F481" s="50">
        <v>249.1036809521856</v>
      </c>
      <c r="G481" s="50">
        <v>254.94250598156322</v>
      </c>
      <c r="H481" s="50">
        <v>192.454681634018</v>
      </c>
      <c r="I481" s="50">
        <v>264.27621866477267</v>
      </c>
      <c r="J481" s="50">
        <v>155.9154641435021</v>
      </c>
      <c r="K481" s="50">
        <v>250.60068772772476</v>
      </c>
      <c r="L481" s="50">
        <v>251.8901227892773</v>
      </c>
      <c r="M481" s="50">
        <v>133.3911211561614</v>
      </c>
      <c r="N481" s="50">
        <v>237.22475514455343</v>
      </c>
      <c r="O481" s="50">
        <v>222.09211368988838</v>
      </c>
      <c r="P481" s="50">
        <v>247.0216954806105</v>
      </c>
      <c r="T481" s="162"/>
      <c r="U481" s="162"/>
      <c r="V481" s="162"/>
      <c r="W481" s="162"/>
      <c r="X481" s="162"/>
      <c r="Y481" s="162"/>
      <c r="Z481" s="162"/>
      <c r="AA481" s="162"/>
      <c r="AB481" s="162"/>
    </row>
    <row r="482" spans="2:28" ht="12" customHeight="1">
      <c r="B482" s="230" t="s">
        <v>281</v>
      </c>
      <c r="C482" s="50">
        <v>194.5099420349208</v>
      </c>
      <c r="D482" s="50">
        <v>369.1777709054981</v>
      </c>
      <c r="E482" s="50">
        <v>275.79595936693954</v>
      </c>
      <c r="F482" s="50">
        <v>199.46744588743746</v>
      </c>
      <c r="G482" s="50">
        <v>255.15715669897065</v>
      </c>
      <c r="H482" s="50">
        <v>207.08631318439308</v>
      </c>
      <c r="I482" s="50">
        <v>257.0768071577214</v>
      </c>
      <c r="J482" s="50">
        <v>179.16371321976044</v>
      </c>
      <c r="K482" s="50">
        <v>233.48626824994116</v>
      </c>
      <c r="L482" s="50">
        <v>285.8222249577625</v>
      </c>
      <c r="M482" s="50">
        <v>168.43703393659783</v>
      </c>
      <c r="N482" s="50">
        <v>328.7897401134611</v>
      </c>
      <c r="O482" s="50">
        <v>273.3440814086801</v>
      </c>
      <c r="P482" s="50">
        <v>247.2788683750632</v>
      </c>
      <c r="T482" s="162"/>
      <c r="U482" s="162"/>
      <c r="V482" s="162"/>
      <c r="W482" s="162"/>
      <c r="X482" s="162"/>
      <c r="Y482" s="162"/>
      <c r="Z482" s="162"/>
      <c r="AA482" s="162"/>
      <c r="AB482" s="162"/>
    </row>
    <row r="483" spans="2:28" ht="12" customHeight="1">
      <c r="B483" s="23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T483" s="162"/>
      <c r="U483" s="162"/>
      <c r="V483" s="162"/>
      <c r="W483" s="162"/>
      <c r="X483" s="162"/>
      <c r="Y483" s="162"/>
      <c r="Z483" s="162"/>
      <c r="AA483" s="162"/>
      <c r="AB483" s="162"/>
    </row>
    <row r="484" spans="2:28" ht="12.75">
      <c r="B484" s="120" t="s">
        <v>282</v>
      </c>
      <c r="C484" s="50">
        <v>162.42726184316945</v>
      </c>
      <c r="D484" s="50">
        <v>317.8525894306114</v>
      </c>
      <c r="E484" s="50">
        <v>234.7583027326098</v>
      </c>
      <c r="F484" s="50">
        <v>209.13268931015284</v>
      </c>
      <c r="G484" s="50">
        <v>280.4304229913836</v>
      </c>
      <c r="H484" s="50">
        <v>30.125904931957603</v>
      </c>
      <c r="I484" s="50">
        <v>283.0911259934229</v>
      </c>
      <c r="J484" s="50">
        <v>105.37430205774226</v>
      </c>
      <c r="K484" s="50">
        <v>229.6237163000901</v>
      </c>
      <c r="L484" s="50">
        <v>334.1190352696266</v>
      </c>
      <c r="M484" s="50">
        <v>113.5341088732254</v>
      </c>
      <c r="N484" s="50">
        <v>310.5266958336349</v>
      </c>
      <c r="O484" s="50">
        <v>279.612630070242</v>
      </c>
      <c r="P484" s="50">
        <v>238.65897920855824</v>
      </c>
      <c r="T484" s="162"/>
      <c r="U484" s="162"/>
      <c r="V484" s="162"/>
      <c r="W484" s="162"/>
      <c r="X484" s="162"/>
      <c r="Y484" s="162"/>
      <c r="Z484" s="162"/>
      <c r="AA484" s="162"/>
      <c r="AB484" s="162"/>
    </row>
    <row r="485" spans="2:28" ht="12.75">
      <c r="B485" s="120" t="s">
        <v>91</v>
      </c>
      <c r="C485" s="50">
        <v>122.91440550755462</v>
      </c>
      <c r="D485" s="50">
        <v>286.959483376173</v>
      </c>
      <c r="E485" s="50">
        <v>199.2568615229742</v>
      </c>
      <c r="F485" s="50">
        <v>175.77932757634554</v>
      </c>
      <c r="G485" s="50">
        <v>222.5226729040889</v>
      </c>
      <c r="H485" s="50">
        <v>42.04264644728121</v>
      </c>
      <c r="I485" s="50">
        <v>219.91218551653165</v>
      </c>
      <c r="J485" s="50">
        <v>191.11401280059818</v>
      </c>
      <c r="K485" s="50">
        <v>195.8649958494979</v>
      </c>
      <c r="L485" s="50">
        <v>275.0524898046092</v>
      </c>
      <c r="M485" s="50">
        <v>121.56152694894071</v>
      </c>
      <c r="N485" s="50">
        <v>251.11932423329637</v>
      </c>
      <c r="O485" s="50">
        <v>234.7639895219604</v>
      </c>
      <c r="P485" s="50">
        <v>202.6523256640667</v>
      </c>
      <c r="T485" s="162"/>
      <c r="U485" s="162"/>
      <c r="V485" s="162"/>
      <c r="W485" s="162"/>
      <c r="X485" s="162"/>
      <c r="Y485" s="162"/>
      <c r="Z485" s="162"/>
      <c r="AA485" s="162"/>
      <c r="AB485" s="162"/>
    </row>
    <row r="486" spans="2:28" ht="12.75">
      <c r="B486" s="120" t="s">
        <v>92</v>
      </c>
      <c r="C486" s="50">
        <v>197.60730170986662</v>
      </c>
      <c r="D486" s="50">
        <v>351.652531346287</v>
      </c>
      <c r="E486" s="50">
        <v>269.29607970125636</v>
      </c>
      <c r="F486" s="50">
        <v>254.00967060042655</v>
      </c>
      <c r="G486" s="50">
        <v>223.90048932394492</v>
      </c>
      <c r="H486" s="50">
        <v>309.7328390785838</v>
      </c>
      <c r="I486" s="50">
        <v>258.40694331040675</v>
      </c>
      <c r="J486" s="50">
        <v>85.89197341899207</v>
      </c>
      <c r="K486" s="50">
        <v>232.25463547356267</v>
      </c>
      <c r="L486" s="50">
        <v>302.9000072495316</v>
      </c>
      <c r="M486" s="50">
        <v>126.23542130420651</v>
      </c>
      <c r="N486" s="50">
        <v>311.01792656647893</v>
      </c>
      <c r="O486" s="50">
        <v>267.6293915698324</v>
      </c>
      <c r="P486" s="50">
        <v>244.20622720062389</v>
      </c>
      <c r="T486" s="162"/>
      <c r="U486" s="162"/>
      <c r="V486" s="162"/>
      <c r="W486" s="162"/>
      <c r="X486" s="162"/>
      <c r="Y486" s="162"/>
      <c r="Z486" s="162"/>
      <c r="AA486" s="162"/>
      <c r="AB486" s="162"/>
    </row>
    <row r="487" spans="2:28" ht="12.75">
      <c r="B487" s="370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T487" s="162"/>
      <c r="U487" s="162"/>
      <c r="V487" s="162"/>
      <c r="W487" s="162"/>
      <c r="X487" s="162"/>
      <c r="Y487" s="162"/>
      <c r="Z487" s="162"/>
      <c r="AA487" s="162"/>
      <c r="AB487" s="162"/>
    </row>
    <row r="488" spans="2:24" ht="12.75">
      <c r="B488" s="90"/>
      <c r="C488" s="72"/>
      <c r="D488" s="72"/>
      <c r="E488" s="72"/>
      <c r="F488" s="72"/>
      <c r="G488" s="72"/>
      <c r="H488" s="72"/>
      <c r="I488" s="72"/>
      <c r="M488" s="89" t="s">
        <v>80</v>
      </c>
      <c r="N488" s="2"/>
      <c r="O488" s="2"/>
      <c r="X488" s="68"/>
    </row>
    <row r="489" spans="2:24" ht="12.75">
      <c r="B489" s="86" t="s">
        <v>130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89"/>
      <c r="X489" s="68"/>
    </row>
    <row r="490" spans="2:24" ht="12.75">
      <c r="B490" s="86" t="s">
        <v>103</v>
      </c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X490" s="68"/>
    </row>
    <row r="491" spans="2:24" ht="12.75">
      <c r="B491" s="84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X491" s="68"/>
    </row>
    <row r="492" spans="3:24" ht="12.75"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X492" s="68"/>
    </row>
    <row r="493" spans="2:24" ht="18.75">
      <c r="B493" s="432" t="s">
        <v>69</v>
      </c>
      <c r="C493" s="432"/>
      <c r="D493" s="432"/>
      <c r="E493" s="432"/>
      <c r="F493" s="432"/>
      <c r="G493" s="432"/>
      <c r="H493" s="432"/>
      <c r="I493" s="432"/>
      <c r="J493" s="432"/>
      <c r="K493" s="432"/>
      <c r="L493" s="432"/>
      <c r="M493" s="432"/>
      <c r="N493" s="432"/>
      <c r="O493" s="432"/>
      <c r="X493" s="68"/>
    </row>
    <row r="494" spans="17:24" ht="12.75">
      <c r="Q494" s="124" t="s">
        <v>104</v>
      </c>
      <c r="X494" s="68"/>
    </row>
    <row r="495" spans="2:24" ht="12.75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4"/>
      <c r="O495" s="68"/>
      <c r="X495" s="68"/>
    </row>
    <row r="496" spans="2:24" ht="12.75">
      <c r="B496" s="103"/>
      <c r="C496" s="128" t="s">
        <v>105</v>
      </c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48"/>
      <c r="P496" s="183"/>
      <c r="Q496" s="105"/>
      <c r="X496" s="68"/>
    </row>
    <row r="497" spans="2:24" ht="12.75">
      <c r="B497" s="130"/>
      <c r="C497" s="446" t="s">
        <v>6</v>
      </c>
      <c r="D497" s="447"/>
      <c r="E497" s="448"/>
      <c r="F497" s="446" t="s">
        <v>7</v>
      </c>
      <c r="G497" s="447"/>
      <c r="H497" s="447"/>
      <c r="I497" s="447"/>
      <c r="J497" s="447"/>
      <c r="K497" s="448"/>
      <c r="L497" s="446" t="s">
        <v>8</v>
      </c>
      <c r="M497" s="447"/>
      <c r="N497" s="447"/>
      <c r="O497" s="448"/>
      <c r="P497" s="184" t="s">
        <v>3</v>
      </c>
      <c r="Q497" s="56" t="s">
        <v>126</v>
      </c>
      <c r="X497" s="68"/>
    </row>
    <row r="498" spans="2:24" ht="12.75">
      <c r="B498" s="109" t="s">
        <v>0</v>
      </c>
      <c r="C498" s="131" t="s">
        <v>106</v>
      </c>
      <c r="D498" s="132" t="s">
        <v>136</v>
      </c>
      <c r="E498" s="113" t="s">
        <v>29</v>
      </c>
      <c r="F498" s="133" t="s">
        <v>88</v>
      </c>
      <c r="G498" s="163" t="s">
        <v>137</v>
      </c>
      <c r="H498" s="134" t="s">
        <v>10</v>
      </c>
      <c r="I498" s="135" t="s">
        <v>45</v>
      </c>
      <c r="J498" s="135" t="s">
        <v>107</v>
      </c>
      <c r="K498" s="107" t="s">
        <v>3</v>
      </c>
      <c r="L498" s="131" t="s">
        <v>127</v>
      </c>
      <c r="M498" s="112" t="s">
        <v>48</v>
      </c>
      <c r="N498" s="107" t="s">
        <v>49</v>
      </c>
      <c r="O498" s="136" t="s">
        <v>3</v>
      </c>
      <c r="P498" s="184" t="s">
        <v>105</v>
      </c>
      <c r="Q498" s="56" t="s">
        <v>247</v>
      </c>
      <c r="X498" s="68"/>
    </row>
    <row r="499" spans="2:24" ht="12.75">
      <c r="B499" s="109"/>
      <c r="C499" s="131" t="s">
        <v>109</v>
      </c>
      <c r="D499" s="132" t="s">
        <v>110</v>
      </c>
      <c r="E499" s="111"/>
      <c r="F499" s="137" t="s">
        <v>52</v>
      </c>
      <c r="G499" s="164" t="s">
        <v>46</v>
      </c>
      <c r="H499" s="135"/>
      <c r="I499" s="135"/>
      <c r="J499" s="135" t="s">
        <v>111</v>
      </c>
      <c r="K499" s="110"/>
      <c r="L499" s="138" t="s">
        <v>112</v>
      </c>
      <c r="M499" s="112" t="s">
        <v>53</v>
      </c>
      <c r="N499" s="110" t="s">
        <v>54</v>
      </c>
      <c r="O499" s="111"/>
      <c r="P499" s="184"/>
      <c r="Q499" s="149"/>
      <c r="X499" s="68"/>
    </row>
    <row r="500" spans="2:24" ht="12.75">
      <c r="B500" s="114"/>
      <c r="C500" s="118"/>
      <c r="D500" s="140" t="s">
        <v>51</v>
      </c>
      <c r="E500" s="115"/>
      <c r="F500" s="141"/>
      <c r="G500" s="142" t="s">
        <v>138</v>
      </c>
      <c r="H500" s="143"/>
      <c r="I500" s="143"/>
      <c r="J500" s="144"/>
      <c r="K500" s="150"/>
      <c r="L500" s="118" t="s">
        <v>113</v>
      </c>
      <c r="M500" s="158"/>
      <c r="N500" s="116"/>
      <c r="O500" s="116"/>
      <c r="P500" s="185"/>
      <c r="Q500" s="151"/>
      <c r="X500" s="68"/>
    </row>
    <row r="501" spans="2:24" ht="12.75" hidden="1">
      <c r="B501" s="145" t="s">
        <v>128</v>
      </c>
      <c r="C501" s="50">
        <v>112.36420418381543</v>
      </c>
      <c r="D501" s="50">
        <v>107.05301397015927</v>
      </c>
      <c r="E501" s="50">
        <v>109.45658307210307</v>
      </c>
      <c r="F501" s="50">
        <v>114.78739473167</v>
      </c>
      <c r="G501" s="50">
        <v>111.60325418857508</v>
      </c>
      <c r="H501" s="50">
        <v>104.34850112746248</v>
      </c>
      <c r="I501" s="50">
        <v>111.96548240799076</v>
      </c>
      <c r="J501" s="50">
        <v>115.88750154739967</v>
      </c>
      <c r="K501" s="50">
        <v>111.17968072649629</v>
      </c>
      <c r="L501" s="50">
        <v>150.76838783269054</v>
      </c>
      <c r="M501" s="50">
        <v>90.844777298528</v>
      </c>
      <c r="N501" s="50">
        <v>105.11889614719692</v>
      </c>
      <c r="O501" s="50">
        <v>119.23850153855133</v>
      </c>
      <c r="P501" s="50">
        <v>112.68431962849064</v>
      </c>
      <c r="Q501" s="50">
        <v>97.01494416649695</v>
      </c>
      <c r="X501" s="68"/>
    </row>
    <row r="502" spans="2:24" ht="12.75" hidden="1">
      <c r="B502" s="145" t="s">
        <v>115</v>
      </c>
      <c r="C502" s="50">
        <v>110.46195873093261</v>
      </c>
      <c r="D502" s="50">
        <v>106.34500616440818</v>
      </c>
      <c r="E502" s="50">
        <v>108.39631176036546</v>
      </c>
      <c r="F502" s="50">
        <v>126.10274379492962</v>
      </c>
      <c r="G502" s="50">
        <v>103.55917869171839</v>
      </c>
      <c r="H502" s="50">
        <v>102.10552666010081</v>
      </c>
      <c r="I502" s="50">
        <v>113.8031662042718</v>
      </c>
      <c r="J502" s="50">
        <v>134.61188439025142</v>
      </c>
      <c r="K502" s="50">
        <v>112.32005623755623</v>
      </c>
      <c r="L502" s="50">
        <v>107.5415175644933</v>
      </c>
      <c r="M502" s="147">
        <v>110.26420545611565</v>
      </c>
      <c r="N502" s="147">
        <v>103.26294278847222</v>
      </c>
      <c r="O502" s="147">
        <v>107.0300416533464</v>
      </c>
      <c r="P502" s="50">
        <v>110.53301550866728</v>
      </c>
      <c r="Q502" s="50">
        <v>94.89889781692484</v>
      </c>
      <c r="X502" s="68"/>
    </row>
    <row r="503" spans="2:24" ht="12.75" hidden="1">
      <c r="B503" s="120" t="s">
        <v>116</v>
      </c>
      <c r="C503" s="146">
        <v>108.43115857357715</v>
      </c>
      <c r="D503" s="49">
        <v>117.84919915365386</v>
      </c>
      <c r="E503" s="146">
        <v>113.26700364210025</v>
      </c>
      <c r="F503" s="147">
        <v>117.76957136908328</v>
      </c>
      <c r="G503" s="147">
        <v>117.96837634389433</v>
      </c>
      <c r="H503" s="49">
        <v>132.1114862523319</v>
      </c>
      <c r="I503" s="146">
        <v>112.14319331984707</v>
      </c>
      <c r="J503" s="146">
        <v>134.44820424078333</v>
      </c>
      <c r="K503" s="146">
        <v>118.33512783855167</v>
      </c>
      <c r="L503" s="146">
        <v>126.23258513468869</v>
      </c>
      <c r="M503" s="146">
        <v>97.57180729531464</v>
      </c>
      <c r="N503" s="146">
        <v>93.83374234322608</v>
      </c>
      <c r="O503" s="146">
        <v>109.20090021001019</v>
      </c>
      <c r="P503" s="50">
        <v>115.75073313339381</v>
      </c>
      <c r="Q503" s="50">
        <v>91.63523148299264</v>
      </c>
      <c r="X503" s="68"/>
    </row>
    <row r="504" spans="2:24" ht="12.75" hidden="1">
      <c r="B504" s="120" t="s">
        <v>117</v>
      </c>
      <c r="C504" s="146">
        <v>101.94366679257472</v>
      </c>
      <c r="D504" s="49">
        <v>115.67939970916866</v>
      </c>
      <c r="E504" s="146">
        <v>109.43697687476728</v>
      </c>
      <c r="F504" s="147">
        <v>130.38502386312757</v>
      </c>
      <c r="G504" s="147">
        <v>123.72390950210766</v>
      </c>
      <c r="H504" s="49">
        <v>111.81758449656606</v>
      </c>
      <c r="I504" s="146">
        <v>109.39445723133424</v>
      </c>
      <c r="J504" s="146">
        <v>142.64951941095018</v>
      </c>
      <c r="K504" s="146">
        <v>122.3696815676968</v>
      </c>
      <c r="L504" s="146">
        <v>120.61866125960212</v>
      </c>
      <c r="M504" s="146">
        <v>107.07826679205024</v>
      </c>
      <c r="N504" s="146">
        <v>118.02453413889988</v>
      </c>
      <c r="O504" s="146">
        <v>116.80251173292224</v>
      </c>
      <c r="P504" s="50">
        <v>118.91967782873556</v>
      </c>
      <c r="Q504" s="146">
        <v>89.1979029222956</v>
      </c>
      <c r="X504" s="68"/>
    </row>
    <row r="505" spans="2:24" ht="12.75" hidden="1">
      <c r="B505" s="120" t="s">
        <v>118</v>
      </c>
      <c r="C505" s="50">
        <v>102.40910727059462</v>
      </c>
      <c r="D505" s="50">
        <v>115.14568153396375</v>
      </c>
      <c r="E505" s="50">
        <v>109.4747926217173</v>
      </c>
      <c r="F505" s="50">
        <v>130.72232692750484</v>
      </c>
      <c r="G505" s="50">
        <v>111.75856585864486</v>
      </c>
      <c r="H505" s="50">
        <v>112.43418680172981</v>
      </c>
      <c r="I505" s="50">
        <v>102.69228592077417</v>
      </c>
      <c r="J505" s="50">
        <v>128.3570498772716</v>
      </c>
      <c r="K505" s="50">
        <v>120.10872341876171</v>
      </c>
      <c r="L505" s="50">
        <v>120.29776347960667</v>
      </c>
      <c r="M505" s="50">
        <v>120.46452344757905</v>
      </c>
      <c r="N505" s="50">
        <v>107.80057568776134</v>
      </c>
      <c r="O505" s="50">
        <v>116.87466769338133</v>
      </c>
      <c r="P505" s="50">
        <v>117.65061688452548</v>
      </c>
      <c r="Q505" s="50">
        <v>95.47962731878286</v>
      </c>
      <c r="X505" s="68"/>
    </row>
    <row r="506" spans="2:24" ht="12.75" hidden="1">
      <c r="B506" s="120" t="s">
        <v>119</v>
      </c>
      <c r="C506" s="50">
        <v>104.21174123430738</v>
      </c>
      <c r="D506" s="50">
        <v>122.94032407129411</v>
      </c>
      <c r="E506" s="50">
        <v>113.54926481596765</v>
      </c>
      <c r="F506" s="50">
        <v>107.62433305632943</v>
      </c>
      <c r="G506" s="50">
        <v>103.4839734282062</v>
      </c>
      <c r="H506" s="50">
        <v>123.85480035847654</v>
      </c>
      <c r="I506" s="50">
        <v>113.43409780511384</v>
      </c>
      <c r="J506" s="50">
        <v>138.47080295815854</v>
      </c>
      <c r="K506" s="50">
        <v>111.01196130151023</v>
      </c>
      <c r="L506" s="50">
        <v>113.08269539149485</v>
      </c>
      <c r="M506" s="50">
        <v>116.67769145148606</v>
      </c>
      <c r="N506" s="50">
        <v>114.65807694408763</v>
      </c>
      <c r="O506" s="50">
        <v>114.28576125725405</v>
      </c>
      <c r="P506" s="50">
        <v>112.32362775927496</v>
      </c>
      <c r="Q506" s="50">
        <v>95.5079461024204</v>
      </c>
      <c r="X506" s="68"/>
    </row>
    <row r="507" spans="2:24" ht="12.75" hidden="1">
      <c r="B507" s="120" t="s">
        <v>120</v>
      </c>
      <c r="C507" s="50">
        <v>105.27727765821294</v>
      </c>
      <c r="D507" s="50">
        <v>128.42546972808296</v>
      </c>
      <c r="E507" s="50">
        <v>118.31488368575683</v>
      </c>
      <c r="F507" s="50">
        <v>137.89002533551974</v>
      </c>
      <c r="G507" s="50">
        <v>117.38615307584003</v>
      </c>
      <c r="H507" s="50">
        <v>124.69859576171045</v>
      </c>
      <c r="I507" s="50">
        <v>112.011129618923</v>
      </c>
      <c r="J507" s="50">
        <v>136.8010245577855</v>
      </c>
      <c r="K507" s="50">
        <v>125.68549034365202</v>
      </c>
      <c r="L507" s="50">
        <v>129.77112995931273</v>
      </c>
      <c r="M507" s="50">
        <v>124.01230018252527</v>
      </c>
      <c r="N507" s="50">
        <v>104.31325359411696</v>
      </c>
      <c r="O507" s="50">
        <v>120.68054670436261</v>
      </c>
      <c r="P507" s="50">
        <v>123.65308513274901</v>
      </c>
      <c r="Q507" s="50">
        <v>84.54031715197543</v>
      </c>
      <c r="X507" s="68"/>
    </row>
    <row r="508" spans="2:24" ht="12.75" hidden="1">
      <c r="B508" s="120" t="s">
        <v>121</v>
      </c>
      <c r="C508" s="50">
        <v>101.04060522031067</v>
      </c>
      <c r="D508" s="50">
        <v>129.46503534127052</v>
      </c>
      <c r="E508" s="50">
        <v>116.272628396223</v>
      </c>
      <c r="F508" s="50">
        <v>135.2822306611855</v>
      </c>
      <c r="G508" s="50">
        <v>110.66615233554118</v>
      </c>
      <c r="H508" s="50">
        <v>139.08263988668193</v>
      </c>
      <c r="I508" s="50">
        <v>122.33662502740171</v>
      </c>
      <c r="J508" s="50">
        <v>135.62426732544716</v>
      </c>
      <c r="K508" s="50">
        <v>125.26583702968324</v>
      </c>
      <c r="L508" s="50">
        <v>131.29894801863517</v>
      </c>
      <c r="M508" s="50">
        <v>114.21885496568419</v>
      </c>
      <c r="N508" s="50">
        <v>95.30313165767245</v>
      </c>
      <c r="O508" s="50">
        <v>116.17647776988535</v>
      </c>
      <c r="P508" s="50">
        <v>121.85163763264353</v>
      </c>
      <c r="Q508" s="50">
        <v>91.43694928638428</v>
      </c>
      <c r="X508" s="68"/>
    </row>
    <row r="509" spans="2:24" ht="12.75" hidden="1">
      <c r="B509" s="120" t="s">
        <v>122</v>
      </c>
      <c r="C509" s="146">
        <v>107.58805705441759</v>
      </c>
      <c r="D509" s="49">
        <v>111.05768413130292</v>
      </c>
      <c r="E509" s="146">
        <v>109.67610401567832</v>
      </c>
      <c r="F509" s="147">
        <v>120.51399694471789</v>
      </c>
      <c r="G509" s="147">
        <v>112.07678525182494</v>
      </c>
      <c r="H509" s="49">
        <v>148.07536706417034</v>
      </c>
      <c r="I509" s="146">
        <v>113.30806010732995</v>
      </c>
      <c r="J509" s="146">
        <v>136.50503426800267</v>
      </c>
      <c r="K509" s="146">
        <v>121.45707373392969</v>
      </c>
      <c r="L509" s="146">
        <v>103.96806719302838</v>
      </c>
      <c r="M509" s="146">
        <v>173.8166886767312</v>
      </c>
      <c r="N509" s="146">
        <v>107.36157762470629</v>
      </c>
      <c r="O509" s="146">
        <v>117.45250245534604</v>
      </c>
      <c r="P509" s="50">
        <v>118.68822546267634</v>
      </c>
      <c r="Q509" s="146">
        <v>88.07241629394983</v>
      </c>
      <c r="X509" s="68"/>
    </row>
    <row r="510" spans="2:24" ht="12.75" hidden="1">
      <c r="B510" s="120" t="s">
        <v>123</v>
      </c>
      <c r="C510" s="50">
        <v>108.28446409441119</v>
      </c>
      <c r="D510" s="50">
        <v>142.22392034923496</v>
      </c>
      <c r="E510" s="50">
        <v>126.0627078331873</v>
      </c>
      <c r="F510" s="50">
        <v>114.0224108440307</v>
      </c>
      <c r="G510" s="50">
        <v>106.19155869950168</v>
      </c>
      <c r="H510" s="50">
        <v>146.7388719029235</v>
      </c>
      <c r="I510" s="50">
        <v>111.09499083666505</v>
      </c>
      <c r="J510" s="50">
        <v>134.06853652409845</v>
      </c>
      <c r="K510" s="50">
        <v>119.41709579987013</v>
      </c>
      <c r="L510" s="50">
        <v>152.2885879357054</v>
      </c>
      <c r="M510" s="50">
        <v>133.11305011635648</v>
      </c>
      <c r="N510" s="50">
        <v>99.46107627810791</v>
      </c>
      <c r="O510" s="50">
        <v>128.2890439079169</v>
      </c>
      <c r="P510" s="50">
        <v>122.51019684464866</v>
      </c>
      <c r="Q510" s="50">
        <v>85.47694893181472</v>
      </c>
      <c r="X510" s="68"/>
    </row>
    <row r="511" spans="2:24" ht="12.75" hidden="1">
      <c r="B511" s="120" t="s">
        <v>124</v>
      </c>
      <c r="C511" s="50">
        <v>110.78152799207864</v>
      </c>
      <c r="D511" s="50">
        <v>132.44084848481103</v>
      </c>
      <c r="E511" s="50">
        <v>122.49135491474486</v>
      </c>
      <c r="F511" s="50">
        <v>151.4391796925889</v>
      </c>
      <c r="G511" s="50">
        <v>115.34822806906291</v>
      </c>
      <c r="H511" s="50">
        <v>188.8274533178034</v>
      </c>
      <c r="I511" s="50">
        <v>122.70797413375603</v>
      </c>
      <c r="J511" s="50">
        <v>144.3224985774931</v>
      </c>
      <c r="K511" s="50">
        <v>137.7238643744376</v>
      </c>
      <c r="L511" s="50">
        <v>154.3722354014574</v>
      </c>
      <c r="M511" s="50">
        <v>153.7075192628286</v>
      </c>
      <c r="N511" s="50">
        <v>117.11775519288304</v>
      </c>
      <c r="O511" s="50">
        <v>145.26216503499617</v>
      </c>
      <c r="P511" s="50">
        <v>137.0001652492302</v>
      </c>
      <c r="Q511" s="50">
        <v>79.94576936314286</v>
      </c>
      <c r="X511" s="68"/>
    </row>
    <row r="512" spans="2:24" ht="12.75" hidden="1">
      <c r="B512" s="120" t="s">
        <v>125</v>
      </c>
      <c r="C512" s="50">
        <v>107.34820600841745</v>
      </c>
      <c r="D512" s="50">
        <v>138.6305913761614</v>
      </c>
      <c r="E512" s="50">
        <v>123.9289555284642</v>
      </c>
      <c r="F512" s="50">
        <v>139.15584222935868</v>
      </c>
      <c r="G512" s="50">
        <v>115.93137987254994</v>
      </c>
      <c r="H512" s="50">
        <v>155.4302240261489</v>
      </c>
      <c r="I512" s="50">
        <v>121.39298775735895</v>
      </c>
      <c r="J512" s="50">
        <v>130.35034441529874</v>
      </c>
      <c r="K512" s="50">
        <v>124.88821887025159</v>
      </c>
      <c r="L512" s="50">
        <v>105.60041442404776</v>
      </c>
      <c r="M512" s="50">
        <v>117.9</v>
      </c>
      <c r="N512" s="50">
        <v>108.23669157544185</v>
      </c>
      <c r="O512" s="50">
        <v>108.956735205899</v>
      </c>
      <c r="P512" s="50">
        <v>121.65615271601855</v>
      </c>
      <c r="Q512" s="50">
        <v>103.05519426329859</v>
      </c>
      <c r="X512" s="68"/>
    </row>
    <row r="513" spans="2:24" ht="12.75" hidden="1">
      <c r="B513" s="120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50"/>
      <c r="Q513" s="67"/>
      <c r="X513" s="68"/>
    </row>
    <row r="514" spans="2:24" ht="12.75" hidden="1">
      <c r="B514" s="64" t="s">
        <v>90</v>
      </c>
      <c r="C514" s="50">
        <v>102.26495054757467</v>
      </c>
      <c r="D514" s="50">
        <v>110.1434822820947</v>
      </c>
      <c r="E514" s="50">
        <v>106.59059210792456</v>
      </c>
      <c r="F514" s="50">
        <v>138.6111459775548</v>
      </c>
      <c r="G514" s="50">
        <v>111.72240525451409</v>
      </c>
      <c r="H514" s="50">
        <v>152.87415713790858</v>
      </c>
      <c r="I514" s="50">
        <v>109.82449447749907</v>
      </c>
      <c r="J514" s="50">
        <v>143.3909205847679</v>
      </c>
      <c r="K514" s="50">
        <v>126.16066929668577</v>
      </c>
      <c r="L514" s="50">
        <v>181.19784754545444</v>
      </c>
      <c r="M514" s="50">
        <v>123.02413939417232</v>
      </c>
      <c r="N514" s="50">
        <v>136.6510107987582</v>
      </c>
      <c r="O514" s="50">
        <v>149.64534261650508</v>
      </c>
      <c r="P514" s="50">
        <v>128.63668727101427</v>
      </c>
      <c r="Q514" s="50">
        <v>90.63895292796782</v>
      </c>
      <c r="X514" s="68"/>
    </row>
    <row r="515" spans="2:24" ht="12.75" hidden="1">
      <c r="B515" s="64" t="s">
        <v>91</v>
      </c>
      <c r="C515" s="50">
        <v>102.68772656258398</v>
      </c>
      <c r="D515" s="50">
        <v>114.48543436939357</v>
      </c>
      <c r="E515" s="50">
        <v>108.93211483940952</v>
      </c>
      <c r="F515" s="50">
        <v>152.96258766745578</v>
      </c>
      <c r="G515" s="50">
        <v>79.49530507588072</v>
      </c>
      <c r="H515" s="50">
        <v>135.40030629306446</v>
      </c>
      <c r="I515" s="50">
        <v>118.05753522126882</v>
      </c>
      <c r="J515" s="50">
        <v>147.8201530766474</v>
      </c>
      <c r="K515" s="50">
        <v>123.58729025370545</v>
      </c>
      <c r="L515" s="50">
        <v>129.43576532614316</v>
      </c>
      <c r="M515" s="50">
        <v>116.42371830253076</v>
      </c>
      <c r="N515" s="50">
        <v>95.27481022530573</v>
      </c>
      <c r="O515" s="50">
        <v>114.60007171134477</v>
      </c>
      <c r="P515" s="50">
        <v>118.98836585267492</v>
      </c>
      <c r="Q515" s="50">
        <v>88.59281295136773</v>
      </c>
      <c r="X515" s="68"/>
    </row>
    <row r="516" spans="2:24" ht="12.75" hidden="1">
      <c r="B516" s="64" t="s">
        <v>92</v>
      </c>
      <c r="C516" s="50">
        <v>107.74393819077666</v>
      </c>
      <c r="D516" s="50">
        <v>161.82990303490686</v>
      </c>
      <c r="E516" s="50">
        <v>135.20947397250094</v>
      </c>
      <c r="F516" s="50">
        <v>162.51382256064872</v>
      </c>
      <c r="G516" s="50">
        <v>122.78448084474756</v>
      </c>
      <c r="H516" s="50">
        <v>143.01950117564508</v>
      </c>
      <c r="I516" s="50">
        <v>124.84492408768088</v>
      </c>
      <c r="J516" s="50">
        <v>150.36687263010936</v>
      </c>
      <c r="K516" s="50">
        <v>143.01823479712843</v>
      </c>
      <c r="L516" s="50">
        <v>136.86362675931193</v>
      </c>
      <c r="M516" s="50">
        <v>147.25703041708059</v>
      </c>
      <c r="N516" s="50">
        <v>107.68897704318574</v>
      </c>
      <c r="O516" s="50">
        <v>131.22230101741508</v>
      </c>
      <c r="P516" s="50">
        <v>138.876510500337</v>
      </c>
      <c r="Q516" s="50">
        <v>74.5954483705438</v>
      </c>
      <c r="X516" s="68"/>
    </row>
    <row r="517" spans="2:24" ht="12.75" hidden="1">
      <c r="B517" s="64" t="s">
        <v>93</v>
      </c>
      <c r="C517" s="50">
        <v>112.13148410393636</v>
      </c>
      <c r="D517" s="50">
        <v>120.7605077963569</v>
      </c>
      <c r="E517" s="50">
        <v>117.18174633696006</v>
      </c>
      <c r="F517" s="50">
        <v>162.16995737950586</v>
      </c>
      <c r="G517" s="50">
        <v>133.9470933056416</v>
      </c>
      <c r="H517" s="50">
        <v>153.12102362023293</v>
      </c>
      <c r="I517" s="50">
        <v>92.49254619782</v>
      </c>
      <c r="J517" s="50">
        <v>139.26068992306818</v>
      </c>
      <c r="K517" s="50">
        <v>141.0163371811487</v>
      </c>
      <c r="L517" s="50">
        <v>118.61549689979248</v>
      </c>
      <c r="M517" s="50">
        <v>132.69732198650922</v>
      </c>
      <c r="N517" s="50">
        <v>144.54861561259014</v>
      </c>
      <c r="O517" s="50">
        <v>127.54080367508055</v>
      </c>
      <c r="P517" s="50">
        <v>133.05277268610928</v>
      </c>
      <c r="Q517" s="50">
        <v>91.38655184545678</v>
      </c>
      <c r="X517" s="68"/>
    </row>
    <row r="518" spans="2:24" ht="12.75" hidden="1">
      <c r="B518" s="64" t="s">
        <v>94</v>
      </c>
      <c r="C518" s="50">
        <v>111.72677005616036</v>
      </c>
      <c r="D518" s="50">
        <v>141.6674361903637</v>
      </c>
      <c r="E518" s="50">
        <v>126.63196139611033</v>
      </c>
      <c r="F518" s="50">
        <v>152.26665844396015</v>
      </c>
      <c r="G518" s="50">
        <v>122.89536882210778</v>
      </c>
      <c r="H518" s="50">
        <v>148.0359346089355</v>
      </c>
      <c r="I518" s="50">
        <v>128.43731552551773</v>
      </c>
      <c r="J518" s="50">
        <v>162.93474904231073</v>
      </c>
      <c r="K518" s="50">
        <v>139.3812248033448</v>
      </c>
      <c r="L518" s="50">
        <v>104.98242392310242</v>
      </c>
      <c r="M518" s="50">
        <v>119.39444796422187</v>
      </c>
      <c r="N518" s="50">
        <v>120.75933842782649</v>
      </c>
      <c r="O518" s="50">
        <v>112.13837649572855</v>
      </c>
      <c r="P518" s="50">
        <v>130.6345661899992</v>
      </c>
      <c r="Q518" s="50">
        <v>89.82926008253547</v>
      </c>
      <c r="X518" s="68"/>
    </row>
    <row r="519" spans="2:24" ht="12.75" hidden="1">
      <c r="B519" s="64" t="s">
        <v>95</v>
      </c>
      <c r="C519" s="50">
        <v>108.37891372244577</v>
      </c>
      <c r="D519" s="50">
        <v>129.0344913363864</v>
      </c>
      <c r="E519" s="50">
        <v>118.47106298031666</v>
      </c>
      <c r="F519" s="50">
        <v>134.58502214438957</v>
      </c>
      <c r="G519" s="50">
        <v>124.48612521819602</v>
      </c>
      <c r="H519" s="50">
        <v>140.4262033541573</v>
      </c>
      <c r="I519" s="50">
        <v>132.23616992016585</v>
      </c>
      <c r="J519" s="50">
        <v>149.35402990884893</v>
      </c>
      <c r="K519" s="50">
        <v>130.0516166481695</v>
      </c>
      <c r="L519" s="50">
        <v>88.8450634129831</v>
      </c>
      <c r="M519" s="50">
        <v>116.00282229237291</v>
      </c>
      <c r="N519" s="50">
        <v>133.92832429162658</v>
      </c>
      <c r="O519" s="50">
        <v>105.56372224667709</v>
      </c>
      <c r="P519" s="50">
        <v>122.75235294061903</v>
      </c>
      <c r="Q519" s="50">
        <v>97.27547549774943</v>
      </c>
      <c r="X519" s="68"/>
    </row>
    <row r="520" spans="2:24" ht="12.75" hidden="1">
      <c r="B520" s="64" t="s">
        <v>96</v>
      </c>
      <c r="C520" s="50">
        <v>114.26547459314529</v>
      </c>
      <c r="D520" s="50">
        <v>123.26027315541705</v>
      </c>
      <c r="E520" s="50">
        <v>118.86011929961451</v>
      </c>
      <c r="F520" s="50">
        <v>156.29036516144657</v>
      </c>
      <c r="G520" s="50">
        <v>134.0573905879373</v>
      </c>
      <c r="H520" s="50">
        <v>127.27723650605955</v>
      </c>
      <c r="I520" s="50">
        <v>140.95104649335238</v>
      </c>
      <c r="J520" s="50">
        <v>154.99973897827866</v>
      </c>
      <c r="K520" s="50">
        <v>139.576565906898</v>
      </c>
      <c r="L520" s="50">
        <v>64.72399372829487</v>
      </c>
      <c r="M520" s="50">
        <v>91.73143688262839</v>
      </c>
      <c r="N520" s="50">
        <v>135.70061578390442</v>
      </c>
      <c r="O520" s="50">
        <v>83.18215566351982</v>
      </c>
      <c r="P520" s="50">
        <v>117.57802569239699</v>
      </c>
      <c r="Q520" s="50">
        <v>93.05644157097616</v>
      </c>
      <c r="X520" s="68"/>
    </row>
    <row r="521" spans="2:24" ht="12.75" hidden="1">
      <c r="B521" s="64" t="s">
        <v>97</v>
      </c>
      <c r="C521" s="50">
        <v>110.5894238578603</v>
      </c>
      <c r="D521" s="50">
        <v>138.65640992586614</v>
      </c>
      <c r="E521" s="50">
        <v>124.90718398910614</v>
      </c>
      <c r="F521" s="50">
        <v>160.61719075241126</v>
      </c>
      <c r="G521" s="50">
        <v>134.2157572938097</v>
      </c>
      <c r="H521" s="50">
        <v>168.96409175650803</v>
      </c>
      <c r="I521" s="50">
        <v>126.75669569765418</v>
      </c>
      <c r="J521" s="50">
        <v>153.31544709948594</v>
      </c>
      <c r="K521" s="50">
        <v>144.53366096746677</v>
      </c>
      <c r="L521" s="50">
        <v>101.05004347964275</v>
      </c>
      <c r="M521" s="50">
        <v>170.21290006061986</v>
      </c>
      <c r="N521" s="50">
        <v>126.74900901518333</v>
      </c>
      <c r="O521" s="50">
        <v>115.47373325224115</v>
      </c>
      <c r="P521" s="50">
        <v>133.4310507471396</v>
      </c>
      <c r="Q521" s="50">
        <v>90.76628113262343</v>
      </c>
      <c r="X521" s="68"/>
    </row>
    <row r="522" spans="2:24" ht="12.75" hidden="1">
      <c r="B522" s="64" t="s">
        <v>98</v>
      </c>
      <c r="C522" s="50">
        <v>118.41688740839813</v>
      </c>
      <c r="D522" s="50">
        <v>109.49039494536483</v>
      </c>
      <c r="E522" s="50">
        <v>113.27221149388595</v>
      </c>
      <c r="F522" s="50">
        <v>145.48729284497495</v>
      </c>
      <c r="G522" s="50">
        <v>132.42730931226544</v>
      </c>
      <c r="H522" s="50">
        <v>149.1317830677651</v>
      </c>
      <c r="I522" s="50">
        <v>135.4037905132165</v>
      </c>
      <c r="J522" s="50">
        <v>155.1143385762153</v>
      </c>
      <c r="K522" s="50">
        <v>126.62226534150301</v>
      </c>
      <c r="L522" s="50">
        <v>63.35569141156808</v>
      </c>
      <c r="M522" s="50">
        <v>145.6829505342561</v>
      </c>
      <c r="N522" s="50">
        <v>108.07531633325695</v>
      </c>
      <c r="O522" s="50">
        <v>82.31956701934658</v>
      </c>
      <c r="P522" s="50">
        <v>112.02854862623059</v>
      </c>
      <c r="Q522" s="50">
        <v>109.24926703983337</v>
      </c>
      <c r="X522" s="68"/>
    </row>
    <row r="523" spans="2:24" ht="12.75" hidden="1">
      <c r="B523" s="64" t="s">
        <v>99</v>
      </c>
      <c r="C523" s="50">
        <v>109.520340787331</v>
      </c>
      <c r="D523" s="50">
        <v>138.6209072874722</v>
      </c>
      <c r="E523" s="50">
        <v>124.12886585811755</v>
      </c>
      <c r="F523" s="50">
        <v>167.08392318637146</v>
      </c>
      <c r="G523" s="50">
        <v>124.38397191457958</v>
      </c>
      <c r="H523" s="50">
        <v>148.94980943455917</v>
      </c>
      <c r="I523" s="50">
        <v>135.2207457865657</v>
      </c>
      <c r="J523" s="50">
        <v>153.69328870171813</v>
      </c>
      <c r="K523" s="50">
        <v>138.02279416469207</v>
      </c>
      <c r="L523" s="50">
        <v>160.61448030027893</v>
      </c>
      <c r="M523" s="50">
        <v>160.70853120749518</v>
      </c>
      <c r="N523" s="50">
        <v>123.71583952611232</v>
      </c>
      <c r="O523" s="50">
        <v>147.71534966748177</v>
      </c>
      <c r="P523" s="50">
        <v>131.592279451238</v>
      </c>
      <c r="Q523" s="50">
        <v>80.44069424049619</v>
      </c>
      <c r="X523" s="68"/>
    </row>
    <row r="524" spans="2:24" ht="12.75" hidden="1">
      <c r="B524" s="64" t="s">
        <v>100</v>
      </c>
      <c r="C524" s="50">
        <v>129.368118105815</v>
      </c>
      <c r="D524" s="50">
        <v>171.23607404147847</v>
      </c>
      <c r="E524" s="50">
        <v>150.86928738855536</v>
      </c>
      <c r="F524" s="50">
        <v>161.3757314263808</v>
      </c>
      <c r="G524" s="50">
        <v>140.7041822055888</v>
      </c>
      <c r="H524" s="50">
        <v>147.29525013646048</v>
      </c>
      <c r="I524" s="50">
        <v>137.37688268293573</v>
      </c>
      <c r="J524" s="50">
        <v>152.20772548511536</v>
      </c>
      <c r="K524" s="50">
        <v>151.89992631273876</v>
      </c>
      <c r="L524" s="50">
        <v>230.2767200422678</v>
      </c>
      <c r="M524" s="50">
        <v>123.29483887505181</v>
      </c>
      <c r="N524" s="50">
        <v>142.18770653229828</v>
      </c>
      <c r="O524" s="50">
        <v>184.72840803879166</v>
      </c>
      <c r="P524" s="50">
        <v>159.29660190113674</v>
      </c>
      <c r="Q524" s="50">
        <v>77.64944645093662</v>
      </c>
      <c r="X524" s="68"/>
    </row>
    <row r="525" spans="2:24" ht="12.75" hidden="1">
      <c r="B525" s="64" t="s">
        <v>101</v>
      </c>
      <c r="C525" s="50">
        <v>110.09025384758348</v>
      </c>
      <c r="D525" s="50">
        <v>135.09227506148633</v>
      </c>
      <c r="E525" s="50">
        <v>122.14166718033887</v>
      </c>
      <c r="F525" s="50">
        <v>161.20708223324635</v>
      </c>
      <c r="G525" s="50">
        <v>131.71219975184292</v>
      </c>
      <c r="H525" s="50">
        <v>146.1103115930237</v>
      </c>
      <c r="I525" s="50">
        <v>112.84476435134691</v>
      </c>
      <c r="J525" s="50">
        <v>176.5914477281559</v>
      </c>
      <c r="K525" s="50">
        <v>138.50927727765935</v>
      </c>
      <c r="L525" s="50">
        <v>110.69517953065781</v>
      </c>
      <c r="M525" s="50">
        <v>97.76662660939459</v>
      </c>
      <c r="N525" s="50">
        <v>117.40740654708102</v>
      </c>
      <c r="O525" s="50">
        <v>110.42295957288984</v>
      </c>
      <c r="P525" s="50">
        <v>127.33566982010929</v>
      </c>
      <c r="Q525" s="50">
        <v>104.65564354488355</v>
      </c>
      <c r="X525" s="68"/>
    </row>
    <row r="526" spans="2:24" ht="12.75" hidden="1">
      <c r="B526" s="64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X526" s="68"/>
    </row>
    <row r="527" spans="2:24" ht="12.75" hidden="1">
      <c r="B527" s="121" t="s">
        <v>134</v>
      </c>
      <c r="C527" s="50">
        <v>103.36545667067301</v>
      </c>
      <c r="D527" s="50">
        <v>126.59905238066627</v>
      </c>
      <c r="E527" s="50">
        <v>114.66780168092508</v>
      </c>
      <c r="F527" s="50">
        <v>158.33262195062184</v>
      </c>
      <c r="G527" s="50">
        <v>124.22777477357982</v>
      </c>
      <c r="H527" s="50">
        <v>133.18077494418722</v>
      </c>
      <c r="I527" s="50">
        <v>125.57138821930967</v>
      </c>
      <c r="J527" s="50">
        <v>170.5426865339999</v>
      </c>
      <c r="K527" s="50">
        <v>132.7024389592603</v>
      </c>
      <c r="L527" s="50">
        <v>149.24808320717398</v>
      </c>
      <c r="M527" s="50">
        <v>86.83329227037571</v>
      </c>
      <c r="N527" s="50">
        <v>139.00298453559904</v>
      </c>
      <c r="O527" s="50">
        <v>134.53267671086024</v>
      </c>
      <c r="P527" s="50">
        <v>121.03745221307689</v>
      </c>
      <c r="Q527" s="50">
        <v>103.64750895560424</v>
      </c>
      <c r="X527" s="68"/>
    </row>
    <row r="528" spans="2:24" ht="12.75" hidden="1">
      <c r="B528" s="121" t="s">
        <v>115</v>
      </c>
      <c r="C528" s="50">
        <v>106.39322442228678</v>
      </c>
      <c r="D528" s="50">
        <v>131.7492510135089</v>
      </c>
      <c r="E528" s="50">
        <v>119.01511717413942</v>
      </c>
      <c r="F528" s="50">
        <v>153.34830631501825</v>
      </c>
      <c r="G528" s="50">
        <v>117.46247764663434</v>
      </c>
      <c r="H528" s="50">
        <v>145.28819917274444</v>
      </c>
      <c r="I528" s="50">
        <v>112.42972715092756</v>
      </c>
      <c r="J528" s="50">
        <v>156.00450279608881</v>
      </c>
      <c r="K528" s="50">
        <v>132.71658219374785</v>
      </c>
      <c r="L528" s="50">
        <v>90.63253044686977</v>
      </c>
      <c r="M528" s="50">
        <v>199.19586545689407</v>
      </c>
      <c r="N528" s="50">
        <v>125.24959609086297</v>
      </c>
      <c r="O528" s="50">
        <v>114.79810013695435</v>
      </c>
      <c r="P528" s="50">
        <v>124.38769535738739</v>
      </c>
      <c r="Q528" s="50">
        <v>93.10699349350091</v>
      </c>
      <c r="X528" s="68"/>
    </row>
    <row r="529" spans="2:24" ht="12.75" hidden="1">
      <c r="B529" s="121" t="s">
        <v>116</v>
      </c>
      <c r="C529" s="50">
        <v>110.55143406901477</v>
      </c>
      <c r="D529" s="50">
        <v>134.23713505504253</v>
      </c>
      <c r="E529" s="50">
        <v>121.77725086673841</v>
      </c>
      <c r="F529" s="50">
        <v>150.2680677529692</v>
      </c>
      <c r="G529" s="50">
        <v>128.0398657520999</v>
      </c>
      <c r="H529" s="50">
        <v>139.49349131913678</v>
      </c>
      <c r="I529" s="50">
        <v>110.99770292686185</v>
      </c>
      <c r="J529" s="50">
        <v>177.62536066817313</v>
      </c>
      <c r="K529" s="50">
        <v>135.09280078520024</v>
      </c>
      <c r="L529" s="50">
        <v>108.23940437720614</v>
      </c>
      <c r="M529" s="50">
        <v>120.06549388265822</v>
      </c>
      <c r="N529" s="50">
        <v>110.49607384285093</v>
      </c>
      <c r="O529" s="50">
        <v>110.67061791657518</v>
      </c>
      <c r="P529" s="50">
        <v>126.37411829238879</v>
      </c>
      <c r="Q529" s="50">
        <v>78.25656414197367</v>
      </c>
      <c r="X529" s="68"/>
    </row>
    <row r="530" spans="2:24" ht="12.75" hidden="1">
      <c r="B530" s="121" t="s">
        <v>117</v>
      </c>
      <c r="C530" s="50">
        <v>106.69920879007002</v>
      </c>
      <c r="D530" s="50">
        <v>138.60009235320163</v>
      </c>
      <c r="E530" s="50">
        <v>121.68373838426099</v>
      </c>
      <c r="F530" s="50">
        <v>147.95991122314655</v>
      </c>
      <c r="G530" s="50">
        <v>126.96742220630925</v>
      </c>
      <c r="H530" s="50">
        <v>145.19464113178407</v>
      </c>
      <c r="I530" s="50">
        <v>126.76112055311086</v>
      </c>
      <c r="J530" s="50">
        <v>168.088442938746</v>
      </c>
      <c r="K530" s="50">
        <v>138.0424248017644</v>
      </c>
      <c r="L530" s="50">
        <v>98.32175941270187</v>
      </c>
      <c r="M530" s="50">
        <v>110.5532253497887</v>
      </c>
      <c r="N530" s="50">
        <v>127.80870649809096</v>
      </c>
      <c r="O530" s="50">
        <v>108.28249028047408</v>
      </c>
      <c r="P530" s="50">
        <v>126.81657107021415</v>
      </c>
      <c r="Q530" s="50">
        <v>88.27989942389092</v>
      </c>
      <c r="X530" s="68"/>
    </row>
    <row r="531" spans="2:24" ht="12.75" hidden="1">
      <c r="B531" s="121" t="s">
        <v>118</v>
      </c>
      <c r="C531" s="50">
        <v>105.26065297204825</v>
      </c>
      <c r="D531" s="50">
        <v>131.3834476712441</v>
      </c>
      <c r="E531" s="50">
        <v>117.49684206423565</v>
      </c>
      <c r="F531" s="50">
        <v>150.63445675486534</v>
      </c>
      <c r="G531" s="50">
        <v>122.62527067643303</v>
      </c>
      <c r="H531" s="50">
        <v>140.18149537075084</v>
      </c>
      <c r="I531" s="50">
        <v>131.19699985844767</v>
      </c>
      <c r="J531" s="50">
        <v>162.01336085074598</v>
      </c>
      <c r="K531" s="50">
        <v>133.02989926038993</v>
      </c>
      <c r="L531" s="50">
        <v>147.76186641724124</v>
      </c>
      <c r="M531" s="50">
        <v>99.76841895857532</v>
      </c>
      <c r="N531" s="50">
        <v>118.45159643441832</v>
      </c>
      <c r="O531" s="50">
        <v>130.9853697946043</v>
      </c>
      <c r="P531" s="50">
        <v>129.6984489398111</v>
      </c>
      <c r="Q531" s="50">
        <v>88.96800759741814</v>
      </c>
      <c r="X531" s="68"/>
    </row>
    <row r="532" spans="2:24" ht="12.75" hidden="1">
      <c r="B532" s="121" t="s">
        <v>119</v>
      </c>
      <c r="C532" s="50">
        <v>108.63694391305592</v>
      </c>
      <c r="D532" s="50">
        <v>130.0695551535107</v>
      </c>
      <c r="E532" s="50">
        <v>119.66488665378535</v>
      </c>
      <c r="F532" s="50">
        <v>149.7612707650032</v>
      </c>
      <c r="G532" s="50">
        <v>88.7516354499346</v>
      </c>
      <c r="H532" s="50">
        <v>139.79562758147404</v>
      </c>
      <c r="I532" s="50">
        <v>130.85135501076527</v>
      </c>
      <c r="J532" s="50">
        <v>174.1088386227156</v>
      </c>
      <c r="K532" s="50">
        <v>125.36475317650353</v>
      </c>
      <c r="L532" s="50">
        <v>100.62345734033653</v>
      </c>
      <c r="M532" s="50">
        <v>101.95376450328189</v>
      </c>
      <c r="N532" s="50">
        <v>122.6502226722894</v>
      </c>
      <c r="O532" s="50">
        <v>107.44519083733373</v>
      </c>
      <c r="P532" s="50">
        <v>120.83806852128562</v>
      </c>
      <c r="Q532" s="50">
        <v>95.82089472937632</v>
      </c>
      <c r="X532" s="68"/>
    </row>
    <row r="533" spans="2:24" ht="12.75" hidden="1">
      <c r="B533" s="121" t="s">
        <v>120</v>
      </c>
      <c r="C533" s="50">
        <v>115.81426726085438</v>
      </c>
      <c r="D533" s="50">
        <v>129.05655809219022</v>
      </c>
      <c r="E533" s="50">
        <v>122.88224193709574</v>
      </c>
      <c r="F533" s="50">
        <v>157.51150827153046</v>
      </c>
      <c r="G533" s="50">
        <v>130.07485286409744</v>
      </c>
      <c r="H533" s="50">
        <v>137.57904600024992</v>
      </c>
      <c r="I533" s="50">
        <v>130.97092264231273</v>
      </c>
      <c r="J533" s="50">
        <v>207.18291872727445</v>
      </c>
      <c r="K533" s="50">
        <v>136.78402810780125</v>
      </c>
      <c r="L533" s="50">
        <v>65.20840323032387</v>
      </c>
      <c r="M533" s="50">
        <v>114.8458507368769</v>
      </c>
      <c r="N533" s="50">
        <v>124.76906398208445</v>
      </c>
      <c r="O533" s="50">
        <v>82.28947312739724</v>
      </c>
      <c r="P533" s="50">
        <v>115.47840002517404</v>
      </c>
      <c r="Q533" s="50">
        <v>95.80172388811799</v>
      </c>
      <c r="X533" s="68"/>
    </row>
    <row r="534" spans="2:24" ht="12.75" hidden="1">
      <c r="B534" s="121" t="s">
        <v>121</v>
      </c>
      <c r="C534" s="50">
        <v>115.36849373732365</v>
      </c>
      <c r="D534" s="50">
        <v>130.24405456163706</v>
      </c>
      <c r="E534" s="50">
        <v>124.14776616714028</v>
      </c>
      <c r="F534" s="50">
        <v>176.2</v>
      </c>
      <c r="G534" s="50">
        <v>128.61230760088367</v>
      </c>
      <c r="H534" s="50">
        <v>138.51007608336684</v>
      </c>
      <c r="I534" s="50">
        <v>124.64391941923813</v>
      </c>
      <c r="J534" s="50">
        <v>158.1700326122115</v>
      </c>
      <c r="K534" s="50">
        <v>143.4</v>
      </c>
      <c r="L534" s="50">
        <v>110.31986280569667</v>
      </c>
      <c r="M534" s="50">
        <v>142.10991415690262</v>
      </c>
      <c r="N534" s="50">
        <v>114.4405098822143</v>
      </c>
      <c r="O534" s="50">
        <v>115.35407537388349</v>
      </c>
      <c r="P534" s="50">
        <v>132.56185976628865</v>
      </c>
      <c r="Q534" s="50">
        <v>91.04042615052109</v>
      </c>
      <c r="X534" s="68"/>
    </row>
    <row r="535" spans="2:24" ht="12.75" hidden="1">
      <c r="B535" s="121" t="s">
        <v>122</v>
      </c>
      <c r="C535" s="50">
        <v>118.3924636772272</v>
      </c>
      <c r="D535" s="50">
        <v>114.66269177936526</v>
      </c>
      <c r="E535" s="50">
        <v>115.98862022517753</v>
      </c>
      <c r="F535" s="50">
        <v>162.13903388649985</v>
      </c>
      <c r="G535" s="50">
        <v>132.9840286353048</v>
      </c>
      <c r="H535" s="50">
        <v>138.2901596776384</v>
      </c>
      <c r="I535" s="50">
        <v>137.08564667758125</v>
      </c>
      <c r="J535" s="50">
        <v>152.6761657620354</v>
      </c>
      <c r="K535" s="50">
        <v>132.88656389113106</v>
      </c>
      <c r="L535" s="50">
        <v>65.98800736205844</v>
      </c>
      <c r="M535" s="50">
        <v>114.13983480301937</v>
      </c>
      <c r="N535" s="50">
        <v>114.44150210727106</v>
      </c>
      <c r="O535" s="50">
        <v>79.94061101457105</v>
      </c>
      <c r="P535" s="50">
        <v>113.41697302020289</v>
      </c>
      <c r="Q535" s="50">
        <v>113.05496150399217</v>
      </c>
      <c r="X535" s="68"/>
    </row>
    <row r="536" spans="2:24" ht="12.75" hidden="1">
      <c r="B536" s="121" t="s">
        <v>123</v>
      </c>
      <c r="C536" s="147">
        <v>118.37261559426166</v>
      </c>
      <c r="D536" s="50">
        <v>144.2481403699337</v>
      </c>
      <c r="E536" s="50">
        <v>133.84920947300196</v>
      </c>
      <c r="F536" s="50">
        <v>155.54886177318716</v>
      </c>
      <c r="G536" s="50">
        <v>128.2068529081849</v>
      </c>
      <c r="H536" s="50">
        <v>111.2378150489749</v>
      </c>
      <c r="I536" s="50">
        <v>130.66010635601828</v>
      </c>
      <c r="J536" s="50">
        <v>153.51334725650256</v>
      </c>
      <c r="K536" s="50">
        <v>131.5919284581444</v>
      </c>
      <c r="L536" s="50">
        <v>115.17924884321557</v>
      </c>
      <c r="M536" s="50">
        <v>120.53489515374203</v>
      </c>
      <c r="N536" s="50">
        <v>135.35377385699414</v>
      </c>
      <c r="O536" s="50">
        <v>122.45122377587514</v>
      </c>
      <c r="P536" s="50">
        <v>124.52643397756329</v>
      </c>
      <c r="Q536" s="50">
        <v>82.10759405274881</v>
      </c>
      <c r="X536" s="68"/>
    </row>
    <row r="537" spans="2:24" ht="12.75" hidden="1">
      <c r="B537" s="121" t="s">
        <v>124</v>
      </c>
      <c r="C537" s="147">
        <v>123.09395323825798</v>
      </c>
      <c r="D537" s="50">
        <v>152.9032408760345</v>
      </c>
      <c r="E537" s="50">
        <v>139.61475986379014</v>
      </c>
      <c r="F537" s="50">
        <v>156.3</v>
      </c>
      <c r="G537" s="50">
        <v>134.51361330440884</v>
      </c>
      <c r="H537" s="50">
        <v>105.18437781923005</v>
      </c>
      <c r="I537" s="50">
        <v>131.95182551059116</v>
      </c>
      <c r="J537" s="50">
        <v>147.59055361996818</v>
      </c>
      <c r="K537" s="50">
        <v>138.4</v>
      </c>
      <c r="L537" s="50">
        <v>156.40179902581758</v>
      </c>
      <c r="M537" s="50">
        <v>176.094017125012</v>
      </c>
      <c r="N537" s="50">
        <v>139.13876154599765</v>
      </c>
      <c r="O537" s="50">
        <v>155.665956703732</v>
      </c>
      <c r="P537" s="50">
        <v>142.8</v>
      </c>
      <c r="Q537" s="50">
        <v>95.9</v>
      </c>
      <c r="X537" s="68"/>
    </row>
    <row r="538" spans="2:24" ht="12.75" hidden="1">
      <c r="B538" s="121" t="s">
        <v>125</v>
      </c>
      <c r="C538" s="147">
        <v>116.36780527737562</v>
      </c>
      <c r="D538" s="50">
        <v>140.36186722954284</v>
      </c>
      <c r="E538" s="50">
        <v>128.3351139542169</v>
      </c>
      <c r="F538" s="50">
        <v>160.923788429132</v>
      </c>
      <c r="G538" s="50">
        <v>128.08268509679783</v>
      </c>
      <c r="H538" s="50">
        <v>126.20201368239891</v>
      </c>
      <c r="I538" s="50">
        <v>122.97670862011903</v>
      </c>
      <c r="J538" s="50">
        <v>147.67386207359797</v>
      </c>
      <c r="K538" s="50">
        <v>137.8261557973439</v>
      </c>
      <c r="L538" s="50">
        <v>114.24318169396565</v>
      </c>
      <c r="M538" s="50">
        <v>97.43838672132603</v>
      </c>
      <c r="N538" s="50">
        <v>105.36218232215822</v>
      </c>
      <c r="O538" s="50">
        <v>108.73432827250514</v>
      </c>
      <c r="P538" s="50">
        <v>129.17507954941817</v>
      </c>
      <c r="Q538" s="50">
        <v>106.01341729490177</v>
      </c>
      <c r="X538" s="68"/>
    </row>
    <row r="539" spans="2:24" ht="12.75" hidden="1">
      <c r="B539" s="121"/>
      <c r="C539" s="147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X539" s="68"/>
    </row>
    <row r="540" spans="2:24" ht="12.75" hidden="1">
      <c r="B540" s="121" t="s">
        <v>140</v>
      </c>
      <c r="C540" s="147">
        <v>109.7691637801906</v>
      </c>
      <c r="D540" s="50">
        <v>127.96576278899705</v>
      </c>
      <c r="E540" s="50">
        <v>119.38814438979504</v>
      </c>
      <c r="F540" s="50">
        <v>159.00450816108793</v>
      </c>
      <c r="G540" s="50">
        <v>127.47858910517185</v>
      </c>
      <c r="H540" s="50">
        <v>127.63976852112077</v>
      </c>
      <c r="I540" s="50">
        <v>136.19145569169515</v>
      </c>
      <c r="J540" s="50">
        <v>162.27167906412583</v>
      </c>
      <c r="K540" s="50">
        <v>140.59974516845304</v>
      </c>
      <c r="L540" s="50">
        <v>133.06788020832673</v>
      </c>
      <c r="M540" s="50">
        <v>96.04158995557223</v>
      </c>
      <c r="N540" s="50">
        <v>128.28104799094314</v>
      </c>
      <c r="O540" s="50">
        <v>125.27031568661387</v>
      </c>
      <c r="P540" s="50">
        <v>122.84181229777217</v>
      </c>
      <c r="Q540" s="50">
        <v>110.05093505867525</v>
      </c>
      <c r="X540" s="68"/>
    </row>
    <row r="541" spans="2:24" ht="12.75" hidden="1">
      <c r="B541" s="121" t="s">
        <v>115</v>
      </c>
      <c r="C541" s="147">
        <v>110.26675006231187</v>
      </c>
      <c r="D541" s="50">
        <v>138.21825335180534</v>
      </c>
      <c r="E541" s="50">
        <v>124.79208776440068</v>
      </c>
      <c r="F541" s="50">
        <v>160.15394579103958</v>
      </c>
      <c r="G541" s="50">
        <v>123.71436917381786</v>
      </c>
      <c r="H541" s="50">
        <v>120.58398999124435</v>
      </c>
      <c r="I541" s="50">
        <v>126.83926750940302</v>
      </c>
      <c r="J541" s="50">
        <v>145.0259562739521</v>
      </c>
      <c r="K541" s="50">
        <v>140.68973085110431</v>
      </c>
      <c r="L541" s="50">
        <v>90.10364247944533</v>
      </c>
      <c r="M541" s="50">
        <v>144.03148289318483</v>
      </c>
      <c r="N541" s="50">
        <v>122.42172743781813</v>
      </c>
      <c r="O541" s="50">
        <v>102.92056669476467</v>
      </c>
      <c r="P541" s="50">
        <v>127.43403582526345</v>
      </c>
      <c r="Q541" s="50">
        <v>95.59195315264304</v>
      </c>
      <c r="X541" s="68"/>
    </row>
    <row r="542" spans="2:24" ht="12.75" hidden="1">
      <c r="B542" s="121" t="s">
        <v>116</v>
      </c>
      <c r="C542" s="147">
        <v>116.31750056725721</v>
      </c>
      <c r="D542" s="50">
        <v>141.6032004347933</v>
      </c>
      <c r="E542" s="50">
        <v>129.26833845162528</v>
      </c>
      <c r="F542" s="50">
        <v>162.81616279308227</v>
      </c>
      <c r="G542" s="50">
        <v>129.0136555896539</v>
      </c>
      <c r="H542" s="50">
        <v>109.7704126273578</v>
      </c>
      <c r="I542" s="50">
        <v>126.71271257397811</v>
      </c>
      <c r="J542" s="50">
        <v>156.94708437524636</v>
      </c>
      <c r="K542" s="50">
        <v>139.79736953404367</v>
      </c>
      <c r="L542" s="50">
        <v>106.32537534099608</v>
      </c>
      <c r="M542" s="50">
        <v>108.12064913173667</v>
      </c>
      <c r="N542" s="50">
        <v>119.64872949436094</v>
      </c>
      <c r="O542" s="50">
        <v>110.46916509087822</v>
      </c>
      <c r="P542" s="50">
        <v>131.17492130710949</v>
      </c>
      <c r="Q542" s="50">
        <v>83.90214341849077</v>
      </c>
      <c r="X542" s="68"/>
    </row>
    <row r="543" spans="2:24" ht="12.75" hidden="1">
      <c r="B543" s="121" t="s">
        <v>117</v>
      </c>
      <c r="C543" s="147">
        <v>110.04446107841845</v>
      </c>
      <c r="D543" s="50">
        <v>140.02915568844276</v>
      </c>
      <c r="E543" s="50">
        <v>125.89002920176141</v>
      </c>
      <c r="F543" s="50">
        <v>156.801919720766</v>
      </c>
      <c r="G543" s="50">
        <v>133.26327017512057</v>
      </c>
      <c r="H543" s="50">
        <v>132.07847707853804</v>
      </c>
      <c r="I543" s="50">
        <v>133.85645892725233</v>
      </c>
      <c r="J543" s="50">
        <v>146.68255736415458</v>
      </c>
      <c r="K543" s="50">
        <v>141.55563301805373</v>
      </c>
      <c r="L543" s="50">
        <v>107.08081320844701</v>
      </c>
      <c r="M543" s="50">
        <v>111.78049578102322</v>
      </c>
      <c r="N543" s="50">
        <v>131.51645772295015</v>
      </c>
      <c r="O543" s="50">
        <v>115.051875173772</v>
      </c>
      <c r="P543" s="50">
        <v>132.61061837050633</v>
      </c>
      <c r="Q543" s="50">
        <v>89.51943616336759</v>
      </c>
      <c r="X543" s="68"/>
    </row>
    <row r="544" spans="2:24" ht="12.75" hidden="1">
      <c r="B544" s="121" t="s">
        <v>118</v>
      </c>
      <c r="C544" s="147">
        <v>114.38063058178473</v>
      </c>
      <c r="D544" s="50">
        <v>140.18740520340918</v>
      </c>
      <c r="E544" s="50">
        <v>126.09463015034461</v>
      </c>
      <c r="F544" s="50">
        <v>153.88203815012238</v>
      </c>
      <c r="G544" s="50">
        <v>129.8507143217995</v>
      </c>
      <c r="H544" s="50">
        <v>123.9286183766563</v>
      </c>
      <c r="I544" s="50">
        <v>131.04201053595045</v>
      </c>
      <c r="J544" s="50">
        <v>133.51213051306692</v>
      </c>
      <c r="K544" s="50">
        <v>134.55658015794387</v>
      </c>
      <c r="L544" s="50">
        <v>146.34285248321225</v>
      </c>
      <c r="M544" s="50">
        <v>103.03780168375594</v>
      </c>
      <c r="N544" s="50">
        <v>129.52850621784492</v>
      </c>
      <c r="O544" s="50">
        <v>133.3261108579644</v>
      </c>
      <c r="P544" s="50">
        <v>132.57316772203347</v>
      </c>
      <c r="Q544" s="50">
        <v>90.37842979323094</v>
      </c>
      <c r="X544" s="68"/>
    </row>
    <row r="545" spans="2:24" ht="12.75" hidden="1">
      <c r="B545" s="121" t="s">
        <v>119</v>
      </c>
      <c r="C545" s="147">
        <v>106.95222125525908</v>
      </c>
      <c r="D545" s="50">
        <v>136.5713614619311</v>
      </c>
      <c r="E545" s="50">
        <v>120.28112038461262</v>
      </c>
      <c r="F545" s="50">
        <v>158.18688925096373</v>
      </c>
      <c r="G545" s="50">
        <v>118.36665271228772</v>
      </c>
      <c r="H545" s="50">
        <v>104.21696174668818</v>
      </c>
      <c r="I545" s="50">
        <v>130.43869546896218</v>
      </c>
      <c r="J545" s="50">
        <v>119.2201262643171</v>
      </c>
      <c r="K545" s="50">
        <v>135.38301497487728</v>
      </c>
      <c r="L545" s="50">
        <v>91.76940118820454</v>
      </c>
      <c r="M545" s="50">
        <v>91.83359333449648</v>
      </c>
      <c r="N545" s="50">
        <v>128.3772050769384</v>
      </c>
      <c r="O545" s="50">
        <v>102.78340888803423</v>
      </c>
      <c r="P545" s="50">
        <v>124.99243726568966</v>
      </c>
      <c r="Q545" s="50">
        <v>100.26589341420605</v>
      </c>
      <c r="X545" s="68"/>
    </row>
    <row r="546" spans="2:24" ht="12.75" hidden="1">
      <c r="B546" s="121" t="s">
        <v>120</v>
      </c>
      <c r="C546" s="147">
        <v>112.88910827167311</v>
      </c>
      <c r="D546" s="50">
        <v>135.02658152917812</v>
      </c>
      <c r="E546" s="50">
        <v>124.60947828522569</v>
      </c>
      <c r="F546" s="50">
        <v>159.4644156638503</v>
      </c>
      <c r="G546" s="50">
        <v>126.6074352666519</v>
      </c>
      <c r="H546" s="50">
        <v>106.3442701279738</v>
      </c>
      <c r="I546" s="50">
        <v>126.17765970681043</v>
      </c>
      <c r="J546" s="50">
        <v>183.4908854332849</v>
      </c>
      <c r="K546" s="50">
        <v>137.81817480309346</v>
      </c>
      <c r="L546" s="50">
        <v>75.85624578364887</v>
      </c>
      <c r="M546" s="50">
        <v>110.58260974350851</v>
      </c>
      <c r="N546" s="50">
        <v>120.07385719841872</v>
      </c>
      <c r="O546" s="50">
        <v>89.16174569390057</v>
      </c>
      <c r="P546" s="50">
        <v>122.19129847904047</v>
      </c>
      <c r="Q546" s="50">
        <v>91.969005000838</v>
      </c>
      <c r="X546" s="68"/>
    </row>
    <row r="547" spans="2:24" ht="12.75" hidden="1">
      <c r="B547" s="121" t="s">
        <v>121</v>
      </c>
      <c r="C547" s="147">
        <v>111.56120653675815</v>
      </c>
      <c r="D547" s="50">
        <v>129.6106213818545</v>
      </c>
      <c r="E547" s="50">
        <v>122.26395339054801</v>
      </c>
      <c r="F547" s="50">
        <v>150.09088938536578</v>
      </c>
      <c r="G547" s="50">
        <v>137.48497892495988</v>
      </c>
      <c r="H547" s="50">
        <v>113.0047782436388</v>
      </c>
      <c r="I547" s="50">
        <v>132.31592753929272</v>
      </c>
      <c r="J547" s="50">
        <v>136.37745799030594</v>
      </c>
      <c r="K547" s="50">
        <v>137.253617424836</v>
      </c>
      <c r="L547" s="50">
        <v>117.11767134617376</v>
      </c>
      <c r="M547" s="50">
        <v>143.93015522177626</v>
      </c>
      <c r="N547" s="50">
        <v>114.18693212637312</v>
      </c>
      <c r="O547" s="50">
        <v>118.76101244442927</v>
      </c>
      <c r="P547" s="50">
        <v>130.35921887727443</v>
      </c>
      <c r="Q547" s="50">
        <v>94.4074443015231</v>
      </c>
      <c r="X547" s="68"/>
    </row>
    <row r="548" spans="2:24" ht="12.75" hidden="1">
      <c r="B548" s="121" t="s">
        <v>122</v>
      </c>
      <c r="C548" s="147">
        <v>111.79559271245887</v>
      </c>
      <c r="D548" s="50">
        <v>125.27436585795809</v>
      </c>
      <c r="E548" s="50">
        <v>119.30403918275576</v>
      </c>
      <c r="F548" s="50">
        <v>140.64075273269637</v>
      </c>
      <c r="G548" s="50">
        <v>126.3301185585631</v>
      </c>
      <c r="H548" s="50">
        <v>95.20292014923655</v>
      </c>
      <c r="I548" s="50">
        <v>131.71784823430679</v>
      </c>
      <c r="J548" s="50">
        <v>124.09956279926237</v>
      </c>
      <c r="K548" s="50">
        <v>121.24712358675391</v>
      </c>
      <c r="L548" s="50">
        <v>76.06901552169059</v>
      </c>
      <c r="M548" s="50">
        <v>121.59792435859218</v>
      </c>
      <c r="N548" s="50">
        <v>113.29646263950245</v>
      </c>
      <c r="O548" s="50">
        <v>96.01774967806263</v>
      </c>
      <c r="P548" s="50">
        <v>113.34786271742891</v>
      </c>
      <c r="Q548" s="50">
        <v>108.15787365294369</v>
      </c>
      <c r="X548" s="68"/>
    </row>
    <row r="549" spans="2:24" ht="12.75" hidden="1">
      <c r="B549" s="121" t="s">
        <v>123</v>
      </c>
      <c r="C549" s="147">
        <v>117.12433771874844</v>
      </c>
      <c r="D549" s="50">
        <v>141.57402921157097</v>
      </c>
      <c r="E549" s="50">
        <v>130.3696161867102</v>
      </c>
      <c r="F549" s="50">
        <v>137.17804005432393</v>
      </c>
      <c r="G549" s="50">
        <v>129.19055608241135</v>
      </c>
      <c r="H549" s="50">
        <v>120.70168631883772</v>
      </c>
      <c r="I549" s="50">
        <v>128.23718918239746</v>
      </c>
      <c r="J549" s="50">
        <v>141.2291542862171</v>
      </c>
      <c r="K549" s="50">
        <v>129.02831014752266</v>
      </c>
      <c r="L549" s="50">
        <v>104.82411503869551</v>
      </c>
      <c r="M549" s="50">
        <v>124.70179970760913</v>
      </c>
      <c r="N549" s="50">
        <v>129.82405182246234</v>
      </c>
      <c r="O549" s="50">
        <v>115.27883361105694</v>
      </c>
      <c r="P549" s="50">
        <v>123.47612159840119</v>
      </c>
      <c r="Q549" s="50">
        <v>98.46741232809151</v>
      </c>
      <c r="X549" s="68"/>
    </row>
    <row r="550" spans="2:24" ht="12.75" hidden="1">
      <c r="B550" s="121" t="s">
        <v>124</v>
      </c>
      <c r="C550" s="147">
        <v>119.72781926346867</v>
      </c>
      <c r="D550" s="50">
        <v>146.15494697755037</v>
      </c>
      <c r="E550" s="50">
        <v>134.1688598677582</v>
      </c>
      <c r="F550" s="50">
        <v>117.78232923697715</v>
      </c>
      <c r="G550" s="50">
        <v>128.0561342815476</v>
      </c>
      <c r="H550" s="50">
        <v>115.3508711968209</v>
      </c>
      <c r="I550" s="50">
        <v>129.77600270512227</v>
      </c>
      <c r="J550" s="50">
        <v>140.17905908760065</v>
      </c>
      <c r="K550" s="50">
        <v>122.0096407170113</v>
      </c>
      <c r="L550" s="50">
        <v>115.24228032515332</v>
      </c>
      <c r="M550" s="50">
        <v>176.91805830670512</v>
      </c>
      <c r="N550" s="50">
        <v>115.66384390303483</v>
      </c>
      <c r="O550" s="50">
        <v>126.38643502983807</v>
      </c>
      <c r="P550" s="50">
        <v>125.60306336583596</v>
      </c>
      <c r="Q550" s="50">
        <v>100.34483980832431</v>
      </c>
      <c r="X550" s="68"/>
    </row>
    <row r="551" spans="2:24" ht="12.75" hidden="1">
      <c r="B551" s="121" t="s">
        <v>125</v>
      </c>
      <c r="C551" s="147">
        <v>116.37453942184169</v>
      </c>
      <c r="D551" s="50">
        <v>135.03081465364258</v>
      </c>
      <c r="E551" s="50">
        <v>126.87524875477733</v>
      </c>
      <c r="F551" s="50">
        <v>108.72753191188528</v>
      </c>
      <c r="G551" s="50">
        <v>129.5851257666551</v>
      </c>
      <c r="H551" s="50">
        <v>125.15104511274991</v>
      </c>
      <c r="I551" s="50">
        <v>126.04628888363253</v>
      </c>
      <c r="J551" s="50">
        <v>134.31399439390353</v>
      </c>
      <c r="K551" s="50">
        <v>119.32878841293521</v>
      </c>
      <c r="L551" s="50">
        <v>110.0347004802697</v>
      </c>
      <c r="M551" s="50">
        <v>110.34209681870969</v>
      </c>
      <c r="N551" s="50">
        <v>101.46266909294046</v>
      </c>
      <c r="O551" s="50">
        <v>107.37814383214949</v>
      </c>
      <c r="P551" s="50">
        <v>117.87672109845997</v>
      </c>
      <c r="Q551" s="50">
        <v>111.34509972202781</v>
      </c>
      <c r="X551" s="68"/>
    </row>
    <row r="552" spans="2:24" ht="12.75" hidden="1">
      <c r="B552" s="121"/>
      <c r="C552" s="147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67"/>
      <c r="X552" s="68"/>
    </row>
    <row r="553" spans="2:24" ht="12.75" hidden="1">
      <c r="B553" s="121" t="s">
        <v>244</v>
      </c>
      <c r="C553" s="50">
        <v>107.03402874296573</v>
      </c>
      <c r="D553" s="50">
        <v>129.0221243206886</v>
      </c>
      <c r="E553" s="50">
        <v>118.62400573333605</v>
      </c>
      <c r="F553" s="50">
        <v>93.97790672262428</v>
      </c>
      <c r="G553" s="50">
        <v>128.2336316132073</v>
      </c>
      <c r="H553" s="50">
        <v>125.4301940794266</v>
      </c>
      <c r="I553" s="50">
        <v>125.4790758140223</v>
      </c>
      <c r="J553" s="50">
        <v>128.6440011163427</v>
      </c>
      <c r="K553" s="50">
        <v>110.48507796724027</v>
      </c>
      <c r="L553" s="50">
        <v>119.44177295773974</v>
      </c>
      <c r="M553" s="50">
        <v>99.02436553790145</v>
      </c>
      <c r="N553" s="50">
        <v>123.72506537620076</v>
      </c>
      <c r="O553" s="50">
        <v>115.51561845691516</v>
      </c>
      <c r="P553" s="50">
        <v>105.69025796082792</v>
      </c>
      <c r="Q553" s="50">
        <v>117.92559975082395</v>
      </c>
      <c r="X553" s="68"/>
    </row>
    <row r="554" spans="2:27" ht="12.75" hidden="1">
      <c r="B554" s="121" t="s">
        <v>141</v>
      </c>
      <c r="C554" s="50">
        <v>108.52729385686641</v>
      </c>
      <c r="D554" s="50">
        <v>138.2385286614997</v>
      </c>
      <c r="E554" s="50">
        <v>124.1636665728798</v>
      </c>
      <c r="F554" s="50">
        <v>99.74378887155794</v>
      </c>
      <c r="G554" s="50">
        <v>120.48584144970087</v>
      </c>
      <c r="H554" s="50">
        <v>112.26545732656106</v>
      </c>
      <c r="I554" s="50">
        <v>124.96340769950154</v>
      </c>
      <c r="J554" s="50">
        <v>137.88244934862357</v>
      </c>
      <c r="K554" s="50">
        <v>111.88618373493307</v>
      </c>
      <c r="L554" s="50">
        <v>85.98076980544819</v>
      </c>
      <c r="M554" s="50">
        <v>131.77966832032638</v>
      </c>
      <c r="N554" s="50">
        <v>115.50702289269657</v>
      </c>
      <c r="O554" s="50">
        <v>101.29915456287569</v>
      </c>
      <c r="P554" s="50">
        <v>111.38608795271936</v>
      </c>
      <c r="Q554" s="50">
        <v>117.53740814514796</v>
      </c>
      <c r="X554" s="68"/>
      <c r="AA554" s="165"/>
    </row>
    <row r="555" spans="2:27" ht="12.75" hidden="1">
      <c r="B555" s="121" t="s">
        <v>142</v>
      </c>
      <c r="C555" s="50">
        <v>111.67000523210382</v>
      </c>
      <c r="D555" s="50">
        <v>131.67239390098368</v>
      </c>
      <c r="E555" s="50">
        <v>124.24604249321318</v>
      </c>
      <c r="F555" s="50">
        <v>98.44999244591719</v>
      </c>
      <c r="G555" s="50">
        <v>120.91400423226692</v>
      </c>
      <c r="H555" s="50">
        <v>109.55816902226792</v>
      </c>
      <c r="I555" s="50">
        <v>130.3390541472256</v>
      </c>
      <c r="J555" s="50">
        <v>143.97576241276874</v>
      </c>
      <c r="K555" s="50">
        <v>116.0012139680868</v>
      </c>
      <c r="L555" s="50">
        <v>113.70154102035524</v>
      </c>
      <c r="M555" s="50">
        <v>121.17925316981948</v>
      </c>
      <c r="N555" s="50">
        <v>113.73765622923938</v>
      </c>
      <c r="O555" s="50">
        <v>116.19105614974583</v>
      </c>
      <c r="P555" s="50">
        <v>118.30377506633563</v>
      </c>
      <c r="Q555" s="50">
        <v>94.52612968237295</v>
      </c>
      <c r="X555" s="68"/>
      <c r="AA555" s="165"/>
    </row>
    <row r="556" spans="2:27" ht="12.75" hidden="1">
      <c r="B556" s="121" t="s">
        <v>143</v>
      </c>
      <c r="C556" s="50">
        <v>106.18062376145603</v>
      </c>
      <c r="D556" s="50">
        <v>137.062790823096</v>
      </c>
      <c r="E556" s="50">
        <v>122.89658713352918</v>
      </c>
      <c r="F556" s="50">
        <v>98.66178199806657</v>
      </c>
      <c r="G556" s="50">
        <v>126.6054747712538</v>
      </c>
      <c r="H556" s="50">
        <v>121.15942046073805</v>
      </c>
      <c r="I556" s="50">
        <v>126.94478000867839</v>
      </c>
      <c r="J556" s="50">
        <v>137.9685558883916</v>
      </c>
      <c r="K556" s="50">
        <v>117.96533185690248</v>
      </c>
      <c r="L556" s="50">
        <v>117.49820624926721</v>
      </c>
      <c r="M556" s="50">
        <v>110.2546966780174</v>
      </c>
      <c r="N556" s="50">
        <v>128.35340435895478</v>
      </c>
      <c r="O556" s="50">
        <v>118.54787534709483</v>
      </c>
      <c r="P556" s="50">
        <v>119.72836233827707</v>
      </c>
      <c r="Q556" s="50">
        <v>98.00614721972683</v>
      </c>
      <c r="X556" s="68"/>
      <c r="AA556" s="165"/>
    </row>
    <row r="557" spans="2:27" ht="12.75" hidden="1">
      <c r="B557" s="121" t="s">
        <v>144</v>
      </c>
      <c r="C557" s="50">
        <v>116.02657989406433</v>
      </c>
      <c r="D557" s="50">
        <v>138.05773976700843</v>
      </c>
      <c r="E557" s="50">
        <v>128.80612044273084</v>
      </c>
      <c r="F557" s="50">
        <v>103.62018606100749</v>
      </c>
      <c r="G557" s="50">
        <v>127.68378858122308</v>
      </c>
      <c r="H557" s="50">
        <v>115.01686735537035</v>
      </c>
      <c r="I557" s="50">
        <v>131.4353569294173</v>
      </c>
      <c r="J557" s="50">
        <v>139.67822914482434</v>
      </c>
      <c r="K557" s="50">
        <v>116.61249508851412</v>
      </c>
      <c r="L557" s="50">
        <v>142.10449792751834</v>
      </c>
      <c r="M557" s="50">
        <v>105.96714074158118</v>
      </c>
      <c r="N557" s="50">
        <v>122.01972261227513</v>
      </c>
      <c r="O557" s="50">
        <v>127.08079882275558</v>
      </c>
      <c r="P557" s="50">
        <v>121.44334341129799</v>
      </c>
      <c r="Q557" s="50">
        <v>80.55795558605901</v>
      </c>
      <c r="X557" s="68"/>
      <c r="AA557" s="165"/>
    </row>
    <row r="558" spans="2:27" ht="12.75" hidden="1">
      <c r="B558" s="121" t="s">
        <v>145</v>
      </c>
      <c r="C558" s="50">
        <v>117.38526748835358</v>
      </c>
      <c r="D558" s="50">
        <v>139.8760306856654</v>
      </c>
      <c r="E558" s="50">
        <v>131.69738162978572</v>
      </c>
      <c r="F558" s="50">
        <v>103.60959671536685</v>
      </c>
      <c r="G558" s="50">
        <v>127.62473430266297</v>
      </c>
      <c r="H558" s="50">
        <v>99.54153436534715</v>
      </c>
      <c r="I558" s="50">
        <v>130.9352745659232</v>
      </c>
      <c r="J558" s="50">
        <v>133.03098602155748</v>
      </c>
      <c r="K558" s="50">
        <v>115.75132297361522</v>
      </c>
      <c r="L558" s="50">
        <v>100.52563185679612</v>
      </c>
      <c r="M558" s="50">
        <v>115.94614960312852</v>
      </c>
      <c r="N558" s="50">
        <v>120.39070337066798</v>
      </c>
      <c r="O558" s="50">
        <v>108.57351657169339</v>
      </c>
      <c r="P558" s="50">
        <v>117.36154758575823</v>
      </c>
      <c r="Q558" s="50">
        <v>106.27511955717475</v>
      </c>
      <c r="X558" s="68"/>
      <c r="AA558" s="165"/>
    </row>
    <row r="559" spans="2:27" ht="12.75" hidden="1">
      <c r="B559" s="121" t="s">
        <v>146</v>
      </c>
      <c r="C559" s="50">
        <v>110.83271689958507</v>
      </c>
      <c r="D559" s="50">
        <v>127.56929092019797</v>
      </c>
      <c r="E559" s="50">
        <v>121.68878975296002</v>
      </c>
      <c r="F559" s="50">
        <v>95.98812183265592</v>
      </c>
      <c r="G559" s="50">
        <v>128.31692571280357</v>
      </c>
      <c r="H559" s="50">
        <v>104.2260074790286</v>
      </c>
      <c r="I559" s="50">
        <v>125.30194945436513</v>
      </c>
      <c r="J559" s="50">
        <v>138.4505534040698</v>
      </c>
      <c r="K559" s="50">
        <v>114.75094363658727</v>
      </c>
      <c r="L559" s="50">
        <v>93.40888060677479</v>
      </c>
      <c r="M559" s="50">
        <v>119.16433876315055</v>
      </c>
      <c r="N559" s="50">
        <v>118.90487006959252</v>
      </c>
      <c r="O559" s="50">
        <v>104.93181619418239</v>
      </c>
      <c r="P559" s="50">
        <v>114.05829045772309</v>
      </c>
      <c r="Q559" s="50">
        <v>100.79783625729304</v>
      </c>
      <c r="X559" s="68"/>
      <c r="AA559" s="165"/>
    </row>
    <row r="560" spans="2:27" ht="12.75" hidden="1">
      <c r="B560" s="121" t="s">
        <v>147</v>
      </c>
      <c r="C560" s="50">
        <v>112.08989416690062</v>
      </c>
      <c r="D560" s="50">
        <v>129.5098165527716</v>
      </c>
      <c r="E560" s="50">
        <v>123.95993430658197</v>
      </c>
      <c r="F560" s="50">
        <v>85.3948437036384</v>
      </c>
      <c r="G560" s="50">
        <v>128.73376873438</v>
      </c>
      <c r="H560" s="50">
        <v>101.76342651119413</v>
      </c>
      <c r="I560" s="50">
        <v>130.27447106062948</v>
      </c>
      <c r="J560" s="50">
        <v>128.51267658463786</v>
      </c>
      <c r="K560" s="50">
        <v>108.93349751103811</v>
      </c>
      <c r="L560" s="50">
        <v>114.38860730461936</v>
      </c>
      <c r="M560" s="50">
        <v>139.12038980867774</v>
      </c>
      <c r="N560" s="50">
        <v>114.1150798427091</v>
      </c>
      <c r="O560" s="50">
        <v>119.00894131689022</v>
      </c>
      <c r="P560" s="50">
        <v>115.14787388686489</v>
      </c>
      <c r="Q560" s="50">
        <v>97.02995183830237</v>
      </c>
      <c r="X560" s="68"/>
      <c r="AA560" s="165"/>
    </row>
    <row r="561" spans="2:27" ht="12.75" hidden="1">
      <c r="B561" s="121" t="s">
        <v>148</v>
      </c>
      <c r="C561" s="50">
        <v>121.7048044798569</v>
      </c>
      <c r="D561" s="50">
        <v>136.69608985961696</v>
      </c>
      <c r="E561" s="50">
        <v>131.91499738848194</v>
      </c>
      <c r="F561" s="50">
        <v>82.95217835973632</v>
      </c>
      <c r="G561" s="50">
        <v>132.23899026437266</v>
      </c>
      <c r="H561" s="50">
        <v>116.11713749798243</v>
      </c>
      <c r="I561" s="50">
        <v>131.09744589482372</v>
      </c>
      <c r="J561" s="50">
        <v>125.85316980445258</v>
      </c>
      <c r="K561" s="50">
        <v>108.59645928304016</v>
      </c>
      <c r="L561" s="50">
        <v>83.03512893649668</v>
      </c>
      <c r="M561" s="50">
        <v>123.71501588755737</v>
      </c>
      <c r="N561" s="50">
        <v>116.69776805931839</v>
      </c>
      <c r="O561" s="50">
        <v>99.2009489039201</v>
      </c>
      <c r="P561" s="50">
        <v>111.19902146943615</v>
      </c>
      <c r="Q561" s="50">
        <v>106.60392607922884</v>
      </c>
      <c r="X561" s="68"/>
      <c r="AA561" s="165"/>
    </row>
    <row r="562" spans="2:27" ht="12.75" hidden="1">
      <c r="B562" s="121" t="s">
        <v>149</v>
      </c>
      <c r="C562" s="50">
        <v>124.4530387107668</v>
      </c>
      <c r="D562" s="50">
        <v>147.30778252374415</v>
      </c>
      <c r="E562" s="50">
        <v>140.23531248203133</v>
      </c>
      <c r="F562" s="50">
        <v>83.16419708353773</v>
      </c>
      <c r="G562" s="50">
        <v>123.2607069037053</v>
      </c>
      <c r="H562" s="50">
        <v>111.67070701603198</v>
      </c>
      <c r="I562" s="50">
        <v>134.1675796295641</v>
      </c>
      <c r="J562" s="50">
        <v>131.47370378168955</v>
      </c>
      <c r="K562" s="50">
        <v>108.47787495121075</v>
      </c>
      <c r="L562" s="50">
        <v>83.41292378786328</v>
      </c>
      <c r="M562" s="50">
        <v>128.58050371631307</v>
      </c>
      <c r="N562" s="50">
        <v>122.04751664079723</v>
      </c>
      <c r="O562" s="50">
        <v>99.55620653445924</v>
      </c>
      <c r="P562" s="50">
        <v>110.5036943875703</v>
      </c>
      <c r="Q562" s="50">
        <v>102.40443312495917</v>
      </c>
      <c r="X562" s="68"/>
      <c r="AA562" s="165"/>
    </row>
    <row r="563" spans="2:27" ht="12.75" hidden="1">
      <c r="B563" s="121" t="s">
        <v>150</v>
      </c>
      <c r="C563" s="50">
        <v>124.56825363124952</v>
      </c>
      <c r="D563" s="50">
        <v>142.40402880425702</v>
      </c>
      <c r="E563" s="50">
        <v>136.047778477017</v>
      </c>
      <c r="F563" s="50">
        <v>85.0657147476322</v>
      </c>
      <c r="G563" s="50">
        <v>120.15268680486759</v>
      </c>
      <c r="H563" s="50">
        <v>113.54513826618158</v>
      </c>
      <c r="I563" s="50">
        <v>129.2937451269067</v>
      </c>
      <c r="J563" s="50">
        <v>134.9078153022184</v>
      </c>
      <c r="K563" s="50">
        <v>106.74951385225681</v>
      </c>
      <c r="L563" s="50">
        <v>114.41329436225413</v>
      </c>
      <c r="M563" s="50">
        <v>156.93004583402958</v>
      </c>
      <c r="N563" s="50">
        <v>116.1622843275062</v>
      </c>
      <c r="O563" s="50">
        <v>119.68582341284255</v>
      </c>
      <c r="P563" s="50">
        <v>116.82372983098443</v>
      </c>
      <c r="Q563" s="50">
        <v>111.98347779515268</v>
      </c>
      <c r="X563" s="68"/>
      <c r="AA563" s="165"/>
    </row>
    <row r="564" spans="2:27" ht="12.75" hidden="1">
      <c r="B564" s="121" t="s">
        <v>151</v>
      </c>
      <c r="C564" s="50">
        <v>130.77769070378798</v>
      </c>
      <c r="D564" s="50">
        <v>152.9576527529895</v>
      </c>
      <c r="E564" s="50">
        <v>143.48138137784701</v>
      </c>
      <c r="F564" s="50">
        <v>74.4386603635156</v>
      </c>
      <c r="G564" s="50">
        <v>134.63777848343307</v>
      </c>
      <c r="H564" s="50">
        <v>119.00365543930774</v>
      </c>
      <c r="I564" s="50">
        <v>131.2152510738085</v>
      </c>
      <c r="J564" s="50">
        <v>133.18935545787207</v>
      </c>
      <c r="K564" s="50">
        <v>107.68502774618686</v>
      </c>
      <c r="L564" s="50">
        <v>108.62799405433347</v>
      </c>
      <c r="M564" s="50">
        <v>117.27284424662044</v>
      </c>
      <c r="N564" s="50">
        <v>111.72069482148754</v>
      </c>
      <c r="O564" s="50">
        <v>110.61364825753786</v>
      </c>
      <c r="P564" s="50">
        <v>115.22144050561178</v>
      </c>
      <c r="Q564" s="50">
        <v>81.06389555255194</v>
      </c>
      <c r="X564" s="68"/>
      <c r="AA564" s="165"/>
    </row>
    <row r="565" spans="2:27" ht="12.75" hidden="1">
      <c r="B565" s="121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X565" s="68"/>
      <c r="AA565" s="165"/>
    </row>
    <row r="566" spans="2:27" ht="12.75" hidden="1">
      <c r="B566" s="121" t="s">
        <v>246</v>
      </c>
      <c r="C566" s="50">
        <v>124.91168908061623</v>
      </c>
      <c r="D566" s="50">
        <v>154.3668061010914</v>
      </c>
      <c r="E566" s="50">
        <v>142.74203880209706</v>
      </c>
      <c r="F566" s="50">
        <v>69.68852166285602</v>
      </c>
      <c r="G566" s="50">
        <v>142.1867772494897</v>
      </c>
      <c r="H566" s="50">
        <v>128.91884528758501</v>
      </c>
      <c r="I566" s="50">
        <v>131.48549303559565</v>
      </c>
      <c r="J566" s="50">
        <v>130.28876866041867</v>
      </c>
      <c r="K566" s="50">
        <v>108.37886747383119</v>
      </c>
      <c r="L566" s="50">
        <v>125.07960324757133</v>
      </c>
      <c r="M566" s="50">
        <v>100.37875455116702</v>
      </c>
      <c r="N566" s="50">
        <v>121.05101983590126</v>
      </c>
      <c r="O566" s="50">
        <v>120.35581086129305</v>
      </c>
      <c r="P566" s="50">
        <v>112.28446277947073</v>
      </c>
      <c r="Q566" s="50">
        <v>116.62466249078322</v>
      </c>
      <c r="X566" s="68"/>
      <c r="AA566" s="165"/>
    </row>
    <row r="567" spans="2:27" ht="12.75" hidden="1">
      <c r="B567" s="121" t="s">
        <v>141</v>
      </c>
      <c r="C567" s="50">
        <v>121.58999990488553</v>
      </c>
      <c r="D567" s="50">
        <v>149.0509666006953</v>
      </c>
      <c r="E567" s="50">
        <v>137.99546980928434</v>
      </c>
      <c r="F567" s="50">
        <v>64.53046609855576</v>
      </c>
      <c r="G567" s="50">
        <v>130.7113019846392</v>
      </c>
      <c r="H567" s="50">
        <v>117.02724005736648</v>
      </c>
      <c r="I567" s="50">
        <v>125.12591736134308</v>
      </c>
      <c r="J567" s="50">
        <v>128.55403832874654</v>
      </c>
      <c r="K567" s="50">
        <v>103.94491427412957</v>
      </c>
      <c r="L567" s="50">
        <v>105.70250418401312</v>
      </c>
      <c r="M567" s="50">
        <v>124.81954636495067</v>
      </c>
      <c r="N567" s="50">
        <v>114.46025680821641</v>
      </c>
      <c r="O567" s="50">
        <v>110.5998437095873</v>
      </c>
      <c r="P567" s="50">
        <v>112.10726383641017</v>
      </c>
      <c r="Q567" s="50">
        <v>122.37623356833633</v>
      </c>
      <c r="X567" s="68"/>
      <c r="AA567" s="165"/>
    </row>
    <row r="568" spans="2:27" ht="12.75" hidden="1">
      <c r="B568" s="121" t="s">
        <v>142</v>
      </c>
      <c r="C568" s="50">
        <v>119.54313621144983</v>
      </c>
      <c r="D568" s="50">
        <v>164.49593902850816</v>
      </c>
      <c r="E568" s="50">
        <v>144.08336049411292</v>
      </c>
      <c r="F568" s="50">
        <v>70.05182474195965</v>
      </c>
      <c r="G568" s="50">
        <v>142.39283728686786</v>
      </c>
      <c r="H568" s="50">
        <v>107.80489139016936</v>
      </c>
      <c r="I568" s="50">
        <v>124.33614821621882</v>
      </c>
      <c r="J568" s="50">
        <v>148.8611488189517</v>
      </c>
      <c r="K568" s="50">
        <v>107.89938526386133</v>
      </c>
      <c r="L568" s="50">
        <v>104.38843098571601</v>
      </c>
      <c r="M568" s="50">
        <v>146.94730685967738</v>
      </c>
      <c r="N568" s="50">
        <v>127.1872458243664</v>
      </c>
      <c r="O568" s="50">
        <v>114.73066921857875</v>
      </c>
      <c r="P568" s="50">
        <v>117.80146325336365</v>
      </c>
      <c r="Q568" s="50">
        <v>89.34499276356432</v>
      </c>
      <c r="X568" s="68"/>
      <c r="AA568" s="165"/>
    </row>
    <row r="569" spans="2:27" ht="12.75" hidden="1">
      <c r="B569" s="121" t="s">
        <v>143</v>
      </c>
      <c r="C569" s="50">
        <v>120.52948691446078</v>
      </c>
      <c r="D569" s="50">
        <v>153.47258195066837</v>
      </c>
      <c r="E569" s="50">
        <v>139.34003671150202</v>
      </c>
      <c r="F569" s="50">
        <v>76.32953957938234</v>
      </c>
      <c r="G569" s="50">
        <v>143.93619445621738</v>
      </c>
      <c r="H569" s="50">
        <v>110.00417783111584</v>
      </c>
      <c r="I569" s="50">
        <v>134.6174984841579</v>
      </c>
      <c r="J569" s="50">
        <v>125.55799597295385</v>
      </c>
      <c r="K569" s="50">
        <v>109.70477103294532</v>
      </c>
      <c r="L569" s="50">
        <v>102.93441807551727</v>
      </c>
      <c r="M569" s="50">
        <v>136.3287324632575</v>
      </c>
      <c r="N569" s="50">
        <v>120.40107258878547</v>
      </c>
      <c r="O569" s="50">
        <v>110.73271793797946</v>
      </c>
      <c r="P569" s="50">
        <v>115.39983839577314</v>
      </c>
      <c r="Q569" s="50">
        <v>108.56768461245048</v>
      </c>
      <c r="X569" s="68"/>
      <c r="AA569" s="165"/>
    </row>
    <row r="570" spans="2:27" ht="12.75" hidden="1">
      <c r="B570" s="121" t="s">
        <v>144</v>
      </c>
      <c r="C570" s="50">
        <v>137.13050448817646</v>
      </c>
      <c r="D570" s="50">
        <v>153.46619455285463</v>
      </c>
      <c r="E570" s="50">
        <v>146.9851849908367</v>
      </c>
      <c r="F570" s="50">
        <v>76.79239653913696</v>
      </c>
      <c r="G570" s="50">
        <v>135.39075083236423</v>
      </c>
      <c r="H570" s="50">
        <v>103.54688780451123</v>
      </c>
      <c r="I570" s="50">
        <v>126.69502017022296</v>
      </c>
      <c r="J570" s="50">
        <v>138.96346526754655</v>
      </c>
      <c r="K570" s="50">
        <v>110.56036350416785</v>
      </c>
      <c r="L570" s="50">
        <v>130.78994569848982</v>
      </c>
      <c r="M570" s="50">
        <v>118.72132395149156</v>
      </c>
      <c r="N570" s="50">
        <v>121.9369265936062</v>
      </c>
      <c r="O570" s="50">
        <v>126.17991722855805</v>
      </c>
      <c r="P570" s="50">
        <v>120.67881201182628</v>
      </c>
      <c r="Q570" s="50">
        <v>85.8924264863036</v>
      </c>
      <c r="X570" s="68"/>
      <c r="AA570" s="165"/>
    </row>
    <row r="571" spans="2:27" ht="12.75" hidden="1">
      <c r="B571" s="121" t="s">
        <v>145</v>
      </c>
      <c r="C571" s="50">
        <v>131.8415336259879</v>
      </c>
      <c r="D571" s="50">
        <v>163.59632204501057</v>
      </c>
      <c r="E571" s="50">
        <v>149.6167522246818</v>
      </c>
      <c r="F571" s="50">
        <v>87.03050509246256</v>
      </c>
      <c r="G571" s="50">
        <v>139.88220390411848</v>
      </c>
      <c r="H571" s="50">
        <v>100.61388364967665</v>
      </c>
      <c r="I571" s="50">
        <v>128.50213460581602</v>
      </c>
      <c r="J571" s="50">
        <v>132.9605912759518</v>
      </c>
      <c r="K571" s="50">
        <v>109.9460264551053</v>
      </c>
      <c r="L571" s="50">
        <v>112.3901931318483</v>
      </c>
      <c r="M571" s="50">
        <v>135.15163191489054</v>
      </c>
      <c r="N571" s="50">
        <v>118.8850473956322</v>
      </c>
      <c r="O571" s="50">
        <v>116.77919865920119</v>
      </c>
      <c r="P571" s="50">
        <v>118.40204487253365</v>
      </c>
      <c r="Q571" s="50">
        <v>110.88278221227652</v>
      </c>
      <c r="X571" s="68"/>
      <c r="AA571" s="165"/>
    </row>
    <row r="572" spans="2:27" ht="12.75" hidden="1">
      <c r="B572" s="121" t="s">
        <v>146</v>
      </c>
      <c r="C572" s="50">
        <v>125.91113722691173</v>
      </c>
      <c r="D572" s="50">
        <v>153.96671282062385</v>
      </c>
      <c r="E572" s="50">
        <v>142.13543568801558</v>
      </c>
      <c r="F572" s="50">
        <v>100.97781333301464</v>
      </c>
      <c r="G572" s="50">
        <v>141.64608053036198</v>
      </c>
      <c r="H572" s="50">
        <v>106.74257067859425</v>
      </c>
      <c r="I572" s="50">
        <v>128.00082207001438</v>
      </c>
      <c r="J572" s="50">
        <v>136.21081818976336</v>
      </c>
      <c r="K572" s="50">
        <v>120.4678047245235</v>
      </c>
      <c r="L572" s="50">
        <v>98.33321464211865</v>
      </c>
      <c r="M572" s="50">
        <v>122.36135350537253</v>
      </c>
      <c r="N572" s="50">
        <v>118.24974938857409</v>
      </c>
      <c r="O572" s="50">
        <v>106.7120849424754</v>
      </c>
      <c r="P572" s="50">
        <v>120.36261215720074</v>
      </c>
      <c r="Q572" s="50">
        <v>100.47658340542091</v>
      </c>
      <c r="X572" s="68"/>
      <c r="AA572" s="165"/>
    </row>
    <row r="573" spans="2:27" ht="12.75" hidden="1">
      <c r="B573" s="121" t="s">
        <v>147</v>
      </c>
      <c r="C573" s="50">
        <v>124.77888573911049</v>
      </c>
      <c r="D573" s="50">
        <v>150.33490954778165</v>
      </c>
      <c r="E573" s="50">
        <v>139.953620894026</v>
      </c>
      <c r="F573" s="50">
        <v>76.46454799170169</v>
      </c>
      <c r="G573" s="50">
        <v>153.8282503497963</v>
      </c>
      <c r="H573" s="50">
        <v>103.68611099317661</v>
      </c>
      <c r="I573" s="50">
        <v>133.55489841490802</v>
      </c>
      <c r="J573" s="50">
        <v>139.4604898955357</v>
      </c>
      <c r="K573" s="50">
        <v>114.97080526437892</v>
      </c>
      <c r="L573" s="50">
        <v>134.93562340607343</v>
      </c>
      <c r="M573" s="50">
        <v>151.1155921995817</v>
      </c>
      <c r="N573" s="50">
        <v>132.29700348775313</v>
      </c>
      <c r="O573" s="50">
        <v>136.3014885586515</v>
      </c>
      <c r="P573" s="50">
        <v>125.5522985559067</v>
      </c>
      <c r="Q573" s="50">
        <v>96.32977194077637</v>
      </c>
      <c r="X573" s="68"/>
      <c r="AA573" s="165"/>
    </row>
    <row r="574" spans="2:27" ht="12.75" hidden="1">
      <c r="B574" s="121" t="s">
        <v>148</v>
      </c>
      <c r="C574" s="50">
        <v>127.43244421209342</v>
      </c>
      <c r="D574" s="50">
        <v>152.06002200187544</v>
      </c>
      <c r="E574" s="50">
        <v>141.49429178229684</v>
      </c>
      <c r="F574" s="50">
        <v>82.27417966610969</v>
      </c>
      <c r="G574" s="50">
        <v>144.82175463686667</v>
      </c>
      <c r="H574" s="50">
        <v>93.68371829566141</v>
      </c>
      <c r="I574" s="50">
        <v>124.59376684437112</v>
      </c>
      <c r="J574" s="50">
        <v>124.56911139801439</v>
      </c>
      <c r="K574" s="50">
        <v>112.20725778315052</v>
      </c>
      <c r="L574" s="50">
        <v>81.8578860260756</v>
      </c>
      <c r="M574" s="50">
        <v>111.2</v>
      </c>
      <c r="N574" s="50">
        <v>111.39518979982167</v>
      </c>
      <c r="O574" s="50">
        <v>93.1</v>
      </c>
      <c r="P574" s="50">
        <v>112.5</v>
      </c>
      <c r="Q574" s="50">
        <v>114.9</v>
      </c>
      <c r="X574" s="68"/>
      <c r="AA574" s="165"/>
    </row>
    <row r="575" spans="2:27" ht="12.75" hidden="1">
      <c r="B575" s="121" t="s">
        <v>149</v>
      </c>
      <c r="C575" s="50">
        <v>127.61773441519604</v>
      </c>
      <c r="D575" s="50">
        <v>152.83749249366173</v>
      </c>
      <c r="E575" s="50">
        <v>141.0286662731728</v>
      </c>
      <c r="F575" s="50">
        <v>85.76919094266849</v>
      </c>
      <c r="G575" s="50">
        <v>135.1805804418332</v>
      </c>
      <c r="H575" s="50">
        <v>102.95211326889616</v>
      </c>
      <c r="I575" s="50">
        <v>133.51474094017442</v>
      </c>
      <c r="J575" s="50">
        <v>133.07909434536606</v>
      </c>
      <c r="K575" s="50">
        <v>108.02856057777208</v>
      </c>
      <c r="L575" s="50">
        <v>80.1771748333483</v>
      </c>
      <c r="M575" s="50">
        <v>153.6</v>
      </c>
      <c r="N575" s="50">
        <v>113.43287609202095</v>
      </c>
      <c r="O575" s="50">
        <v>96.6</v>
      </c>
      <c r="P575" s="50">
        <v>106.9</v>
      </c>
      <c r="Q575" s="50">
        <v>117.4</v>
      </c>
      <c r="X575" s="68"/>
      <c r="AA575" s="165"/>
    </row>
    <row r="576" spans="2:27" ht="12.75" hidden="1">
      <c r="B576" s="121" t="s">
        <v>150</v>
      </c>
      <c r="C576" s="50">
        <v>133.78237881680693</v>
      </c>
      <c r="D576" s="50">
        <v>166.68037376567725</v>
      </c>
      <c r="E576" s="50">
        <v>152.9930164304621</v>
      </c>
      <c r="F576" s="50">
        <v>91.45604228944737</v>
      </c>
      <c r="G576" s="50">
        <v>134.07789223340401</v>
      </c>
      <c r="H576" s="50">
        <v>101.10243486685349</v>
      </c>
      <c r="I576" s="50">
        <v>139.3057914058999</v>
      </c>
      <c r="J576" s="50">
        <v>144.51505495405604</v>
      </c>
      <c r="K576" s="50">
        <v>112.99827452539513</v>
      </c>
      <c r="L576" s="50">
        <v>103.22583994377467</v>
      </c>
      <c r="M576" s="50">
        <v>150.19402206337625</v>
      </c>
      <c r="N576" s="50">
        <v>126.37719871895024</v>
      </c>
      <c r="O576" s="50">
        <v>115.35375784238366</v>
      </c>
      <c r="P576" s="50">
        <v>120.78148179358922</v>
      </c>
      <c r="Q576" s="50">
        <v>118.37007327102602</v>
      </c>
      <c r="X576" s="68"/>
      <c r="AA576" s="165"/>
    </row>
    <row r="577" spans="2:27" ht="12.75" hidden="1">
      <c r="B577" s="121" t="s">
        <v>151</v>
      </c>
      <c r="C577" s="50">
        <v>139.16488015103164</v>
      </c>
      <c r="D577" s="50">
        <v>149.57679924897235</v>
      </c>
      <c r="E577" s="50">
        <v>145.20423335073394</v>
      </c>
      <c r="F577" s="50">
        <v>92.3695921161978</v>
      </c>
      <c r="G577" s="50">
        <v>134.02163747211736</v>
      </c>
      <c r="H577" s="50">
        <v>105.59208618934197</v>
      </c>
      <c r="I577" s="50">
        <v>128.59284889856798</v>
      </c>
      <c r="J577" s="50">
        <v>128.16834223835042</v>
      </c>
      <c r="K577" s="50">
        <v>112.61795763863151</v>
      </c>
      <c r="L577" s="50">
        <v>96.2546194481127</v>
      </c>
      <c r="M577" s="50">
        <v>119.818854523017</v>
      </c>
      <c r="N577" s="50">
        <v>108.1850574277745</v>
      </c>
      <c r="O577" s="50">
        <v>102.43012366521849</v>
      </c>
      <c r="P577" s="50">
        <v>114.83901801291418</v>
      </c>
      <c r="Q577" s="50">
        <v>86.2873055578384</v>
      </c>
      <c r="X577" s="68"/>
      <c r="AA577" s="165"/>
    </row>
    <row r="578" spans="2:27" ht="12.75" hidden="1">
      <c r="B578" s="121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X578" s="68"/>
      <c r="AA578" s="165"/>
    </row>
    <row r="579" spans="2:28" ht="12.75" hidden="1">
      <c r="B579" s="121" t="s">
        <v>248</v>
      </c>
      <c r="C579" s="50">
        <v>124.55647587267988</v>
      </c>
      <c r="D579" s="50">
        <v>154.3017944587194</v>
      </c>
      <c r="E579" s="50">
        <v>140.84033348764123</v>
      </c>
      <c r="F579" s="50">
        <v>99.40023066815175</v>
      </c>
      <c r="G579" s="50">
        <v>141.840775835325</v>
      </c>
      <c r="H579" s="50">
        <v>120.2658756136296</v>
      </c>
      <c r="I579" s="50">
        <v>132.46711229227455</v>
      </c>
      <c r="J579" s="50">
        <v>123.5068268782784</v>
      </c>
      <c r="K579" s="50">
        <v>118.25733700297378</v>
      </c>
      <c r="L579" s="50">
        <v>122.35300239923829</v>
      </c>
      <c r="M579" s="50">
        <v>110.9079811484168</v>
      </c>
      <c r="N579" s="50">
        <v>113.8201128613306</v>
      </c>
      <c r="O579" s="50">
        <v>118.35671051578744</v>
      </c>
      <c r="P579" s="50">
        <v>118.03472049346182</v>
      </c>
      <c r="Q579" s="50">
        <v>110.62271146236277</v>
      </c>
      <c r="X579" s="68"/>
      <c r="AA579" s="165"/>
      <c r="AB579" s="165"/>
    </row>
    <row r="580" spans="2:28" ht="12.75" hidden="1">
      <c r="B580" s="121" t="s">
        <v>141</v>
      </c>
      <c r="C580" s="50">
        <v>118.19393894581137</v>
      </c>
      <c r="D580" s="50">
        <v>155.22921062399746</v>
      </c>
      <c r="E580" s="50">
        <v>136.737496385786</v>
      </c>
      <c r="F580" s="50">
        <v>100.195700476193</v>
      </c>
      <c r="G580" s="50">
        <v>135.2189032530684</v>
      </c>
      <c r="H580" s="50">
        <v>117.21273632420434</v>
      </c>
      <c r="I580" s="50">
        <v>119.5918441959756</v>
      </c>
      <c r="J580" s="50">
        <v>128.89527554330192</v>
      </c>
      <c r="K580" s="50">
        <v>113.68579973897018</v>
      </c>
      <c r="L580" s="50">
        <v>107.60400380122341</v>
      </c>
      <c r="M580" s="50">
        <v>118.52559412087622</v>
      </c>
      <c r="N580" s="50">
        <v>110.82381025239081</v>
      </c>
      <c r="O580" s="50">
        <v>110.04324349679118</v>
      </c>
      <c r="P580" s="50">
        <v>116.88180202837064</v>
      </c>
      <c r="Q580" s="50">
        <v>121.25973115754903</v>
      </c>
      <c r="X580" s="68"/>
      <c r="AA580" s="165"/>
      <c r="AB580" s="165"/>
    </row>
    <row r="581" spans="2:28" ht="12.75" hidden="1">
      <c r="B581" s="121" t="s">
        <v>142</v>
      </c>
      <c r="C581" s="50">
        <v>123.24313284344555</v>
      </c>
      <c r="D581" s="50">
        <v>168.4908053840199</v>
      </c>
      <c r="E581" s="50">
        <v>144.3413084314825</v>
      </c>
      <c r="F581" s="50">
        <v>99.22781938606074</v>
      </c>
      <c r="G581" s="50">
        <v>146.3026591085398</v>
      </c>
      <c r="H581" s="50">
        <v>99.72301802907913</v>
      </c>
      <c r="I581" s="50">
        <v>133.27459783700064</v>
      </c>
      <c r="J581" s="50">
        <v>126.33191941088468</v>
      </c>
      <c r="K581" s="50">
        <v>119.3371744402835</v>
      </c>
      <c r="L581" s="50">
        <v>103.20378188024846</v>
      </c>
      <c r="M581" s="50">
        <v>150.23506858504328</v>
      </c>
      <c r="N581" s="50">
        <v>127.35037022543449</v>
      </c>
      <c r="O581" s="50">
        <v>115.7957269013713</v>
      </c>
      <c r="P581" s="50">
        <v>123.9881635119918</v>
      </c>
      <c r="Q581" s="50">
        <v>89.30890723729334</v>
      </c>
      <c r="X581" s="68"/>
      <c r="AA581" s="165"/>
      <c r="AB581" s="165"/>
    </row>
    <row r="582" spans="2:28" ht="12.75" hidden="1">
      <c r="B582" s="121" t="s">
        <v>143</v>
      </c>
      <c r="C582" s="50">
        <v>124.77605095956928</v>
      </c>
      <c r="D582" s="50">
        <v>167.80147420796516</v>
      </c>
      <c r="E582" s="50">
        <v>149.31278315529488</v>
      </c>
      <c r="F582" s="50">
        <v>101.5342299288076</v>
      </c>
      <c r="G582" s="50">
        <v>153.44072480454238</v>
      </c>
      <c r="H582" s="50">
        <v>124.32371159491973</v>
      </c>
      <c r="I582" s="50">
        <v>133.67616195732109</v>
      </c>
      <c r="J582" s="50">
        <v>122.71512575357823</v>
      </c>
      <c r="K582" s="50">
        <v>119.67080063886483</v>
      </c>
      <c r="L582" s="50">
        <v>104.75898009931761</v>
      </c>
      <c r="M582" s="50">
        <v>137.93896561736386</v>
      </c>
      <c r="N582" s="50">
        <v>119.74455809661511</v>
      </c>
      <c r="O582" s="50">
        <v>113.70972368199939</v>
      </c>
      <c r="P582" s="50">
        <v>123.48747403242277</v>
      </c>
      <c r="Q582" s="50">
        <v>109.03341257813682</v>
      </c>
      <c r="X582" s="68"/>
      <c r="AA582" s="165"/>
      <c r="AB582" s="165"/>
    </row>
    <row r="583" spans="2:28" ht="12.75" hidden="1">
      <c r="B583" s="121" t="s">
        <v>144</v>
      </c>
      <c r="C583" s="50">
        <v>138.64989033977199</v>
      </c>
      <c r="D583" s="50">
        <v>157.100701190607</v>
      </c>
      <c r="E583" s="50">
        <v>148.69570152672668</v>
      </c>
      <c r="F583" s="50">
        <v>96.01114688838783</v>
      </c>
      <c r="G583" s="50">
        <v>141.0018126900882</v>
      </c>
      <c r="H583" s="50">
        <v>100.26904274214188</v>
      </c>
      <c r="I583" s="50">
        <v>125.98386399376899</v>
      </c>
      <c r="J583" s="50">
        <v>136.81945843468273</v>
      </c>
      <c r="K583" s="50">
        <v>119.19072731136752</v>
      </c>
      <c r="L583" s="50">
        <v>129.2560657887595</v>
      </c>
      <c r="M583" s="50">
        <v>122.9961582930531</v>
      </c>
      <c r="N583" s="50">
        <v>118.93844062255911</v>
      </c>
      <c r="O583" s="50">
        <v>124.86350148601382</v>
      </c>
      <c r="P583" s="50">
        <v>129.95509557897827</v>
      </c>
      <c r="Q583" s="50">
        <v>87.33510707010211</v>
      </c>
      <c r="X583" s="68"/>
      <c r="AA583" s="165"/>
      <c r="AB583" s="165"/>
    </row>
    <row r="584" spans="2:28" ht="12.75" hidden="1">
      <c r="B584" s="121" t="s">
        <v>145</v>
      </c>
      <c r="C584" s="50">
        <v>135.11449741686937</v>
      </c>
      <c r="D584" s="50">
        <v>167.2277879837289</v>
      </c>
      <c r="E584" s="50">
        <v>152.47048052251515</v>
      </c>
      <c r="F584" s="50">
        <v>89.44970913574475</v>
      </c>
      <c r="G584" s="50">
        <v>139.49077764068088</v>
      </c>
      <c r="H584" s="50">
        <v>100.76731846572338</v>
      </c>
      <c r="I584" s="50">
        <v>128.65870340975033</v>
      </c>
      <c r="J584" s="50">
        <v>148.78448978017815</v>
      </c>
      <c r="K584" s="50">
        <v>114.93240150395567</v>
      </c>
      <c r="L584" s="50">
        <v>109.24366913188157</v>
      </c>
      <c r="M584" s="50">
        <v>140.19503316915382</v>
      </c>
      <c r="N584" s="50">
        <v>118.08196081187221</v>
      </c>
      <c r="O584" s="50">
        <v>115.520012718761</v>
      </c>
      <c r="P584" s="50">
        <v>122.9941203082055</v>
      </c>
      <c r="Q584" s="50">
        <v>114.19539831157006</v>
      </c>
      <c r="X584" s="68"/>
      <c r="AA584" s="165"/>
      <c r="AB584" s="165"/>
    </row>
    <row r="585" spans="2:28" ht="12.75" hidden="1">
      <c r="B585" s="121" t="s">
        <v>146</v>
      </c>
      <c r="C585" s="50">
        <v>127.62722785132188</v>
      </c>
      <c r="D585" s="50">
        <v>161.94256942187036</v>
      </c>
      <c r="E585" s="50">
        <v>146.2856311798842</v>
      </c>
      <c r="F585" s="50">
        <v>89.6</v>
      </c>
      <c r="G585" s="50">
        <v>157.31316388638345</v>
      </c>
      <c r="H585" s="50">
        <v>108.62381661322993</v>
      </c>
      <c r="I585" s="50">
        <v>139.06955326666278</v>
      </c>
      <c r="J585" s="50">
        <v>145.15160117711983</v>
      </c>
      <c r="K585" s="50">
        <v>119.7</v>
      </c>
      <c r="L585" s="50">
        <v>100.85264626661208</v>
      </c>
      <c r="M585" s="50">
        <v>138.18448694059686</v>
      </c>
      <c r="N585" s="50">
        <v>114.66062497313743</v>
      </c>
      <c r="O585" s="50">
        <v>108.802412801999</v>
      </c>
      <c r="P585" s="229">
        <v>121.9</v>
      </c>
      <c r="Q585" s="50">
        <v>109.9</v>
      </c>
      <c r="X585" s="68"/>
      <c r="AA585" s="165"/>
      <c r="AB585" s="165"/>
    </row>
    <row r="586" spans="2:28" ht="12.75" hidden="1">
      <c r="B586" s="121" t="s">
        <v>147</v>
      </c>
      <c r="C586" s="50">
        <v>133.68139747799387</v>
      </c>
      <c r="D586" s="50">
        <v>166.26302750013423</v>
      </c>
      <c r="E586" s="50">
        <v>152.32156638217032</v>
      </c>
      <c r="F586" s="50">
        <v>91.96282370264879</v>
      </c>
      <c r="G586" s="50">
        <v>160.561612549024</v>
      </c>
      <c r="H586" s="50">
        <v>112.07313865925057</v>
      </c>
      <c r="I586" s="50">
        <v>135.2317031078726</v>
      </c>
      <c r="J586" s="50">
        <v>156.65366592786705</v>
      </c>
      <c r="K586" s="50">
        <v>122.52766876352507</v>
      </c>
      <c r="L586" s="50">
        <v>133.63876577032246</v>
      </c>
      <c r="M586" s="50">
        <v>164.92219619667907</v>
      </c>
      <c r="N586" s="50">
        <v>150.44055955734643</v>
      </c>
      <c r="O586" s="50">
        <v>143.0327003557615</v>
      </c>
      <c r="P586" s="50">
        <v>132.75243570382196</v>
      </c>
      <c r="Q586" s="50">
        <v>104.2763891099334</v>
      </c>
      <c r="X586" s="68"/>
      <c r="AA586" s="165"/>
      <c r="AB586" s="165"/>
    </row>
    <row r="587" spans="2:28" ht="12.75" hidden="1">
      <c r="B587" s="121" t="s">
        <v>148</v>
      </c>
      <c r="C587" s="50">
        <v>130.2461058086542</v>
      </c>
      <c r="D587" s="50">
        <v>155.53029232685478</v>
      </c>
      <c r="E587" s="50">
        <v>144.35176265214233</v>
      </c>
      <c r="F587" s="50">
        <v>98.87733779674144</v>
      </c>
      <c r="G587" s="50">
        <v>155.06238860361447</v>
      </c>
      <c r="H587" s="50">
        <v>102.47546327777381</v>
      </c>
      <c r="I587" s="50">
        <v>137.0501690217452</v>
      </c>
      <c r="J587" s="50">
        <v>133.32985937388605</v>
      </c>
      <c r="K587" s="50">
        <v>121.38897051185936</v>
      </c>
      <c r="L587" s="50">
        <v>93.15624665875984</v>
      </c>
      <c r="M587" s="50">
        <v>122.48490905673373</v>
      </c>
      <c r="N587" s="50">
        <v>115.57839115254664</v>
      </c>
      <c r="O587" s="50">
        <v>103.35776321089756</v>
      </c>
      <c r="P587" s="50">
        <v>120.47691157083618</v>
      </c>
      <c r="Q587" s="50">
        <v>118.56758755070409</v>
      </c>
      <c r="X587" s="68"/>
      <c r="AA587" s="165"/>
      <c r="AB587" s="165"/>
    </row>
    <row r="588" spans="2:28" ht="12.75" hidden="1">
      <c r="B588" s="121" t="s">
        <v>149</v>
      </c>
      <c r="C588" s="50">
        <v>128.2645714148074</v>
      </c>
      <c r="D588" s="50">
        <v>172.95321400987604</v>
      </c>
      <c r="E588" s="50">
        <v>152.28226923656075</v>
      </c>
      <c r="F588" s="50">
        <v>104.73291124228581</v>
      </c>
      <c r="G588" s="50">
        <v>142.86046673209756</v>
      </c>
      <c r="H588" s="50">
        <v>101.25689876922009</v>
      </c>
      <c r="I588" s="50">
        <v>138.16528796994336</v>
      </c>
      <c r="J588" s="50">
        <v>136.30236487047722</v>
      </c>
      <c r="K588" s="50">
        <v>122.01357132069668</v>
      </c>
      <c r="L588" s="50">
        <v>90.90378278594999</v>
      </c>
      <c r="M588" s="50">
        <v>148.12973770306078</v>
      </c>
      <c r="N588" s="50">
        <v>111.9884573142875</v>
      </c>
      <c r="O588" s="50">
        <v>103.37376215779616</v>
      </c>
      <c r="P588" s="50">
        <v>112.70040505605495</v>
      </c>
      <c r="Q588" s="50">
        <v>121.1297483396437</v>
      </c>
      <c r="X588" s="68"/>
      <c r="AA588" s="165"/>
      <c r="AB588" s="165"/>
    </row>
    <row r="589" spans="2:28" ht="12.75" hidden="1">
      <c r="B589" s="121" t="s">
        <v>150</v>
      </c>
      <c r="C589" s="50">
        <v>126.02968001829214</v>
      </c>
      <c r="D589" s="50">
        <v>174.5049897109557</v>
      </c>
      <c r="E589" s="50">
        <v>149.78963827235432</v>
      </c>
      <c r="F589" s="50">
        <v>114.43584771034514</v>
      </c>
      <c r="G589" s="50">
        <v>151.7622451713352</v>
      </c>
      <c r="H589" s="50">
        <v>106.44744015127321</v>
      </c>
      <c r="I589" s="50">
        <v>142.86771156028453</v>
      </c>
      <c r="J589" s="50">
        <v>141.57574690345325</v>
      </c>
      <c r="K589" s="50">
        <v>127.64492463203719</v>
      </c>
      <c r="L589" s="50">
        <v>106.93010364127502</v>
      </c>
      <c r="M589" s="50">
        <v>153.12076411121615</v>
      </c>
      <c r="N589" s="50">
        <v>124.17401108819683</v>
      </c>
      <c r="O589" s="50">
        <v>116.9953287616862</v>
      </c>
      <c r="P589" s="50">
        <v>128.90178791225026</v>
      </c>
      <c r="Q589" s="50">
        <v>110.99297911348947</v>
      </c>
      <c r="X589" s="68"/>
      <c r="AA589" s="165"/>
      <c r="AB589" s="165"/>
    </row>
    <row r="590" spans="2:28" ht="12.75" hidden="1">
      <c r="B590" s="121" t="s">
        <v>151</v>
      </c>
      <c r="C590" s="50">
        <v>128.22536931910457</v>
      </c>
      <c r="D590" s="50">
        <v>156.83849953368028</v>
      </c>
      <c r="E590" s="50">
        <v>143.4377832617281</v>
      </c>
      <c r="F590" s="50">
        <v>117.70555066917335</v>
      </c>
      <c r="G590" s="50">
        <v>148.24267136998063</v>
      </c>
      <c r="H590" s="50">
        <v>111.92001475587281</v>
      </c>
      <c r="I590" s="50">
        <v>141.28592717505936</v>
      </c>
      <c r="J590" s="50">
        <v>141.3219218428583</v>
      </c>
      <c r="K590" s="50">
        <v>128.1794789303808</v>
      </c>
      <c r="L590" s="50">
        <v>106.98085829636864</v>
      </c>
      <c r="M590" s="50">
        <v>134.79696186600108</v>
      </c>
      <c r="N590" s="50">
        <v>101.47373152865804</v>
      </c>
      <c r="O590" s="50">
        <v>108.2294097240538</v>
      </c>
      <c r="P590" s="50">
        <v>126.40555793133299</v>
      </c>
      <c r="Q590" s="50">
        <v>86.85493010858745</v>
      </c>
      <c r="X590" s="68"/>
      <c r="AA590" s="165"/>
      <c r="AB590" s="165"/>
    </row>
    <row r="591" spans="2:28" ht="12.75">
      <c r="B591" s="121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X591" s="68"/>
      <c r="AA591" s="165"/>
      <c r="AB591" s="165"/>
    </row>
    <row r="592" spans="2:29" ht="12.75">
      <c r="B592" s="120" t="s">
        <v>249</v>
      </c>
      <c r="C592" s="50">
        <v>123.32472389553752</v>
      </c>
      <c r="D592" s="50">
        <v>164.81434005639542</v>
      </c>
      <c r="E592" s="50">
        <v>144.57782112414125</v>
      </c>
      <c r="F592" s="50">
        <v>121.49742333465812</v>
      </c>
      <c r="G592" s="50">
        <v>146.39240835783343</v>
      </c>
      <c r="H592" s="50">
        <v>112.84962580456003</v>
      </c>
      <c r="I592" s="50">
        <v>144.26617811898024</v>
      </c>
      <c r="J592" s="50">
        <v>131.57960282468355</v>
      </c>
      <c r="K592" s="50">
        <v>129.16326750177674</v>
      </c>
      <c r="L592" s="50">
        <v>121.06309622441921</v>
      </c>
      <c r="M592" s="50">
        <v>123.95975671686729</v>
      </c>
      <c r="N592" s="50">
        <v>116.74422731972071</v>
      </c>
      <c r="O592" s="50">
        <v>119.95742220348491</v>
      </c>
      <c r="P592" s="50">
        <v>129.80304873769427</v>
      </c>
      <c r="Q592" s="50">
        <v>109.65974291557043</v>
      </c>
      <c r="S592" s="362"/>
      <c r="T592" s="162"/>
      <c r="U592" s="162"/>
      <c r="V592" s="162"/>
      <c r="W592" s="162"/>
      <c r="X592" s="162"/>
      <c r="Y592" s="162"/>
      <c r="Z592" s="362"/>
      <c r="AA592" s="362"/>
      <c r="AB592" s="362"/>
      <c r="AC592" s="362"/>
    </row>
    <row r="593" spans="2:29" ht="12.75">
      <c r="B593" s="120" t="s">
        <v>91</v>
      </c>
      <c r="C593" s="50">
        <v>124.18186601243242</v>
      </c>
      <c r="D593" s="50">
        <v>156.15128178703787</v>
      </c>
      <c r="E593" s="50">
        <v>142.43261387095723</v>
      </c>
      <c r="F593" s="50">
        <v>121.5950478631868</v>
      </c>
      <c r="G593" s="50">
        <v>143.73998941013377</v>
      </c>
      <c r="H593" s="50">
        <v>120.59395982216728</v>
      </c>
      <c r="I593" s="50">
        <v>138.38057821958515</v>
      </c>
      <c r="J593" s="50">
        <v>140.08888471175936</v>
      </c>
      <c r="K593" s="50">
        <v>130.8291587722609</v>
      </c>
      <c r="L593" s="50">
        <v>99.16511331819781</v>
      </c>
      <c r="M593" s="50">
        <v>120.43410047481395</v>
      </c>
      <c r="N593" s="50">
        <v>105.60248937256402</v>
      </c>
      <c r="O593" s="50">
        <v>103.99261954809742</v>
      </c>
      <c r="P593" s="50">
        <v>130.6347402361362</v>
      </c>
      <c r="Q593" s="50">
        <v>116.02062129533688</v>
      </c>
      <c r="S593" s="362"/>
      <c r="T593" s="162"/>
      <c r="U593" s="162"/>
      <c r="V593" s="162"/>
      <c r="W593" s="162"/>
      <c r="X593" s="162"/>
      <c r="Y593" s="162"/>
      <c r="Z593" s="362"/>
      <c r="AA593" s="362"/>
      <c r="AB593" s="362"/>
      <c r="AC593" s="362"/>
    </row>
    <row r="594" spans="2:29" ht="12.75">
      <c r="B594" s="120" t="s">
        <v>92</v>
      </c>
      <c r="C594" s="50">
        <v>124.85991311396376</v>
      </c>
      <c r="D594" s="50">
        <v>170.9041516280383</v>
      </c>
      <c r="E594" s="50">
        <v>150.308892506757</v>
      </c>
      <c r="F594" s="50">
        <v>114.50299820902701</v>
      </c>
      <c r="G594" s="50">
        <v>153.47078586075477</v>
      </c>
      <c r="H594" s="50">
        <v>112.78620878224758</v>
      </c>
      <c r="I594" s="50">
        <v>144.71131679577678</v>
      </c>
      <c r="J594" s="50">
        <v>142.80799586185773</v>
      </c>
      <c r="K594" s="50">
        <v>127.52067920102313</v>
      </c>
      <c r="L594" s="50">
        <v>104.7231518983183</v>
      </c>
      <c r="M594" s="50">
        <v>140.53598264131804</v>
      </c>
      <c r="N594" s="50">
        <v>135.63158545204743</v>
      </c>
      <c r="O594" s="50">
        <v>117.08020217138404</v>
      </c>
      <c r="P594" s="50">
        <v>130.12553139780186</v>
      </c>
      <c r="Q594" s="50">
        <v>92.20790700510292</v>
      </c>
      <c r="S594" s="362"/>
      <c r="T594" s="162"/>
      <c r="U594" s="162"/>
      <c r="V594" s="162"/>
      <c r="W594" s="162"/>
      <c r="X594" s="162"/>
      <c r="Y594" s="162"/>
      <c r="Z594" s="362"/>
      <c r="AA594" s="362"/>
      <c r="AB594" s="362"/>
      <c r="AC594" s="362"/>
    </row>
    <row r="595" spans="2:29" ht="12.75">
      <c r="B595" s="230" t="s">
        <v>251</v>
      </c>
      <c r="C595" s="50">
        <v>128.94623895488073</v>
      </c>
      <c r="D595" s="50">
        <v>164.22499467910376</v>
      </c>
      <c r="E595" s="50">
        <v>151.720657829757</v>
      </c>
      <c r="F595" s="50">
        <v>117.76426910119184</v>
      </c>
      <c r="G595" s="50">
        <v>156.65346709875595</v>
      </c>
      <c r="H595" s="50">
        <v>115.9484758405995</v>
      </c>
      <c r="I595" s="50">
        <v>149.63986166911354</v>
      </c>
      <c r="J595" s="50">
        <v>141.56414191665579</v>
      </c>
      <c r="K595" s="50">
        <v>130.2030074457363</v>
      </c>
      <c r="L595" s="50">
        <v>108.84356360513424</v>
      </c>
      <c r="M595" s="50">
        <v>141.37210932569425</v>
      </c>
      <c r="N595" s="50">
        <v>130.9658582089536</v>
      </c>
      <c r="O595" s="50">
        <v>119.02488917965798</v>
      </c>
      <c r="P595" s="50">
        <v>131.91821974070191</v>
      </c>
      <c r="Q595" s="50">
        <v>114.47956055398282</v>
      </c>
      <c r="S595" s="362"/>
      <c r="T595" s="162"/>
      <c r="U595" s="162"/>
      <c r="V595" s="162"/>
      <c r="W595" s="162"/>
      <c r="X595" s="162"/>
      <c r="Y595" s="162"/>
      <c r="Z595" s="362"/>
      <c r="AA595" s="362"/>
      <c r="AB595" s="362"/>
      <c r="AC595" s="362"/>
    </row>
    <row r="596" spans="2:29" ht="12.75">
      <c r="B596" s="230" t="s">
        <v>252</v>
      </c>
      <c r="C596" s="50">
        <v>137.71203055745437</v>
      </c>
      <c r="D596" s="50">
        <v>165.50545791034804</v>
      </c>
      <c r="E596" s="50">
        <v>155.76130864308823</v>
      </c>
      <c r="F596" s="50">
        <v>131.80082757571344</v>
      </c>
      <c r="G596" s="50">
        <v>157.32410824761772</v>
      </c>
      <c r="H596" s="50">
        <v>112.72681958731607</v>
      </c>
      <c r="I596" s="50">
        <v>140.04265511100172</v>
      </c>
      <c r="J596" s="50">
        <v>145.63970498501325</v>
      </c>
      <c r="K596" s="50">
        <v>137.86151031959932</v>
      </c>
      <c r="L596" s="50">
        <v>117.35373461122208</v>
      </c>
      <c r="M596" s="50">
        <v>134.11619857442932</v>
      </c>
      <c r="N596" s="50">
        <v>119.64435407678499</v>
      </c>
      <c r="O596" s="50">
        <v>120.23785054079526</v>
      </c>
      <c r="P596" s="50">
        <v>137.15692235189712</v>
      </c>
      <c r="Q596" s="50">
        <v>90.97482060364891</v>
      </c>
      <c r="S596" s="362"/>
      <c r="T596" s="162"/>
      <c r="U596" s="162"/>
      <c r="V596" s="162"/>
      <c r="W596" s="162"/>
      <c r="X596" s="162"/>
      <c r="Y596" s="162"/>
      <c r="Z596" s="362"/>
      <c r="AA596" s="362"/>
      <c r="AB596" s="362"/>
      <c r="AC596" s="362"/>
    </row>
    <row r="597" spans="2:29" ht="12.75">
      <c r="B597" s="230" t="s">
        <v>253</v>
      </c>
      <c r="C597" s="50">
        <v>130.81808536631073</v>
      </c>
      <c r="D597" s="50">
        <v>176.48748296623248</v>
      </c>
      <c r="E597" s="50">
        <v>159.98553948960284</v>
      </c>
      <c r="F597" s="50">
        <v>129.4224088791717</v>
      </c>
      <c r="G597" s="50">
        <v>157.16678412215094</v>
      </c>
      <c r="H597" s="50">
        <v>112.75968001335319</v>
      </c>
      <c r="I597" s="50">
        <v>145.7113297861275</v>
      </c>
      <c r="J597" s="50">
        <v>158.89860911063616</v>
      </c>
      <c r="K597" s="50">
        <v>136.6735117264374</v>
      </c>
      <c r="L597" s="50">
        <v>104.2984930394703</v>
      </c>
      <c r="M597" s="50">
        <v>156.2605524149544</v>
      </c>
      <c r="N597" s="50">
        <v>128.36765491079802</v>
      </c>
      <c r="O597" s="50">
        <v>122.34599192380236</v>
      </c>
      <c r="P597" s="50">
        <v>137.62766222294343</v>
      </c>
      <c r="Q597" s="50">
        <v>110.04190361002826</v>
      </c>
      <c r="S597" s="362"/>
      <c r="T597" s="162"/>
      <c r="U597" s="162"/>
      <c r="V597" s="162"/>
      <c r="W597" s="162"/>
      <c r="X597" s="162"/>
      <c r="Y597" s="162"/>
      <c r="Z597" s="362"/>
      <c r="AA597" s="362"/>
      <c r="AB597" s="362"/>
      <c r="AC597" s="362"/>
    </row>
    <row r="598" spans="2:29" ht="12.75">
      <c r="B598" s="230" t="s">
        <v>254</v>
      </c>
      <c r="C598" s="50">
        <v>132.6016570909823</v>
      </c>
      <c r="D598" s="50">
        <v>170.1470294136786</v>
      </c>
      <c r="E598" s="50">
        <v>157.28326489053254</v>
      </c>
      <c r="F598" s="50">
        <v>134.48442124491987</v>
      </c>
      <c r="G598" s="50">
        <v>158.93059164208168</v>
      </c>
      <c r="H598" s="50">
        <v>117.86738470068428</v>
      </c>
      <c r="I598" s="50">
        <v>150.7791356654661</v>
      </c>
      <c r="J598" s="50">
        <v>160.1263029480569</v>
      </c>
      <c r="K598" s="50">
        <v>140.09727249610017</v>
      </c>
      <c r="L598" s="50">
        <v>102.05401954038068</v>
      </c>
      <c r="M598" s="50">
        <v>157.3170679547611</v>
      </c>
      <c r="N598" s="50">
        <v>126.60482813164464</v>
      </c>
      <c r="O598" s="50">
        <v>114.11006708756145</v>
      </c>
      <c r="P598" s="50">
        <v>136.79798287032116</v>
      </c>
      <c r="Q598" s="50">
        <v>107.07289391105294</v>
      </c>
      <c r="S598" s="362"/>
      <c r="T598" s="162"/>
      <c r="U598" s="162"/>
      <c r="V598" s="162"/>
      <c r="W598" s="162"/>
      <c r="X598" s="162"/>
      <c r="Y598" s="162"/>
      <c r="Z598" s="362"/>
      <c r="AA598" s="362"/>
      <c r="AB598" s="362"/>
      <c r="AC598" s="362"/>
    </row>
    <row r="599" spans="2:29" ht="12.75">
      <c r="B599" s="230" t="s">
        <v>255</v>
      </c>
      <c r="C599" s="50">
        <v>145.9239217025659</v>
      </c>
      <c r="D599" s="50">
        <v>172.98905089276525</v>
      </c>
      <c r="E599" s="50">
        <v>163.9223556232473</v>
      </c>
      <c r="F599" s="50">
        <v>125.27114906895524</v>
      </c>
      <c r="G599" s="50">
        <v>156.9572682116673</v>
      </c>
      <c r="H599" s="50">
        <v>123.24874447404792</v>
      </c>
      <c r="I599" s="50">
        <v>146.86285928478912</v>
      </c>
      <c r="J599" s="50">
        <v>171.77722409644673</v>
      </c>
      <c r="K599" s="50">
        <v>136.78445980172742</v>
      </c>
      <c r="L599" s="50">
        <v>127.3343250704011</v>
      </c>
      <c r="M599" s="50">
        <v>166.6982331798171</v>
      </c>
      <c r="N599" s="50">
        <v>140.47470490726067</v>
      </c>
      <c r="O599" s="50">
        <v>134.60815891521028</v>
      </c>
      <c r="P599" s="50">
        <v>141.72146608222204</v>
      </c>
      <c r="Q599" s="50">
        <v>102.27795215420903</v>
      </c>
      <c r="S599" s="362"/>
      <c r="T599" s="162"/>
      <c r="U599" s="162"/>
      <c r="V599" s="162"/>
      <c r="W599" s="162"/>
      <c r="X599" s="162"/>
      <c r="Y599" s="162"/>
      <c r="Z599" s="362"/>
      <c r="AA599" s="362"/>
      <c r="AB599" s="362"/>
      <c r="AC599" s="362"/>
    </row>
    <row r="600" spans="2:29" ht="12.75">
      <c r="B600" s="230" t="s">
        <v>256</v>
      </c>
      <c r="C600" s="50">
        <v>141.6361540006675</v>
      </c>
      <c r="D600" s="50">
        <v>169.9111177914058</v>
      </c>
      <c r="E600" s="50">
        <v>162.14115165702037</v>
      </c>
      <c r="F600" s="50">
        <v>131.92360353251226</v>
      </c>
      <c r="G600" s="50">
        <v>155.1933363826704</v>
      </c>
      <c r="H600" s="50">
        <v>123.08722993176187</v>
      </c>
      <c r="I600" s="50">
        <v>157.69241134240593</v>
      </c>
      <c r="J600" s="50">
        <v>146.31969731742146</v>
      </c>
      <c r="K600" s="50">
        <v>139.14694341690762</v>
      </c>
      <c r="L600" s="50">
        <v>94.1414230481101</v>
      </c>
      <c r="M600" s="50">
        <v>144.01294904969092</v>
      </c>
      <c r="N600" s="50">
        <v>128.14685195741544</v>
      </c>
      <c r="O600" s="50">
        <v>108.47461120200016</v>
      </c>
      <c r="P600" s="50">
        <v>136.10413780362597</v>
      </c>
      <c r="Q600" s="50">
        <v>115.04854936787578</v>
      </c>
      <c r="S600" s="362"/>
      <c r="T600" s="162"/>
      <c r="U600" s="162"/>
      <c r="V600" s="162"/>
      <c r="W600" s="162"/>
      <c r="X600" s="162"/>
      <c r="Y600" s="162"/>
      <c r="Z600" s="362"/>
      <c r="AA600" s="362"/>
      <c r="AB600" s="362"/>
      <c r="AC600" s="362"/>
    </row>
    <row r="601" spans="2:29" ht="12.75">
      <c r="B601" s="230" t="s">
        <v>257</v>
      </c>
      <c r="C601" s="50">
        <v>148.66456583873693</v>
      </c>
      <c r="D601" s="50">
        <v>167.4413386812291</v>
      </c>
      <c r="E601" s="50">
        <v>161.79145583553023</v>
      </c>
      <c r="F601" s="50">
        <v>143.67295991244222</v>
      </c>
      <c r="G601" s="50">
        <v>164.54812759391115</v>
      </c>
      <c r="H601" s="50">
        <v>125.25626632976488</v>
      </c>
      <c r="I601" s="50">
        <v>158.52900798834804</v>
      </c>
      <c r="J601" s="50">
        <v>159.1924888657517</v>
      </c>
      <c r="K601" s="50">
        <v>147.63166412201667</v>
      </c>
      <c r="L601" s="50">
        <v>99.00645729880105</v>
      </c>
      <c r="M601" s="50">
        <v>152.93664701070304</v>
      </c>
      <c r="N601" s="50">
        <v>123.2685596860259</v>
      </c>
      <c r="O601" s="50">
        <v>111.02922379276043</v>
      </c>
      <c r="P601" s="50">
        <v>137.67502987594074</v>
      </c>
      <c r="Q601" s="50">
        <v>117.32622376894449</v>
      </c>
      <c r="S601" s="362"/>
      <c r="T601" s="162"/>
      <c r="U601" s="162"/>
      <c r="V601" s="162"/>
      <c r="W601" s="162"/>
      <c r="X601" s="162"/>
      <c r="Y601" s="162"/>
      <c r="Z601" s="362"/>
      <c r="AA601" s="362"/>
      <c r="AB601" s="362"/>
      <c r="AC601" s="362"/>
    </row>
    <row r="602" spans="2:29" ht="12.75">
      <c r="B602" s="230" t="s">
        <v>258</v>
      </c>
      <c r="C602" s="50">
        <v>151.9465105350001</v>
      </c>
      <c r="D602" s="50">
        <v>180.83572531940297</v>
      </c>
      <c r="E602" s="50">
        <v>170.9121260762182</v>
      </c>
      <c r="F602" s="50">
        <v>148.32750454264078</v>
      </c>
      <c r="G602" s="50">
        <v>167.4427341646342</v>
      </c>
      <c r="H602" s="50">
        <v>131.71538535689598</v>
      </c>
      <c r="I602" s="50">
        <v>173.8748493162749</v>
      </c>
      <c r="J602" s="50">
        <v>168.2519432148748</v>
      </c>
      <c r="K602" s="50">
        <v>151.9447760548696</v>
      </c>
      <c r="L602" s="50">
        <v>106.73490930722092</v>
      </c>
      <c r="M602" s="50">
        <v>161.66753113207355</v>
      </c>
      <c r="N602" s="50">
        <v>129.1990933741833</v>
      </c>
      <c r="O602" s="50">
        <v>118.58077172128245</v>
      </c>
      <c r="P602" s="50">
        <v>147.68595568016062</v>
      </c>
      <c r="Q602" s="50">
        <v>114.82779305811239</v>
      </c>
      <c r="S602" s="362"/>
      <c r="T602" s="162"/>
      <c r="U602" s="162"/>
      <c r="V602" s="162"/>
      <c r="W602" s="162"/>
      <c r="X602" s="162"/>
      <c r="Y602" s="162"/>
      <c r="Z602" s="362"/>
      <c r="AA602" s="362"/>
      <c r="AB602" s="362"/>
      <c r="AC602" s="362"/>
    </row>
    <row r="603" spans="2:29" ht="12.75">
      <c r="B603" s="230" t="s">
        <v>281</v>
      </c>
      <c r="C603" s="50">
        <v>137.6561992839477</v>
      </c>
      <c r="D603" s="50">
        <v>207.43970273117606</v>
      </c>
      <c r="E603" s="50">
        <v>174.15168374622857</v>
      </c>
      <c r="F603" s="50">
        <v>129.60959209854647</v>
      </c>
      <c r="G603" s="50">
        <v>172.2170519200981</v>
      </c>
      <c r="H603" s="50">
        <v>91.94226353996767</v>
      </c>
      <c r="I603" s="50">
        <v>169.17348507415153</v>
      </c>
      <c r="J603" s="50">
        <v>164.3722541471679</v>
      </c>
      <c r="K603" s="50">
        <v>142.42973291246702</v>
      </c>
      <c r="L603" s="50">
        <v>106.54944257668268</v>
      </c>
      <c r="M603" s="50">
        <v>187.18185764415503</v>
      </c>
      <c r="N603" s="50">
        <v>132.28707076908617</v>
      </c>
      <c r="O603" s="50">
        <v>122.053100387075</v>
      </c>
      <c r="P603" s="50">
        <v>142.40234127652485</v>
      </c>
      <c r="Q603" s="50">
        <v>91.67355642146646</v>
      </c>
      <c r="S603" s="362"/>
      <c r="T603" s="162"/>
      <c r="U603" s="162"/>
      <c r="V603" s="162"/>
      <c r="W603" s="162"/>
      <c r="X603" s="162"/>
      <c r="Y603" s="162"/>
      <c r="Z603" s="362"/>
      <c r="AA603" s="362"/>
      <c r="AB603" s="362"/>
      <c r="AC603" s="362"/>
    </row>
    <row r="604" spans="2:29" ht="12.75">
      <c r="B604" s="23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S604" s="362"/>
      <c r="T604" s="162"/>
      <c r="U604" s="162"/>
      <c r="V604" s="162"/>
      <c r="W604" s="162"/>
      <c r="X604" s="162"/>
      <c r="Y604" s="162"/>
      <c r="Z604" s="362"/>
      <c r="AA604" s="362"/>
      <c r="AB604" s="362"/>
      <c r="AC604" s="362"/>
    </row>
    <row r="605" spans="2:29" ht="12.75">
      <c r="B605" s="121" t="s">
        <v>282</v>
      </c>
      <c r="C605" s="50">
        <v>145.5138590619448</v>
      </c>
      <c r="D605" s="50">
        <v>202.8457100071563</v>
      </c>
      <c r="E605" s="50">
        <v>177.04339522991407</v>
      </c>
      <c r="F605" s="50">
        <v>129.4778474830063</v>
      </c>
      <c r="G605" s="50">
        <v>171.50560602069777</v>
      </c>
      <c r="H605" s="50">
        <v>139.58145948452562</v>
      </c>
      <c r="I605" s="50">
        <v>175.29522989210383</v>
      </c>
      <c r="J605" s="50">
        <v>163.3637171873881</v>
      </c>
      <c r="K605" s="50">
        <v>146.7485395109689</v>
      </c>
      <c r="L605" s="50">
        <v>126.97178108648238</v>
      </c>
      <c r="M605" s="50">
        <v>165.44813858432653</v>
      </c>
      <c r="N605" s="50">
        <v>141.0520972020577</v>
      </c>
      <c r="O605" s="50">
        <v>134.14958941660325</v>
      </c>
      <c r="P605" s="50">
        <v>147.97062528560411</v>
      </c>
      <c r="Q605" s="50">
        <v>107.78397946195877</v>
      </c>
      <c r="S605" s="362"/>
      <c r="T605" s="162"/>
      <c r="U605" s="162"/>
      <c r="V605" s="162"/>
      <c r="W605" s="162"/>
      <c r="X605" s="162"/>
      <c r="Y605" s="162"/>
      <c r="Z605" s="362"/>
      <c r="AA605" s="362"/>
      <c r="AB605" s="362"/>
      <c r="AC605" s="362"/>
    </row>
    <row r="606" spans="2:29" ht="12.75">
      <c r="B606" s="120" t="s">
        <v>91</v>
      </c>
      <c r="C606" s="50">
        <v>136.16663817399368</v>
      </c>
      <c r="D606" s="50">
        <v>189.8535085810002</v>
      </c>
      <c r="E606" s="50">
        <v>168.00781985007347</v>
      </c>
      <c r="F606" s="50">
        <v>132.89812179697606</v>
      </c>
      <c r="G606" s="50">
        <v>158.22541624814403</v>
      </c>
      <c r="H606" s="50">
        <v>144.36639880171268</v>
      </c>
      <c r="I606" s="50">
        <v>166.85162514788374</v>
      </c>
      <c r="J606" s="50">
        <v>170.19972701579132</v>
      </c>
      <c r="K606" s="50">
        <v>142.9790767217076</v>
      </c>
      <c r="L606" s="50">
        <v>118.89146837641516</v>
      </c>
      <c r="M606" s="50">
        <v>145.30740487253922</v>
      </c>
      <c r="N606" s="50">
        <v>125.37807316379299</v>
      </c>
      <c r="O606" s="50">
        <v>123.44122629770418</v>
      </c>
      <c r="P606" s="50">
        <v>141.52267083196892</v>
      </c>
      <c r="Q606" s="50">
        <v>119.69581489831292</v>
      </c>
      <c r="S606" s="362"/>
      <c r="T606" s="162"/>
      <c r="U606" s="162"/>
      <c r="V606" s="162"/>
      <c r="W606" s="162"/>
      <c r="X606" s="162"/>
      <c r="Y606" s="162"/>
      <c r="Z606" s="362"/>
      <c r="AA606" s="362"/>
      <c r="AB606" s="362"/>
      <c r="AC606" s="362"/>
    </row>
    <row r="607" spans="2:29" ht="12.75">
      <c r="B607" s="120" t="s">
        <v>92</v>
      </c>
      <c r="C607" s="50">
        <v>138.43277138544897</v>
      </c>
      <c r="D607" s="50">
        <v>200.2093265604475</v>
      </c>
      <c r="E607" s="50">
        <v>170.38103641020246</v>
      </c>
      <c r="F607" s="50">
        <v>133.32513663772534</v>
      </c>
      <c r="G607" s="50">
        <v>159.58419845219962</v>
      </c>
      <c r="H607" s="50">
        <v>142.42528872600636</v>
      </c>
      <c r="I607" s="50">
        <v>169.60669050796218</v>
      </c>
      <c r="J607" s="50">
        <v>176.4647309364751</v>
      </c>
      <c r="K607" s="50">
        <v>142.30913586070736</v>
      </c>
      <c r="L607" s="50">
        <v>122.4344511708736</v>
      </c>
      <c r="M607" s="50">
        <v>141.41553441357496</v>
      </c>
      <c r="N607" s="50">
        <v>127.4351610971106</v>
      </c>
      <c r="O607" s="50">
        <v>126.01633807250337</v>
      </c>
      <c r="P607" s="50">
        <v>142.99951738897252</v>
      </c>
      <c r="Q607" s="50">
        <v>89.18203001141475</v>
      </c>
      <c r="S607" s="362"/>
      <c r="T607" s="162"/>
      <c r="U607" s="162"/>
      <c r="V607" s="162"/>
      <c r="W607" s="162"/>
      <c r="X607" s="162"/>
      <c r="Y607" s="162"/>
      <c r="Z607" s="362"/>
      <c r="AA607" s="362"/>
      <c r="AB607" s="362"/>
      <c r="AC607" s="362"/>
    </row>
    <row r="608" spans="2:29" ht="12.75">
      <c r="B608" s="370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S608" s="362"/>
      <c r="T608" s="162"/>
      <c r="U608" s="162"/>
      <c r="V608" s="162"/>
      <c r="W608" s="162"/>
      <c r="X608" s="162"/>
      <c r="Y608" s="162"/>
      <c r="Z608" s="362"/>
      <c r="AA608" s="362"/>
      <c r="AB608" s="362"/>
      <c r="AC608" s="362"/>
    </row>
    <row r="609" spans="2:24" ht="12.75">
      <c r="B609" s="90"/>
      <c r="C609" s="72"/>
      <c r="D609" s="72"/>
      <c r="E609" s="72"/>
      <c r="F609" s="72"/>
      <c r="G609" s="72"/>
      <c r="H609" s="72"/>
      <c r="I609" s="72"/>
      <c r="J609" s="89"/>
      <c r="K609" s="2"/>
      <c r="L609" s="2"/>
      <c r="N609" s="89" t="s">
        <v>80</v>
      </c>
      <c r="O609" s="2"/>
      <c r="Q609" s="73"/>
      <c r="X609" s="68"/>
    </row>
    <row r="610" spans="2:24" ht="12.75">
      <c r="B610" s="86" t="s">
        <v>131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89"/>
      <c r="X610" s="68"/>
    </row>
    <row r="611" spans="2:24" ht="12.75">
      <c r="B611" s="86" t="s">
        <v>103</v>
      </c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X611" s="68"/>
    </row>
    <row r="612" spans="3:24" ht="12.75"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X612" s="68"/>
    </row>
    <row r="613" ht="12.75">
      <c r="X613" s="68"/>
    </row>
    <row r="614" spans="2:24" ht="18.75">
      <c r="B614" s="69" t="s">
        <v>70</v>
      </c>
      <c r="C614" s="69"/>
      <c r="D614" s="69"/>
      <c r="E614" s="69"/>
      <c r="F614" s="69"/>
      <c r="X614" s="68"/>
    </row>
    <row r="615" ht="12.75">
      <c r="X615" s="68"/>
    </row>
    <row r="616" spans="2:24" ht="12.75">
      <c r="B616" s="152"/>
      <c r="C616" s="153"/>
      <c r="D616" s="153"/>
      <c r="E616" s="154"/>
      <c r="F616" s="153"/>
      <c r="G616" s="153"/>
      <c r="H616" s="153"/>
      <c r="I616" s="153"/>
      <c r="J616" s="153"/>
      <c r="K616" s="153"/>
      <c r="L616" s="153"/>
      <c r="M616" s="155"/>
      <c r="N616" s="68"/>
      <c r="O616" s="68"/>
      <c r="P616" s="187" t="s">
        <v>104</v>
      </c>
      <c r="X616" s="68"/>
    </row>
    <row r="617" spans="2:24" ht="12.75">
      <c r="B617" s="103"/>
      <c r="C617" s="128" t="s">
        <v>105</v>
      </c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48"/>
      <c r="P617" s="183"/>
      <c r="X617" s="68"/>
    </row>
    <row r="618" spans="2:24" ht="12.75">
      <c r="B618" s="130"/>
      <c r="C618" s="446" t="s">
        <v>6</v>
      </c>
      <c r="D618" s="447"/>
      <c r="E618" s="448"/>
      <c r="F618" s="446" t="s">
        <v>7</v>
      </c>
      <c r="G618" s="447"/>
      <c r="H618" s="447"/>
      <c r="I618" s="447"/>
      <c r="J618" s="447"/>
      <c r="K618" s="448"/>
      <c r="L618" s="446" t="s">
        <v>8</v>
      </c>
      <c r="M618" s="447"/>
      <c r="N618" s="447"/>
      <c r="O618" s="448"/>
      <c r="P618" s="184" t="s">
        <v>3</v>
      </c>
      <c r="X618" s="68"/>
    </row>
    <row r="619" spans="2:24" ht="12.75">
      <c r="B619" s="109" t="s">
        <v>0</v>
      </c>
      <c r="C619" s="131" t="s">
        <v>106</v>
      </c>
      <c r="D619" s="132" t="s">
        <v>136</v>
      </c>
      <c r="E619" s="113" t="s">
        <v>29</v>
      </c>
      <c r="F619" s="133" t="s">
        <v>88</v>
      </c>
      <c r="G619" s="163" t="s">
        <v>137</v>
      </c>
      <c r="H619" s="134" t="s">
        <v>10</v>
      </c>
      <c r="I619" s="135" t="s">
        <v>45</v>
      </c>
      <c r="J619" s="135" t="s">
        <v>107</v>
      </c>
      <c r="K619" s="107" t="s">
        <v>3</v>
      </c>
      <c r="L619" s="107" t="s">
        <v>108</v>
      </c>
      <c r="M619" s="112" t="s">
        <v>48</v>
      </c>
      <c r="N619" s="107" t="s">
        <v>49</v>
      </c>
      <c r="O619" s="136" t="s">
        <v>3</v>
      </c>
      <c r="P619" s="184" t="s">
        <v>105</v>
      </c>
      <c r="X619" s="68"/>
    </row>
    <row r="620" spans="2:30" ht="12.75">
      <c r="B620" s="109"/>
      <c r="C620" s="131" t="s">
        <v>109</v>
      </c>
      <c r="D620" s="132" t="s">
        <v>110</v>
      </c>
      <c r="E620" s="111"/>
      <c r="F620" s="137" t="s">
        <v>52</v>
      </c>
      <c r="G620" s="164" t="s">
        <v>46</v>
      </c>
      <c r="H620" s="135"/>
      <c r="I620" s="135"/>
      <c r="J620" s="135" t="s">
        <v>111</v>
      </c>
      <c r="K620" s="110"/>
      <c r="L620" s="138" t="s">
        <v>112</v>
      </c>
      <c r="M620" s="112" t="s">
        <v>53</v>
      </c>
      <c r="N620" s="110" t="s">
        <v>54</v>
      </c>
      <c r="O620" s="111"/>
      <c r="P620" s="184"/>
      <c r="AD620" s="162"/>
    </row>
    <row r="621" spans="2:30" ht="12.75">
      <c r="B621" s="114"/>
      <c r="C621" s="118"/>
      <c r="D621" s="140" t="s">
        <v>51</v>
      </c>
      <c r="E621" s="115"/>
      <c r="F621" s="141"/>
      <c r="G621" s="142" t="s">
        <v>138</v>
      </c>
      <c r="H621" s="143"/>
      <c r="I621" s="143"/>
      <c r="J621" s="144"/>
      <c r="K621" s="150"/>
      <c r="L621" s="115" t="s">
        <v>113</v>
      </c>
      <c r="M621" s="158"/>
      <c r="N621" s="116"/>
      <c r="O621" s="116"/>
      <c r="P621" s="185"/>
      <c r="AD621" s="162"/>
    </row>
    <row r="622" spans="2:30" ht="12.75" hidden="1">
      <c r="B622" s="145" t="s">
        <v>128</v>
      </c>
      <c r="C622" s="50">
        <v>102.72255011742902</v>
      </c>
      <c r="D622" s="50">
        <v>142.7556949484707</v>
      </c>
      <c r="E622" s="50">
        <v>121.35296950051112</v>
      </c>
      <c r="F622" s="50">
        <v>137.2049824467273</v>
      </c>
      <c r="G622" s="50">
        <v>115.37769513953376</v>
      </c>
      <c r="H622" s="50">
        <v>53.236153479792684</v>
      </c>
      <c r="I622" s="50">
        <v>104.8716211782244</v>
      </c>
      <c r="J622" s="50">
        <v>171.35414796894122</v>
      </c>
      <c r="K622" s="50">
        <v>128.95052114534207</v>
      </c>
      <c r="L622" s="50">
        <v>91.17008201481704</v>
      </c>
      <c r="M622" s="50">
        <v>157.894689193052</v>
      </c>
      <c r="N622" s="50">
        <v>101.74317671812148</v>
      </c>
      <c r="O622" s="50">
        <v>108.72477883336344</v>
      </c>
      <c r="P622" s="50">
        <v>122.14097602452426</v>
      </c>
      <c r="AD622" s="162"/>
    </row>
    <row r="623" spans="2:30" ht="12.75" hidden="1">
      <c r="B623" s="145" t="s">
        <v>115</v>
      </c>
      <c r="C623" s="50">
        <v>111.08236394055484</v>
      </c>
      <c r="D623" s="50">
        <v>128.50419287506895</v>
      </c>
      <c r="E623" s="50">
        <v>119.19004523414722</v>
      </c>
      <c r="F623" s="50">
        <v>73.34736848632656</v>
      </c>
      <c r="G623" s="50">
        <v>100.51479983250043</v>
      </c>
      <c r="H623" s="50">
        <v>69.14795042277814</v>
      </c>
      <c r="I623" s="50">
        <v>96.74434515247665</v>
      </c>
      <c r="J623" s="50">
        <v>28.508170475829587</v>
      </c>
      <c r="K623" s="50">
        <v>90.2293094140999</v>
      </c>
      <c r="L623" s="50">
        <v>105.37395324519996</v>
      </c>
      <c r="M623" s="147">
        <v>121.15107844824863</v>
      </c>
      <c r="N623" s="147">
        <v>100.738091467317</v>
      </c>
      <c r="O623" s="147">
        <v>107.31167523383535</v>
      </c>
      <c r="P623" s="50">
        <v>98.20823475266894</v>
      </c>
      <c r="AD623" s="162"/>
    </row>
    <row r="624" spans="2:30" ht="12.75" hidden="1">
      <c r="B624" s="120" t="s">
        <v>116</v>
      </c>
      <c r="C624" s="146">
        <v>133.48759735901945</v>
      </c>
      <c r="D624" s="49">
        <v>161.84009634083617</v>
      </c>
      <c r="E624" s="146">
        <v>146.68213775345967</v>
      </c>
      <c r="F624" s="147">
        <v>114.80058561454443</v>
      </c>
      <c r="G624" s="147">
        <v>111.0319927054563</v>
      </c>
      <c r="H624" s="49">
        <v>110.19765400291348</v>
      </c>
      <c r="I624" s="146">
        <v>119.29210808799347</v>
      </c>
      <c r="J624" s="146">
        <v>173.5861322294634</v>
      </c>
      <c r="K624" s="146">
        <v>119.4104654280263</v>
      </c>
      <c r="L624" s="146">
        <v>109.3837632386566</v>
      </c>
      <c r="M624" s="146">
        <v>145.12100249755304</v>
      </c>
      <c r="N624" s="146">
        <v>117.94385675461139</v>
      </c>
      <c r="O624" s="146">
        <v>119.6135211247495</v>
      </c>
      <c r="P624" s="50">
        <v>123.3253831855238</v>
      </c>
      <c r="AD624" s="162"/>
    </row>
    <row r="625" spans="2:30" ht="12.75" hidden="1">
      <c r="B625" s="120" t="s">
        <v>117</v>
      </c>
      <c r="C625" s="146">
        <v>102.138584162458</v>
      </c>
      <c r="D625" s="49">
        <v>140.84998486053388</v>
      </c>
      <c r="E625" s="146">
        <v>120.15389704770664</v>
      </c>
      <c r="F625" s="147">
        <v>99.47357376456996</v>
      </c>
      <c r="G625" s="147">
        <v>101.4402471107974</v>
      </c>
      <c r="H625" s="49">
        <v>172.10873897612393</v>
      </c>
      <c r="I625" s="146">
        <v>101.71053370867044</v>
      </c>
      <c r="J625" s="146">
        <v>145.68336430600556</v>
      </c>
      <c r="K625" s="146">
        <v>107.9350275941025</v>
      </c>
      <c r="L625" s="146">
        <v>115.1786668632008</v>
      </c>
      <c r="M625" s="146">
        <v>119.46395880421731</v>
      </c>
      <c r="N625" s="146">
        <v>92.17135625974629</v>
      </c>
      <c r="O625" s="146">
        <v>109.22295705249847</v>
      </c>
      <c r="P625" s="50">
        <v>109.40723516848817</v>
      </c>
      <c r="AD625" s="162"/>
    </row>
    <row r="626" spans="2:30" ht="12.75" hidden="1">
      <c r="B626" s="145" t="s">
        <v>118</v>
      </c>
      <c r="C626" s="50">
        <v>108.08657678487357</v>
      </c>
      <c r="D626" s="50">
        <v>154.71106128067544</v>
      </c>
      <c r="E626" s="50">
        <v>129.7844399765572</v>
      </c>
      <c r="F626" s="50">
        <v>137.57619179105248</v>
      </c>
      <c r="G626" s="50">
        <v>115.58831451340755</v>
      </c>
      <c r="H626" s="50">
        <v>114.81374061113675</v>
      </c>
      <c r="I626" s="50">
        <v>120.01498206255447</v>
      </c>
      <c r="J626" s="50">
        <v>146.53956709503623</v>
      </c>
      <c r="K626" s="50">
        <v>130.3040317145225</v>
      </c>
      <c r="L626" s="50">
        <v>108.7304843145107</v>
      </c>
      <c r="M626" s="50">
        <v>116.90324486105229</v>
      </c>
      <c r="N626" s="50">
        <v>100.00198461534619</v>
      </c>
      <c r="O626" s="50">
        <v>107.84754063111887</v>
      </c>
      <c r="P626" s="50">
        <v>124.3654289268523</v>
      </c>
      <c r="AD626" s="162"/>
    </row>
    <row r="627" spans="2:30" ht="12.75" hidden="1">
      <c r="B627" s="145" t="s">
        <v>119</v>
      </c>
      <c r="C627" s="50">
        <v>120.46208701730745</v>
      </c>
      <c r="D627" s="50">
        <v>137.59858347946613</v>
      </c>
      <c r="E627" s="50">
        <v>128.43698175001313</v>
      </c>
      <c r="F627" s="50">
        <v>122.2384749242785</v>
      </c>
      <c r="G627" s="50">
        <v>126.01468967869242</v>
      </c>
      <c r="H627" s="50">
        <v>114.8992158381951</v>
      </c>
      <c r="I627" s="50">
        <v>111.5270872723049</v>
      </c>
      <c r="J627" s="50">
        <v>218.1255445586966</v>
      </c>
      <c r="K627" s="50">
        <v>131.58078985676767</v>
      </c>
      <c r="L627" s="50">
        <v>131.173645096077</v>
      </c>
      <c r="M627" s="50">
        <v>130.41843008124505</v>
      </c>
      <c r="N627" s="50">
        <v>118.99236682052707</v>
      </c>
      <c r="O627" s="50">
        <v>127.40020146458927</v>
      </c>
      <c r="P627" s="50">
        <v>128.87271294232303</v>
      </c>
      <c r="AD627" s="162"/>
    </row>
    <row r="628" spans="2:30" ht="12.75" hidden="1">
      <c r="B628" s="145" t="s">
        <v>120</v>
      </c>
      <c r="C628" s="50">
        <v>97.30115620056615</v>
      </c>
      <c r="D628" s="50">
        <v>144.14048331450692</v>
      </c>
      <c r="E628" s="50">
        <v>119.09900174672576</v>
      </c>
      <c r="F628" s="50">
        <v>124.47713774955281</v>
      </c>
      <c r="G628" s="50">
        <v>99.93897827243137</v>
      </c>
      <c r="H628" s="50">
        <v>207.9450954826291</v>
      </c>
      <c r="I628" s="50">
        <v>102.36586711567803</v>
      </c>
      <c r="J628" s="50">
        <v>115.31354668610096</v>
      </c>
      <c r="K628" s="50">
        <v>123.6026823639552</v>
      </c>
      <c r="L628" s="50">
        <v>126.78773546052594</v>
      </c>
      <c r="M628" s="50">
        <v>154.73310744022868</v>
      </c>
      <c r="N628" s="50">
        <v>136.77201344771476</v>
      </c>
      <c r="O628" s="50">
        <v>135.71305753866213</v>
      </c>
      <c r="P628" s="50">
        <v>124.05914972316387</v>
      </c>
      <c r="AD628" s="162"/>
    </row>
    <row r="629" spans="2:30" ht="12.75" hidden="1">
      <c r="B629" s="120" t="s">
        <v>121</v>
      </c>
      <c r="C629" s="50">
        <v>102.5036757252387</v>
      </c>
      <c r="D629" s="50">
        <v>135.96259367116755</v>
      </c>
      <c r="E629" s="50">
        <v>118.0746151572425</v>
      </c>
      <c r="F629" s="50">
        <v>139.5438036762093</v>
      </c>
      <c r="G629" s="50">
        <v>115.0995325423143</v>
      </c>
      <c r="H629" s="50">
        <v>155.48287472718494</v>
      </c>
      <c r="I629" s="50">
        <v>122.91640437209439</v>
      </c>
      <c r="J629" s="50">
        <v>91.17305118090611</v>
      </c>
      <c r="K629" s="50">
        <v>131.5238642122716</v>
      </c>
      <c r="L629" s="50">
        <v>136.45065523680432</v>
      </c>
      <c r="M629" s="50">
        <v>170.0581723788996</v>
      </c>
      <c r="N629" s="50">
        <v>149.09855469449377</v>
      </c>
      <c r="O629" s="50">
        <v>147.38667099728167</v>
      </c>
      <c r="P629" s="50">
        <v>131.03016674302523</v>
      </c>
      <c r="AD629" s="162"/>
    </row>
    <row r="630" spans="2:30" ht="12.75" hidden="1">
      <c r="B630" s="120" t="s">
        <v>122</v>
      </c>
      <c r="C630" s="146">
        <v>97.37776743138707</v>
      </c>
      <c r="D630" s="146">
        <v>169.07151739038653</v>
      </c>
      <c r="E630" s="146">
        <v>130.74223666105138</v>
      </c>
      <c r="F630" s="146">
        <v>106.2563051177269</v>
      </c>
      <c r="G630" s="146">
        <v>108.93855319809168</v>
      </c>
      <c r="H630" s="146">
        <v>118.60093408434449</v>
      </c>
      <c r="I630" s="146">
        <v>123.0538842955039</v>
      </c>
      <c r="J630" s="146">
        <v>85.08424657589354</v>
      </c>
      <c r="K630" s="146">
        <v>121.40860544746901</v>
      </c>
      <c r="L630" s="146">
        <v>171.09485497060612</v>
      </c>
      <c r="M630" s="146">
        <v>131.16331350775332</v>
      </c>
      <c r="N630" s="146">
        <v>156.17021031145822</v>
      </c>
      <c r="O630" s="146">
        <v>157.99466599080634</v>
      </c>
      <c r="P630" s="50">
        <v>129.46972020958063</v>
      </c>
      <c r="AD630" s="162"/>
    </row>
    <row r="631" spans="2:30" ht="12.75" hidden="1">
      <c r="B631" s="120" t="s">
        <v>123</v>
      </c>
      <c r="C631" s="50">
        <v>103.8123721557354</v>
      </c>
      <c r="D631" s="50">
        <v>131.19294435733568</v>
      </c>
      <c r="E631" s="50">
        <v>116.55460225575577</v>
      </c>
      <c r="F631" s="50">
        <v>133.22620425737736</v>
      </c>
      <c r="G631" s="50">
        <v>121.07118061141864</v>
      </c>
      <c r="H631" s="50">
        <v>107.27328878821</v>
      </c>
      <c r="I631" s="50">
        <v>122.97878393906747</v>
      </c>
      <c r="J631" s="50">
        <v>73.01895652290297</v>
      </c>
      <c r="K631" s="50">
        <v>129.36835975711918</v>
      </c>
      <c r="L631" s="50">
        <v>96.46060687208303</v>
      </c>
      <c r="M631" s="50">
        <v>160.73544394333786</v>
      </c>
      <c r="N631" s="50">
        <v>149.67301392914243</v>
      </c>
      <c r="O631" s="50">
        <v>126.17951339134453</v>
      </c>
      <c r="P631" s="50">
        <v>125.09168068855675</v>
      </c>
      <c r="AD631" s="162"/>
    </row>
    <row r="632" spans="2:30" ht="12.75" hidden="1">
      <c r="B632" s="120" t="s">
        <v>124</v>
      </c>
      <c r="C632" s="50">
        <v>110.85880005154452</v>
      </c>
      <c r="D632" s="50">
        <v>149.8877439876608</v>
      </c>
      <c r="E632" s="50">
        <v>129.0218895784216</v>
      </c>
      <c r="F632" s="50">
        <v>125.62338127523668</v>
      </c>
      <c r="G632" s="50">
        <v>109.41125917807389</v>
      </c>
      <c r="H632" s="50">
        <v>160.24587947434827</v>
      </c>
      <c r="I632" s="50">
        <v>132.5500951389046</v>
      </c>
      <c r="J632" s="50">
        <v>100.36961646539217</v>
      </c>
      <c r="K632" s="50">
        <v>125.67778790676509</v>
      </c>
      <c r="L632" s="50">
        <v>146.14767233326208</v>
      </c>
      <c r="M632" s="50">
        <v>161.12193593569347</v>
      </c>
      <c r="N632" s="50">
        <v>110.7667116572376</v>
      </c>
      <c r="O632" s="50">
        <v>138.83299838886094</v>
      </c>
      <c r="P632" s="50">
        <v>127.77754331493793</v>
      </c>
      <c r="AD632" s="162"/>
    </row>
    <row r="633" spans="2:30" ht="12.75" hidden="1">
      <c r="B633" s="120" t="s">
        <v>125</v>
      </c>
      <c r="C633" s="50">
        <v>112.72128219992848</v>
      </c>
      <c r="D633" s="50">
        <v>146.04640352824515</v>
      </c>
      <c r="E633" s="50">
        <v>128.22995604903403</v>
      </c>
      <c r="F633" s="50">
        <v>139.63402836824645</v>
      </c>
      <c r="G633" s="50">
        <v>116.34372719268757</v>
      </c>
      <c r="H633" s="50">
        <v>90.93737212805735</v>
      </c>
      <c r="I633" s="50">
        <v>131.1432600326128</v>
      </c>
      <c r="J633" s="50">
        <v>66.07172709978786</v>
      </c>
      <c r="K633" s="50">
        <v>139.551438105284</v>
      </c>
      <c r="L633" s="50">
        <v>169.06207663442814</v>
      </c>
      <c r="M633" s="50">
        <v>164.36303558969865</v>
      </c>
      <c r="N633" s="50">
        <v>120.58880663722219</v>
      </c>
      <c r="O633" s="50">
        <v>153.7032104380942</v>
      </c>
      <c r="P633" s="50">
        <v>139.0148637894447</v>
      </c>
      <c r="AD633" s="162"/>
    </row>
    <row r="634" spans="2:30" ht="12.75" hidden="1">
      <c r="B634" s="120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50"/>
      <c r="AD634" s="162"/>
    </row>
    <row r="635" spans="2:16" ht="12.75" hidden="1">
      <c r="B635" s="64" t="s">
        <v>90</v>
      </c>
      <c r="C635" s="50">
        <v>111.21627127885635</v>
      </c>
      <c r="D635" s="147">
        <v>155.5548391106756</v>
      </c>
      <c r="E635" s="147">
        <v>131.85032631096345</v>
      </c>
      <c r="F635" s="50">
        <v>147.7202394260026</v>
      </c>
      <c r="G635" s="147">
        <v>121.43196520594547</v>
      </c>
      <c r="H635" s="147">
        <v>102.30400353188207</v>
      </c>
      <c r="I635" s="147">
        <v>114.26065071204002</v>
      </c>
      <c r="J635" s="50">
        <v>87.66168499856082</v>
      </c>
      <c r="K635" s="50">
        <v>130.5403045180455</v>
      </c>
      <c r="L635" s="50">
        <v>124.85166752975616</v>
      </c>
      <c r="M635" s="147">
        <v>239.9051208187184</v>
      </c>
      <c r="N635" s="147">
        <v>137.50735190380524</v>
      </c>
      <c r="O635" s="147">
        <v>153.43380713985277</v>
      </c>
      <c r="P635" s="50">
        <v>134.21785681525353</v>
      </c>
    </row>
    <row r="636" spans="2:16" ht="12.75" hidden="1">
      <c r="B636" s="64" t="s">
        <v>91</v>
      </c>
      <c r="C636" s="50">
        <v>102.02159229234644</v>
      </c>
      <c r="D636" s="147">
        <v>131.78797458445086</v>
      </c>
      <c r="E636" s="147">
        <v>115.87411844185462</v>
      </c>
      <c r="F636" s="50">
        <v>135.2561506957729</v>
      </c>
      <c r="G636" s="147">
        <v>119.18426616756531</v>
      </c>
      <c r="H636" s="50">
        <v>54.810773105893574</v>
      </c>
      <c r="I636" s="50">
        <v>104.12306429631735</v>
      </c>
      <c r="J636" s="50">
        <v>102.19462048934929</v>
      </c>
      <c r="K636" s="50">
        <v>118.50747266476411</v>
      </c>
      <c r="L636" s="50">
        <v>116.13787877161889</v>
      </c>
      <c r="M636" s="147">
        <v>211.41788423322168</v>
      </c>
      <c r="N636" s="147">
        <v>159.81978615919556</v>
      </c>
      <c r="O636" s="147">
        <v>149.6508127472691</v>
      </c>
      <c r="P636" s="50">
        <v>123.27282239732153</v>
      </c>
    </row>
    <row r="637" spans="2:16" ht="12.75" hidden="1">
      <c r="B637" s="64" t="s">
        <v>92</v>
      </c>
      <c r="C637" s="50">
        <v>125.89683499036006</v>
      </c>
      <c r="D637" s="50">
        <v>149.2224910854493</v>
      </c>
      <c r="E637" s="50">
        <v>136.75200905353026</v>
      </c>
      <c r="F637" s="50">
        <v>143.42125516906233</v>
      </c>
      <c r="G637" s="50">
        <v>114.7154334714216</v>
      </c>
      <c r="H637" s="50">
        <v>71.90983787400299</v>
      </c>
      <c r="I637" s="50">
        <v>119.91985550921673</v>
      </c>
      <c r="J637" s="50">
        <v>207.22679425460055</v>
      </c>
      <c r="K637" s="50">
        <v>127.64575322330946</v>
      </c>
      <c r="L637" s="50">
        <v>118.91600260290902</v>
      </c>
      <c r="M637" s="147">
        <v>216.09721715154137</v>
      </c>
      <c r="N637" s="147">
        <v>151.7666683721465</v>
      </c>
      <c r="O637" s="147">
        <v>149.6135935845958</v>
      </c>
      <c r="P637" s="50">
        <v>132.6051827570998</v>
      </c>
    </row>
    <row r="638" spans="2:16" ht="12.75" hidden="1">
      <c r="B638" s="64" t="s">
        <v>93</v>
      </c>
      <c r="C638" s="50">
        <v>88.4017251937728</v>
      </c>
      <c r="D638" s="50">
        <v>143.3139173892449</v>
      </c>
      <c r="E638" s="50">
        <v>113.95647923979493</v>
      </c>
      <c r="F638" s="50">
        <v>100.30461199492937</v>
      </c>
      <c r="G638" s="50">
        <v>102.7205221846072</v>
      </c>
      <c r="H638" s="50">
        <v>95.43483198846597</v>
      </c>
      <c r="I638" s="50">
        <v>125.1866806982443</v>
      </c>
      <c r="J638" s="50">
        <v>94.0331408027276</v>
      </c>
      <c r="K638" s="50">
        <v>100.87513867880647</v>
      </c>
      <c r="L638" s="50">
        <v>158.7981894079277</v>
      </c>
      <c r="M638" s="50">
        <v>143.34094974279355</v>
      </c>
      <c r="N638" s="50">
        <v>105.4898390013306</v>
      </c>
      <c r="O638" s="50">
        <v>139.51102105334166</v>
      </c>
      <c r="P638" s="50">
        <v>110.24974845680941</v>
      </c>
    </row>
    <row r="639" spans="2:16" ht="12.75" hidden="1">
      <c r="B639" s="64" t="s">
        <v>94</v>
      </c>
      <c r="C639" s="50">
        <v>110.51734175377419</v>
      </c>
      <c r="D639" s="50">
        <v>125.86277076340349</v>
      </c>
      <c r="E639" s="50">
        <v>117.65871871202478</v>
      </c>
      <c r="F639" s="50">
        <v>111.68634305709841</v>
      </c>
      <c r="G639" s="50">
        <v>120.09749782927805</v>
      </c>
      <c r="H639" s="50">
        <v>137.76368642261824</v>
      </c>
      <c r="I639" s="50">
        <v>104.84568610481823</v>
      </c>
      <c r="J639" s="50">
        <v>59.785553778167134</v>
      </c>
      <c r="K639" s="50">
        <v>119.03575583243817</v>
      </c>
      <c r="L639" s="50">
        <v>160.83743342369775</v>
      </c>
      <c r="M639" s="50">
        <v>142.3819054750415</v>
      </c>
      <c r="N639" s="50">
        <v>129.6199358291922</v>
      </c>
      <c r="O639" s="50">
        <v>147.49738191707453</v>
      </c>
      <c r="P639" s="50">
        <v>123.47330806466752</v>
      </c>
    </row>
    <row r="640" spans="2:16" ht="12.75" hidden="1">
      <c r="B640" s="64" t="s">
        <v>95</v>
      </c>
      <c r="C640" s="50">
        <v>105.60465647217556</v>
      </c>
      <c r="D640" s="50">
        <v>115.9066332599749</v>
      </c>
      <c r="E640" s="50">
        <v>110.3989375320701</v>
      </c>
      <c r="F640" s="50">
        <v>137.01110380346145</v>
      </c>
      <c r="G640" s="50">
        <v>119.99633365162879</v>
      </c>
      <c r="H640" s="50">
        <v>89.30866283533709</v>
      </c>
      <c r="I640" s="50">
        <v>99.77728015228982</v>
      </c>
      <c r="J640" s="50">
        <v>111.32203932681703</v>
      </c>
      <c r="K640" s="50">
        <v>122.39092879612694</v>
      </c>
      <c r="L640" s="50">
        <v>150.69735994487854</v>
      </c>
      <c r="M640" s="50">
        <v>108.46830816235766</v>
      </c>
      <c r="N640" s="50">
        <v>116.06604275555326</v>
      </c>
      <c r="O640" s="50">
        <v>131.25829406535146</v>
      </c>
      <c r="P640" s="50">
        <v>120.82250113768073</v>
      </c>
    </row>
    <row r="641" spans="2:16" ht="12.75" hidden="1">
      <c r="B641" s="64" t="s">
        <v>96</v>
      </c>
      <c r="C641" s="50">
        <v>104.15523019772336</v>
      </c>
      <c r="D641" s="50">
        <v>124.94290633712788</v>
      </c>
      <c r="E641" s="50">
        <v>113.82929218089527</v>
      </c>
      <c r="F641" s="50">
        <v>61.439484021426054</v>
      </c>
      <c r="G641" s="50">
        <v>113.710824853012</v>
      </c>
      <c r="H641" s="50">
        <v>44.42076994805169</v>
      </c>
      <c r="I641" s="50">
        <v>125.02674851212588</v>
      </c>
      <c r="J641" s="50">
        <v>99.10485758001968</v>
      </c>
      <c r="K641" s="50">
        <v>97.50099801090455</v>
      </c>
      <c r="L641" s="50">
        <v>240.10950701182836</v>
      </c>
      <c r="M641" s="50">
        <v>178.655061036763</v>
      </c>
      <c r="N641" s="50">
        <v>116.14219647320343</v>
      </c>
      <c r="O641" s="50">
        <v>189.74978318770363</v>
      </c>
      <c r="P641" s="50">
        <v>118.52164595867306</v>
      </c>
    </row>
    <row r="642" spans="2:16" ht="12.75" hidden="1">
      <c r="B642" s="64" t="s">
        <v>97</v>
      </c>
      <c r="C642" s="50">
        <v>93.38076835253466</v>
      </c>
      <c r="D642" s="50">
        <v>111.712231183115</v>
      </c>
      <c r="E642" s="50">
        <v>101.9117703979767</v>
      </c>
      <c r="F642" s="50">
        <v>142.53214961457957</v>
      </c>
      <c r="G642" s="50">
        <v>96.91020350767556</v>
      </c>
      <c r="H642" s="50">
        <v>264.578717039316</v>
      </c>
      <c r="I642" s="50">
        <v>106.72694440035238</v>
      </c>
      <c r="J642" s="50">
        <v>114.66449014824839</v>
      </c>
      <c r="K642" s="50">
        <v>129.99490645602228</v>
      </c>
      <c r="L642" s="50">
        <v>267.15089673134145</v>
      </c>
      <c r="M642" s="50">
        <v>118.0486312828148</v>
      </c>
      <c r="N642" s="50">
        <v>136.46779358034286</v>
      </c>
      <c r="O642" s="50">
        <v>195.93737831901294</v>
      </c>
      <c r="P642" s="50">
        <v>137.1116861636656</v>
      </c>
    </row>
    <row r="643" spans="2:16" ht="12.75" hidden="1">
      <c r="B643" s="64" t="s">
        <v>98</v>
      </c>
      <c r="C643" s="50">
        <v>81.49962275619755</v>
      </c>
      <c r="D643" s="50">
        <v>127.36778951088294</v>
      </c>
      <c r="E643" s="50">
        <v>102.84551468098886</v>
      </c>
      <c r="F643" s="50">
        <v>101.1481365524564</v>
      </c>
      <c r="G643" s="50">
        <v>104.80070489569735</v>
      </c>
      <c r="H643" s="50">
        <v>106.91458527608374</v>
      </c>
      <c r="I643" s="50">
        <v>102.29753778522016</v>
      </c>
      <c r="J643" s="50">
        <v>116.7045961789887</v>
      </c>
      <c r="K643" s="50">
        <v>113.16993288121971</v>
      </c>
      <c r="L643" s="50">
        <v>236.54491901957095</v>
      </c>
      <c r="M643" s="50">
        <v>84.20607764828635</v>
      </c>
      <c r="N643" s="50">
        <v>132.9074474704979</v>
      </c>
      <c r="O643" s="50">
        <v>172.67271635210352</v>
      </c>
      <c r="P643" s="50">
        <v>122.39230397894215</v>
      </c>
    </row>
    <row r="644" spans="2:16" ht="12.75" hidden="1">
      <c r="B644" s="64" t="s">
        <v>99</v>
      </c>
      <c r="C644" s="49">
        <v>94.67810691695608</v>
      </c>
      <c r="D644" s="49">
        <v>109.64095712878698</v>
      </c>
      <c r="E644" s="49">
        <v>101.64144131871645</v>
      </c>
      <c r="F644" s="50">
        <v>100.93987756421457</v>
      </c>
      <c r="G644" s="50">
        <v>136.42918741123964</v>
      </c>
      <c r="H644" s="50">
        <v>49.382553865884965</v>
      </c>
      <c r="I644" s="49">
        <v>134.68323043632248</v>
      </c>
      <c r="J644" s="49">
        <v>106.92435462912856</v>
      </c>
      <c r="K644" s="49">
        <v>119.97827357918801</v>
      </c>
      <c r="L644" s="49">
        <v>131.9515974458355</v>
      </c>
      <c r="M644" s="49">
        <v>86.01437454590402</v>
      </c>
      <c r="N644" s="49">
        <v>147.69381887363863</v>
      </c>
      <c r="O644" s="49">
        <v>126.75269507346755</v>
      </c>
      <c r="P644" s="50">
        <v>122.64101766842228</v>
      </c>
    </row>
    <row r="645" spans="2:16" ht="12.75" hidden="1">
      <c r="B645" s="64" t="s">
        <v>100</v>
      </c>
      <c r="C645" s="50">
        <v>79.40469914514244</v>
      </c>
      <c r="D645" s="50">
        <v>96.30131515471335</v>
      </c>
      <c r="E645" s="50">
        <v>87.26795954453821</v>
      </c>
      <c r="F645" s="50">
        <v>163.87705123449527</v>
      </c>
      <c r="G645" s="50">
        <v>110.84910564298232</v>
      </c>
      <c r="H645" s="50">
        <v>94.26468931516565</v>
      </c>
      <c r="I645" s="50">
        <v>136.6479305150159</v>
      </c>
      <c r="J645" s="50">
        <v>96.01367043380483</v>
      </c>
      <c r="K645" s="50">
        <v>132.97540068817497</v>
      </c>
      <c r="L645" s="50">
        <v>147.18707478583573</v>
      </c>
      <c r="M645" s="50">
        <v>105.7161395808692</v>
      </c>
      <c r="N645" s="50">
        <v>145.4888497824769</v>
      </c>
      <c r="O645" s="50">
        <v>137.73069849377154</v>
      </c>
      <c r="P645" s="50">
        <v>124.22578529001309</v>
      </c>
    </row>
    <row r="646" spans="2:16" ht="12.75" hidden="1">
      <c r="B646" s="64" t="s">
        <v>101</v>
      </c>
      <c r="C646" s="50">
        <v>104.87393518029745</v>
      </c>
      <c r="D646" s="50">
        <v>112.11451470732871</v>
      </c>
      <c r="E646" s="50">
        <v>108.24351890234755</v>
      </c>
      <c r="F646" s="50">
        <v>103.84682686403671</v>
      </c>
      <c r="G646" s="50">
        <v>110.78061691960151</v>
      </c>
      <c r="H646" s="50">
        <v>52.65293398140336</v>
      </c>
      <c r="I646" s="50">
        <v>129.08416068524105</v>
      </c>
      <c r="J646" s="50">
        <v>28.104633285406084</v>
      </c>
      <c r="K646" s="50">
        <v>107.22498013150123</v>
      </c>
      <c r="L646" s="50">
        <v>203.43233319612597</v>
      </c>
      <c r="M646" s="50">
        <v>136.47520585151443</v>
      </c>
      <c r="N646" s="50">
        <v>171.75383129577736</v>
      </c>
      <c r="O646" s="50">
        <v>179.6781718655104</v>
      </c>
      <c r="P646" s="50">
        <v>121.2591149516426</v>
      </c>
    </row>
    <row r="647" spans="2:16" ht="12.75" hidden="1">
      <c r="B647" s="64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</row>
    <row r="648" spans="2:16" ht="12.75" hidden="1">
      <c r="B648" s="121" t="s">
        <v>134</v>
      </c>
      <c r="C648" s="50">
        <v>112.4914076518541</v>
      </c>
      <c r="D648" s="50">
        <v>122.41887652340884</v>
      </c>
      <c r="E648" s="50">
        <v>117.11140214067443</v>
      </c>
      <c r="F648" s="50">
        <v>81.43302193785796</v>
      </c>
      <c r="G648" s="50">
        <v>121.7166797948482</v>
      </c>
      <c r="H648" s="50">
        <v>67.58637760839629</v>
      </c>
      <c r="I648" s="50">
        <v>139.4587303653942</v>
      </c>
      <c r="J648" s="50">
        <v>104.56763174674214</v>
      </c>
      <c r="K648" s="50">
        <v>106.4784713576873</v>
      </c>
      <c r="L648" s="50">
        <v>168.6888633953797</v>
      </c>
      <c r="M648" s="50">
        <v>137.92750388997038</v>
      </c>
      <c r="N648" s="50">
        <v>161.44064554233438</v>
      </c>
      <c r="O648" s="50">
        <v>159.9030089840031</v>
      </c>
      <c r="P648" s="50">
        <v>127.11391970662079</v>
      </c>
    </row>
    <row r="649" spans="2:16" ht="12.75" hidden="1">
      <c r="B649" s="121" t="s">
        <v>115</v>
      </c>
      <c r="C649" s="50">
        <v>89.52937909345205</v>
      </c>
      <c r="D649" s="50">
        <v>101.9452739586399</v>
      </c>
      <c r="E649" s="50">
        <v>95.30742449385599</v>
      </c>
      <c r="F649" s="50">
        <v>120.69546501968067</v>
      </c>
      <c r="G649" s="50">
        <v>103.13327710384922</v>
      </c>
      <c r="H649" s="50">
        <v>33.088523994161505</v>
      </c>
      <c r="I649" s="50">
        <v>117.8309924570125</v>
      </c>
      <c r="J649" s="50">
        <v>2.109473340364385</v>
      </c>
      <c r="K649" s="50">
        <v>109.32236904331457</v>
      </c>
      <c r="L649" s="50">
        <v>184.75660050883985</v>
      </c>
      <c r="M649" s="50">
        <v>95.90129206993147</v>
      </c>
      <c r="N649" s="50">
        <v>136.61924665728088</v>
      </c>
      <c r="O649" s="50">
        <v>151.21115382312257</v>
      </c>
      <c r="P649" s="50">
        <v>115.56145304576734</v>
      </c>
    </row>
    <row r="650" spans="2:16" ht="12.75" hidden="1">
      <c r="B650" s="121" t="s">
        <v>116</v>
      </c>
      <c r="C650" s="50">
        <v>112.38712932612641</v>
      </c>
      <c r="D650" s="50">
        <v>116.32336907164478</v>
      </c>
      <c r="E650" s="50">
        <v>114.21895636746594</v>
      </c>
      <c r="F650" s="50">
        <v>113.17884729245671</v>
      </c>
      <c r="G650" s="50">
        <v>75.58972509754211</v>
      </c>
      <c r="H650" s="50">
        <v>18.915823391092665</v>
      </c>
      <c r="I650" s="50">
        <v>151.6717104507421</v>
      </c>
      <c r="J650" s="50">
        <v>115.63214340660865</v>
      </c>
      <c r="K650" s="50">
        <v>114.78599456229892</v>
      </c>
      <c r="L650" s="50">
        <v>163.1717310445395</v>
      </c>
      <c r="M650" s="50">
        <v>96.08773761958393</v>
      </c>
      <c r="N650" s="50">
        <v>198.6121184768868</v>
      </c>
      <c r="O650" s="50">
        <v>159.26876644865004</v>
      </c>
      <c r="P650" s="50">
        <v>122.70825135956515</v>
      </c>
    </row>
    <row r="651" spans="2:16" ht="12.75" hidden="1">
      <c r="B651" s="121" t="s">
        <v>117</v>
      </c>
      <c r="C651" s="50">
        <v>120.16860403357713</v>
      </c>
      <c r="D651" s="50">
        <v>122.28517659070212</v>
      </c>
      <c r="E651" s="50">
        <v>121.15360370223631</v>
      </c>
      <c r="F651" s="50">
        <v>103.15260553312159</v>
      </c>
      <c r="G651" s="50">
        <v>89.76464520712464</v>
      </c>
      <c r="H651" s="50">
        <v>29.074598278877026</v>
      </c>
      <c r="I651" s="50">
        <v>124.86184933979463</v>
      </c>
      <c r="J651" s="50">
        <v>134.53022988443823</v>
      </c>
      <c r="K651" s="50">
        <v>106.90057972564382</v>
      </c>
      <c r="L651" s="50">
        <v>189.69813347456625</v>
      </c>
      <c r="M651" s="50">
        <v>123.04311155218466</v>
      </c>
      <c r="N651" s="50">
        <v>148.18773506995765</v>
      </c>
      <c r="O651" s="50">
        <v>162.93203323897873</v>
      </c>
      <c r="P651" s="50">
        <v>120.00765162815108</v>
      </c>
    </row>
    <row r="652" spans="2:16" ht="12.75" hidden="1">
      <c r="B652" s="121" t="s">
        <v>118</v>
      </c>
      <c r="C652" s="50">
        <v>122.22199769672024</v>
      </c>
      <c r="D652" s="50">
        <v>123.72170761339244</v>
      </c>
      <c r="E652" s="50">
        <v>122.9199249971732</v>
      </c>
      <c r="F652" s="50">
        <v>94.63129061804045</v>
      </c>
      <c r="G652" s="50">
        <v>95.82692722426528</v>
      </c>
      <c r="H652" s="50">
        <v>92.38375029671225</v>
      </c>
      <c r="I652" s="50">
        <v>118.68033810406526</v>
      </c>
      <c r="J652" s="50">
        <v>135.86223308347508</v>
      </c>
      <c r="K652" s="50">
        <v>113.5776830401232</v>
      </c>
      <c r="L652" s="50">
        <v>147.7049600138224</v>
      </c>
      <c r="M652" s="50">
        <v>94.0478649146288</v>
      </c>
      <c r="N652" s="50">
        <v>156.25468073948645</v>
      </c>
      <c r="O652" s="50">
        <v>138.82073282279472</v>
      </c>
      <c r="P652" s="50">
        <v>119.3908267695435</v>
      </c>
    </row>
    <row r="653" spans="2:16" ht="12.75" hidden="1">
      <c r="B653" s="121" t="s">
        <v>119</v>
      </c>
      <c r="C653" s="50">
        <v>113.99512982799361</v>
      </c>
      <c r="D653" s="50">
        <v>138.80304748740937</v>
      </c>
      <c r="E653" s="50">
        <v>125.54011116699427</v>
      </c>
      <c r="F653" s="50">
        <v>135.63301102158005</v>
      </c>
      <c r="G653" s="50">
        <v>132.55844774706455</v>
      </c>
      <c r="H653" s="50">
        <v>122.28039804484624</v>
      </c>
      <c r="I653" s="50">
        <v>116.39444140422984</v>
      </c>
      <c r="J653" s="50">
        <v>96.57077149982318</v>
      </c>
      <c r="K653" s="50">
        <v>129.61345052360073</v>
      </c>
      <c r="L653" s="50">
        <v>139.69543267138098</v>
      </c>
      <c r="M653" s="50">
        <v>84.7429362667642</v>
      </c>
      <c r="N653" s="50">
        <v>125.09169740428341</v>
      </c>
      <c r="O653" s="50">
        <v>123.5430189112501</v>
      </c>
      <c r="P653" s="50">
        <v>126.36744641386625</v>
      </c>
    </row>
    <row r="654" spans="2:16" ht="12.75" hidden="1">
      <c r="B654" s="121" t="s">
        <v>120</v>
      </c>
      <c r="C654" s="50">
        <v>123.12398976696976</v>
      </c>
      <c r="D654" s="50">
        <v>161.91804458505453</v>
      </c>
      <c r="E654" s="50">
        <v>141.17776780218364</v>
      </c>
      <c r="F654" s="50">
        <v>77.48100310426433</v>
      </c>
      <c r="G654" s="50">
        <v>114.76412614306608</v>
      </c>
      <c r="H654" s="50">
        <v>79.82544286546</v>
      </c>
      <c r="I654" s="50">
        <v>125.84888894105109</v>
      </c>
      <c r="J654" s="50">
        <v>14.92914468871402</v>
      </c>
      <c r="K654" s="50">
        <v>97.94649495516903</v>
      </c>
      <c r="L654" s="50">
        <v>304.6810959151239</v>
      </c>
      <c r="M654" s="50">
        <v>117.71978677374452</v>
      </c>
      <c r="N654" s="50">
        <v>133.8547727837716</v>
      </c>
      <c r="O654" s="50">
        <v>213.33925780600083</v>
      </c>
      <c r="P654" s="50">
        <v>128.68932630459184</v>
      </c>
    </row>
    <row r="655" spans="2:16" ht="12.75" hidden="1">
      <c r="B655" s="121" t="s">
        <v>121</v>
      </c>
      <c r="C655" s="50">
        <v>93.0830725960723</v>
      </c>
      <c r="D655" s="50">
        <v>153.99626291097601</v>
      </c>
      <c r="E655" s="50">
        <v>121.43054033356059</v>
      </c>
      <c r="F655" s="50">
        <v>101.88137484893359</v>
      </c>
      <c r="G655" s="50">
        <v>101.4154654561689</v>
      </c>
      <c r="H655" s="50">
        <v>58.726136777747335</v>
      </c>
      <c r="I655" s="50">
        <v>131.24202830313413</v>
      </c>
      <c r="J655" s="50">
        <v>98.27794105800012</v>
      </c>
      <c r="K655" s="50">
        <v>106.2511601304059</v>
      </c>
      <c r="L655" s="50">
        <v>163.5407688978544</v>
      </c>
      <c r="M655" s="50">
        <v>76.18397294890734</v>
      </c>
      <c r="N655" s="50">
        <v>166.4997704648448</v>
      </c>
      <c r="O655" s="50">
        <v>145.52316763993088</v>
      </c>
      <c r="P655" s="50">
        <v>116.10166983582934</v>
      </c>
    </row>
    <row r="656" spans="2:16" ht="12.75" hidden="1">
      <c r="B656" s="121" t="s">
        <v>122</v>
      </c>
      <c r="C656" s="50">
        <v>75.90185517440953</v>
      </c>
      <c r="D656" s="50">
        <v>158.0829142512421</v>
      </c>
      <c r="E656" s="50">
        <v>114.14685447209266</v>
      </c>
      <c r="F656" s="50">
        <v>110.96146975320598</v>
      </c>
      <c r="G656" s="50">
        <v>101.67938716026374</v>
      </c>
      <c r="H656" s="50">
        <v>175.02479274700363</v>
      </c>
      <c r="I656" s="50">
        <v>117.76685733184578</v>
      </c>
      <c r="J656" s="50">
        <v>84.61517386775843</v>
      </c>
      <c r="K656" s="50">
        <v>120.57085052351644</v>
      </c>
      <c r="L656" s="50">
        <v>314.0219735024324</v>
      </c>
      <c r="M656" s="50">
        <v>74.67832163900579</v>
      </c>
      <c r="N656" s="50">
        <v>152.12772859081755</v>
      </c>
      <c r="O656" s="50">
        <v>214.01772781880925</v>
      </c>
      <c r="P656" s="50">
        <v>137.41530740147945</v>
      </c>
    </row>
    <row r="657" spans="2:16" ht="12.75" hidden="1">
      <c r="B657" s="121" t="s">
        <v>123</v>
      </c>
      <c r="C657" s="49">
        <v>90.38993717232302</v>
      </c>
      <c r="D657" s="49">
        <v>154.5443840201537</v>
      </c>
      <c r="E657" s="49">
        <v>120.24580423220884</v>
      </c>
      <c r="F657" s="49">
        <v>66.52030602359731</v>
      </c>
      <c r="G657" s="50">
        <v>111.70864692847296</v>
      </c>
      <c r="H657" s="49">
        <v>141.47654877590324</v>
      </c>
      <c r="I657" s="49">
        <v>119.73953387544671</v>
      </c>
      <c r="J657" s="49">
        <v>78.23684038903025</v>
      </c>
      <c r="K657" s="49">
        <v>99.22549972885344</v>
      </c>
      <c r="L657" s="49">
        <v>156.03863652904997</v>
      </c>
      <c r="M657" s="49">
        <v>103.6494561461113</v>
      </c>
      <c r="N657" s="49">
        <v>155.38875275131338</v>
      </c>
      <c r="O657" s="49">
        <v>144.6797363633172</v>
      </c>
      <c r="P657" s="50">
        <v>116.13643059000856</v>
      </c>
    </row>
    <row r="658" spans="1:16" ht="12.75" hidden="1">
      <c r="A658" s="82"/>
      <c r="B658" s="121" t="s">
        <v>124</v>
      </c>
      <c r="C658" s="50">
        <v>87.69762868841401</v>
      </c>
      <c r="D658" s="50">
        <v>125.25359715386806</v>
      </c>
      <c r="E658" s="50">
        <v>105.17523245404877</v>
      </c>
      <c r="F658" s="50">
        <v>106.4</v>
      </c>
      <c r="G658" s="50">
        <v>104.50884874273335</v>
      </c>
      <c r="H658" s="50">
        <v>169.70306221800263</v>
      </c>
      <c r="I658" s="50">
        <v>111.29402366403824</v>
      </c>
      <c r="J658" s="50">
        <v>120.70714037293162</v>
      </c>
      <c r="K658" s="50">
        <v>111.7</v>
      </c>
      <c r="L658" s="50">
        <v>125.25433207088055</v>
      </c>
      <c r="M658" s="50">
        <v>147.45976847075542</v>
      </c>
      <c r="N658" s="50">
        <v>139.3857117132605</v>
      </c>
      <c r="O658" s="50">
        <v>134.32652644118286</v>
      </c>
      <c r="P658" s="50">
        <v>114</v>
      </c>
    </row>
    <row r="659" spans="1:16" ht="12.75" hidden="1">
      <c r="A659" s="82"/>
      <c r="B659" s="121" t="s">
        <v>125</v>
      </c>
      <c r="C659" s="50">
        <v>123.90178402834812</v>
      </c>
      <c r="D659" s="50">
        <v>141.63549356456144</v>
      </c>
      <c r="E659" s="50">
        <v>132.15460671494444</v>
      </c>
      <c r="F659" s="50">
        <v>128.70531712151606</v>
      </c>
      <c r="G659" s="50">
        <v>104.31533791804542</v>
      </c>
      <c r="H659" s="50">
        <v>73.18663728538546</v>
      </c>
      <c r="I659" s="50">
        <v>162.04649738611215</v>
      </c>
      <c r="J659" s="50">
        <v>31.352864664745013</v>
      </c>
      <c r="K659" s="50">
        <v>117.20029193978785</v>
      </c>
      <c r="L659" s="50">
        <v>150.04080645238858</v>
      </c>
      <c r="M659" s="50">
        <v>90.12617556599389</v>
      </c>
      <c r="N659" s="50">
        <v>172.99820514516892</v>
      </c>
      <c r="O659" s="50">
        <v>144.09459913412792</v>
      </c>
      <c r="P659" s="50">
        <v>124.3486346293817</v>
      </c>
    </row>
    <row r="660" spans="1:16" ht="12.75" hidden="1">
      <c r="A660" s="82"/>
      <c r="B660" s="121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</row>
    <row r="661" spans="1:16" ht="12.75" hidden="1">
      <c r="A661" s="82"/>
      <c r="B661" s="121" t="s">
        <v>140</v>
      </c>
      <c r="C661" s="50">
        <v>105.0150301858436</v>
      </c>
      <c r="D661" s="50">
        <v>135.28829967283207</v>
      </c>
      <c r="E661" s="50">
        <v>119.10344889539078</v>
      </c>
      <c r="F661" s="50">
        <v>140.9444969139967</v>
      </c>
      <c r="G661" s="50">
        <v>116.5001300593883</v>
      </c>
      <c r="H661" s="50">
        <v>15.89037701146226</v>
      </c>
      <c r="I661" s="50">
        <v>134.13380838713954</v>
      </c>
      <c r="J661" s="50">
        <v>128.22026071292163</v>
      </c>
      <c r="K661" s="50">
        <v>126.87092675980576</v>
      </c>
      <c r="L661" s="50">
        <v>153.51472820116305</v>
      </c>
      <c r="M661" s="50">
        <v>115.04976155306703</v>
      </c>
      <c r="N661" s="50">
        <v>160.47031056610103</v>
      </c>
      <c r="O661" s="50">
        <v>147.2597163926117</v>
      </c>
      <c r="P661" s="50">
        <v>139.45294109587013</v>
      </c>
    </row>
    <row r="662" spans="1:16" ht="12.75" hidden="1">
      <c r="A662" s="82"/>
      <c r="B662" s="121" t="s">
        <v>115</v>
      </c>
      <c r="C662" s="50">
        <v>90.42616184612608</v>
      </c>
      <c r="D662" s="50">
        <v>112.38666545220343</v>
      </c>
      <c r="E662" s="50">
        <v>100.64602825361517</v>
      </c>
      <c r="F662" s="50">
        <v>141.58812638110754</v>
      </c>
      <c r="G662" s="50">
        <v>94.58284468606891</v>
      </c>
      <c r="H662" s="50">
        <v>96.02960372674978</v>
      </c>
      <c r="I662" s="50">
        <v>107.71935777471032</v>
      </c>
      <c r="J662" s="50">
        <v>35.6793891397658</v>
      </c>
      <c r="K662" s="50">
        <v>110.7411588076545</v>
      </c>
      <c r="L662" s="50">
        <v>197.11373332489694</v>
      </c>
      <c r="M662" s="50">
        <v>64.40438029908593</v>
      </c>
      <c r="N662" s="50">
        <v>112.84891579493224</v>
      </c>
      <c r="O662" s="50">
        <v>143.25406770976207</v>
      </c>
      <c r="P662" s="50">
        <v>115.4223318922457</v>
      </c>
    </row>
    <row r="663" spans="1:16" ht="12.75" hidden="1">
      <c r="A663" s="82"/>
      <c r="B663" s="121" t="s">
        <v>116</v>
      </c>
      <c r="C663" s="50">
        <v>119.85219851449344</v>
      </c>
      <c r="D663" s="50">
        <v>144.5626253424311</v>
      </c>
      <c r="E663" s="50">
        <v>131.3518100709275</v>
      </c>
      <c r="F663" s="50">
        <v>128.14204500552898</v>
      </c>
      <c r="G663" s="50">
        <v>108.19204672881432</v>
      </c>
      <c r="H663" s="50">
        <v>254.29372304110763</v>
      </c>
      <c r="I663" s="50">
        <v>141.41021286927878</v>
      </c>
      <c r="J663" s="50">
        <v>131.01252421375753</v>
      </c>
      <c r="K663" s="50">
        <v>128.8118992288584</v>
      </c>
      <c r="L663" s="50">
        <v>174.83296000894435</v>
      </c>
      <c r="M663" s="50">
        <v>90.76026798319702</v>
      </c>
      <c r="N663" s="50">
        <v>143.1226626533034</v>
      </c>
      <c r="O663" s="50">
        <v>147.17969647762018</v>
      </c>
      <c r="P663" s="50">
        <v>131.80504313611848</v>
      </c>
    </row>
    <row r="664" spans="1:16" ht="12.75" hidden="1">
      <c r="A664" s="82"/>
      <c r="B664" s="121" t="s">
        <v>117</v>
      </c>
      <c r="C664" s="50">
        <v>103.57683345569369</v>
      </c>
      <c r="D664" s="50">
        <v>133.3503973452383</v>
      </c>
      <c r="E664" s="50">
        <v>117.4327017401432</v>
      </c>
      <c r="F664" s="50">
        <v>91.97531004570615</v>
      </c>
      <c r="G664" s="50">
        <v>103.36627593199479</v>
      </c>
      <c r="H664" s="50">
        <v>102.83352250405068</v>
      </c>
      <c r="I664" s="50">
        <v>123.12501579356007</v>
      </c>
      <c r="J664" s="50">
        <v>231.74289179959976</v>
      </c>
      <c r="K664" s="50">
        <v>108.21310374862803</v>
      </c>
      <c r="L664" s="50">
        <v>148.5763523023638</v>
      </c>
      <c r="M664" s="50">
        <v>73.02888736197438</v>
      </c>
      <c r="N664" s="50">
        <v>128.96612244028907</v>
      </c>
      <c r="O664" s="50">
        <v>126.49301245537634</v>
      </c>
      <c r="P664" s="50">
        <v>112.62256807076349</v>
      </c>
    </row>
    <row r="665" spans="1:16" ht="12.75" hidden="1">
      <c r="A665" s="82"/>
      <c r="B665" s="121" t="s">
        <v>118</v>
      </c>
      <c r="C665" s="50">
        <v>125.91341316388497</v>
      </c>
      <c r="D665" s="50">
        <v>120.23395403981097</v>
      </c>
      <c r="E665" s="50">
        <v>123.27033563907042</v>
      </c>
      <c r="F665" s="50">
        <v>84.79373518333162</v>
      </c>
      <c r="G665" s="50">
        <v>103.97493150990455</v>
      </c>
      <c r="H665" s="50">
        <v>147.55675875960537</v>
      </c>
      <c r="I665" s="50">
        <v>128.44211846226634</v>
      </c>
      <c r="J665" s="50">
        <v>108.14332577408734</v>
      </c>
      <c r="K665" s="50">
        <v>101.59845615613779</v>
      </c>
      <c r="L665" s="50">
        <v>101.10033434288</v>
      </c>
      <c r="M665" s="50">
        <v>74.80100753988363</v>
      </c>
      <c r="N665" s="50">
        <v>134.7668848210511</v>
      </c>
      <c r="O665" s="50">
        <v>105.42435460421599</v>
      </c>
      <c r="P665" s="50">
        <v>105.40185588353323</v>
      </c>
    </row>
    <row r="666" spans="1:16" ht="12.75" hidden="1">
      <c r="A666" s="82"/>
      <c r="B666" s="121" t="s">
        <v>119</v>
      </c>
      <c r="C666" s="50">
        <v>132.5243166216592</v>
      </c>
      <c r="D666" s="50">
        <v>124.56865992870323</v>
      </c>
      <c r="E666" s="50">
        <v>128.8219539598414</v>
      </c>
      <c r="F666" s="50">
        <v>118.55642947963453</v>
      </c>
      <c r="G666" s="50">
        <v>106.18556017147235</v>
      </c>
      <c r="H666" s="50">
        <v>76.08043551425821</v>
      </c>
      <c r="I666" s="50">
        <v>113.51506006634067</v>
      </c>
      <c r="J666" s="50">
        <v>76.69548290303878</v>
      </c>
      <c r="K666" s="50">
        <v>113.1329437609704</v>
      </c>
      <c r="L666" s="50">
        <v>164.06328994047263</v>
      </c>
      <c r="M666" s="50">
        <v>56.7198443445492</v>
      </c>
      <c r="N666" s="50">
        <v>132.8208062735772</v>
      </c>
      <c r="O666" s="50">
        <v>131.76691152029946</v>
      </c>
      <c r="P666" s="50">
        <v>118.76357440016294</v>
      </c>
    </row>
    <row r="667" spans="1:16" ht="12.75" hidden="1">
      <c r="A667" s="82"/>
      <c r="B667" s="121" t="s">
        <v>120</v>
      </c>
      <c r="C667" s="50">
        <v>142.501427700735</v>
      </c>
      <c r="D667" s="50">
        <v>184.18744301256515</v>
      </c>
      <c r="E667" s="50">
        <v>161.9010514611642</v>
      </c>
      <c r="F667" s="50">
        <v>147.02768705956123</v>
      </c>
      <c r="G667" s="50">
        <v>124.67107632281804</v>
      </c>
      <c r="H667" s="50">
        <v>65.04871459818429</v>
      </c>
      <c r="I667" s="50">
        <v>159.18051670855212</v>
      </c>
      <c r="J667" s="50">
        <v>79.14202761912962</v>
      </c>
      <c r="K667" s="50">
        <v>139.40549872916867</v>
      </c>
      <c r="L667" s="50">
        <v>285.0371193247306</v>
      </c>
      <c r="M667" s="50">
        <v>106.48007675475918</v>
      </c>
      <c r="N667" s="50">
        <v>146.3248490978781</v>
      </c>
      <c r="O667" s="50">
        <v>204.9954025129437</v>
      </c>
      <c r="P667" s="50">
        <v>155.68993779741797</v>
      </c>
    </row>
    <row r="668" spans="1:16" ht="12.75" hidden="1">
      <c r="A668" s="82"/>
      <c r="B668" s="121" t="s">
        <v>121</v>
      </c>
      <c r="C668" s="50">
        <v>114.00064217654611</v>
      </c>
      <c r="D668" s="50">
        <v>190.7913085273323</v>
      </c>
      <c r="E668" s="50">
        <v>149.73708818545816</v>
      </c>
      <c r="F668" s="50">
        <v>142.89808546592195</v>
      </c>
      <c r="G668" s="160">
        <v>119.0294462806896</v>
      </c>
      <c r="H668" s="50">
        <v>52.1388101130397</v>
      </c>
      <c r="I668" s="147">
        <v>139.5231910630779</v>
      </c>
      <c r="J668" s="50">
        <v>155.72334414228075</v>
      </c>
      <c r="K668" s="50">
        <v>132.7675136242994</v>
      </c>
      <c r="L668" s="50">
        <v>150.34831445280412</v>
      </c>
      <c r="M668" s="50">
        <v>66.89900573431842</v>
      </c>
      <c r="N668" s="50">
        <v>179.8031620449258</v>
      </c>
      <c r="O668" s="50">
        <v>141.06518670927105</v>
      </c>
      <c r="P668" s="50">
        <v>136.3258768113962</v>
      </c>
    </row>
    <row r="669" spans="1:16" ht="12.75" hidden="1">
      <c r="A669" s="82"/>
      <c r="B669" s="121" t="s">
        <v>122</v>
      </c>
      <c r="C669" s="50">
        <v>141.81063825936167</v>
      </c>
      <c r="D669" s="50">
        <v>204.8836275709696</v>
      </c>
      <c r="E669" s="50">
        <v>171.1632221640055</v>
      </c>
      <c r="F669" s="50">
        <v>95.46909958772362</v>
      </c>
      <c r="G669" s="50">
        <v>120.4548124150206</v>
      </c>
      <c r="H669" s="50">
        <v>46.27903940596322</v>
      </c>
      <c r="I669" s="50">
        <v>137.7926505575927</v>
      </c>
      <c r="J669" s="50">
        <v>163.46654287893406</v>
      </c>
      <c r="K669" s="50">
        <v>123.35312367785869</v>
      </c>
      <c r="L669" s="50">
        <v>240.8497464190942</v>
      </c>
      <c r="M669" s="50">
        <v>268.8092571790869</v>
      </c>
      <c r="N669" s="50">
        <v>165.33093980832024</v>
      </c>
      <c r="O669" s="50">
        <v>224.116999195565</v>
      </c>
      <c r="P669" s="50">
        <v>151.68287049604862</v>
      </c>
    </row>
    <row r="670" spans="1:16" ht="12.75" hidden="1">
      <c r="A670" s="82"/>
      <c r="B670" s="121" t="s">
        <v>123</v>
      </c>
      <c r="C670" s="50">
        <v>151.56100805197127</v>
      </c>
      <c r="D670" s="50">
        <v>205.82869376918805</v>
      </c>
      <c r="E670" s="50">
        <v>176.81582498249358</v>
      </c>
      <c r="F670" s="50">
        <v>109.35430539273759</v>
      </c>
      <c r="G670" s="50">
        <v>128.8578998297576</v>
      </c>
      <c r="H670" s="50">
        <v>110.90999050185523</v>
      </c>
      <c r="I670" s="50">
        <v>141.92925195470426</v>
      </c>
      <c r="J670" s="50">
        <v>129.9299507529476</v>
      </c>
      <c r="K670" s="50">
        <v>125.68691863730034</v>
      </c>
      <c r="L670" s="50">
        <v>195.3880000093145</v>
      </c>
      <c r="M670" s="50">
        <v>118.06186227929615</v>
      </c>
      <c r="N670" s="50">
        <v>175.655815598967</v>
      </c>
      <c r="O670" s="50">
        <v>172.91737941377895</v>
      </c>
      <c r="P670" s="50">
        <v>146.5296456355533</v>
      </c>
    </row>
    <row r="671" spans="1:16" ht="12.75" hidden="1">
      <c r="A671" s="82"/>
      <c r="B671" s="121" t="s">
        <v>124</v>
      </c>
      <c r="C671" s="50">
        <v>129.65903876336017</v>
      </c>
      <c r="D671" s="50">
        <v>179.46109207881543</v>
      </c>
      <c r="E671" s="50">
        <v>152.83566261645558</v>
      </c>
      <c r="F671" s="50">
        <v>104.20171774001983</v>
      </c>
      <c r="G671" s="50">
        <v>129.40331564253333</v>
      </c>
      <c r="H671" s="50">
        <v>271.5215118213994</v>
      </c>
      <c r="I671" s="50">
        <v>153.39336324810665</v>
      </c>
      <c r="J671" s="50">
        <v>55.62132529873927</v>
      </c>
      <c r="K671" s="50">
        <v>128.7031650994807</v>
      </c>
      <c r="L671" s="50">
        <v>162.2833539349222</v>
      </c>
      <c r="M671" s="50">
        <v>122.27917011661205</v>
      </c>
      <c r="N671" s="50">
        <v>143.0883593372695</v>
      </c>
      <c r="O671" s="50">
        <v>148.10092425018408</v>
      </c>
      <c r="P671" s="50">
        <v>135.89194567247938</v>
      </c>
    </row>
    <row r="672" spans="1:16" ht="12.75" hidden="1">
      <c r="A672" s="82"/>
      <c r="B672" s="121" t="s">
        <v>125</v>
      </c>
      <c r="C672" s="50">
        <v>152.88961789645649</v>
      </c>
      <c r="D672" s="50">
        <v>226.14603632023508</v>
      </c>
      <c r="E672" s="50">
        <v>186.9813137524182</v>
      </c>
      <c r="F672" s="50">
        <v>107.62591189616572</v>
      </c>
      <c r="G672" s="50">
        <v>133.92786972476287</v>
      </c>
      <c r="H672" s="50">
        <v>112.08971725783941</v>
      </c>
      <c r="I672" s="50">
        <v>179.61384066680841</v>
      </c>
      <c r="J672" s="50">
        <v>186.14616004668784</v>
      </c>
      <c r="K672" s="50">
        <v>135.64917350236317</v>
      </c>
      <c r="L672" s="50">
        <v>195.6863302566846</v>
      </c>
      <c r="M672" s="50">
        <v>215.59973745967912</v>
      </c>
      <c r="N672" s="50">
        <v>212.52447100655982</v>
      </c>
      <c r="O672" s="50">
        <v>205.44297619470413</v>
      </c>
      <c r="P672" s="50">
        <v>158.14606035637746</v>
      </c>
    </row>
    <row r="673" spans="1:16" ht="12.75" hidden="1">
      <c r="A673" s="82"/>
      <c r="B673" s="121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</row>
    <row r="674" spans="1:16" ht="12.75" hidden="1">
      <c r="A674" s="82"/>
      <c r="B674" s="64" t="s">
        <v>245</v>
      </c>
      <c r="C674" s="50">
        <v>167.18217988318247</v>
      </c>
      <c r="D674" s="50">
        <v>214.07415601364855</v>
      </c>
      <c r="E674" s="50">
        <v>189.00452695831547</v>
      </c>
      <c r="F674" s="50">
        <v>141.30059649837864</v>
      </c>
      <c r="G674" s="50">
        <v>120.38304737084128</v>
      </c>
      <c r="H674" s="50">
        <v>46.91110697969882</v>
      </c>
      <c r="I674" s="50">
        <v>159.32303376266364</v>
      </c>
      <c r="J674" s="50">
        <v>87.09107929191681</v>
      </c>
      <c r="K674" s="50">
        <v>132.14393230363459</v>
      </c>
      <c r="L674" s="50">
        <v>210.23596090808925</v>
      </c>
      <c r="M674" s="50">
        <v>216.89558043451447</v>
      </c>
      <c r="N674" s="50">
        <v>149.8953317534563</v>
      </c>
      <c r="O674" s="50">
        <v>193.84212347048583</v>
      </c>
      <c r="P674" s="50">
        <v>165.68174601811307</v>
      </c>
    </row>
    <row r="675" spans="1:16" ht="12.75" hidden="1">
      <c r="A675" s="82"/>
      <c r="B675" s="64" t="s">
        <v>91</v>
      </c>
      <c r="C675" s="50">
        <v>143.19843771696878</v>
      </c>
      <c r="D675" s="50">
        <v>182.75808336555218</v>
      </c>
      <c r="E675" s="50">
        <v>161.60850248179707</v>
      </c>
      <c r="F675" s="50">
        <v>122.82023310423529</v>
      </c>
      <c r="G675" s="50">
        <v>136.4029623554834</v>
      </c>
      <c r="H675" s="50">
        <v>103.67329713087732</v>
      </c>
      <c r="I675" s="50">
        <v>163.2447719724065</v>
      </c>
      <c r="J675" s="50">
        <v>11.878122883764586</v>
      </c>
      <c r="K675" s="50">
        <v>127.38641390016706</v>
      </c>
      <c r="L675" s="50">
        <v>212.45937887804385</v>
      </c>
      <c r="M675" s="50">
        <v>126.9192307762278</v>
      </c>
      <c r="N675" s="50">
        <v>175.33276072624164</v>
      </c>
      <c r="O675" s="50">
        <v>182.8833124758337</v>
      </c>
      <c r="P675" s="50">
        <v>144.2700825328569</v>
      </c>
    </row>
    <row r="676" spans="1:16" ht="12.75" hidden="1">
      <c r="A676" s="82"/>
      <c r="B676" s="64" t="s">
        <v>92</v>
      </c>
      <c r="C676" s="50">
        <v>140.6898809979369</v>
      </c>
      <c r="D676" s="50">
        <v>273.7017858752687</v>
      </c>
      <c r="E676" s="50">
        <v>202.59027831285937</v>
      </c>
      <c r="F676" s="50">
        <v>73.24672387450927</v>
      </c>
      <c r="G676" s="50">
        <v>114.16203106608413</v>
      </c>
      <c r="H676" s="50">
        <v>132.84207959901198</v>
      </c>
      <c r="I676" s="50">
        <v>146.1894892135811</v>
      </c>
      <c r="J676" s="50">
        <v>193.6034049373186</v>
      </c>
      <c r="K676" s="50">
        <v>111.94649043828483</v>
      </c>
      <c r="L676" s="50">
        <v>159.77544479306403</v>
      </c>
      <c r="M676" s="50">
        <v>267.7772663587005</v>
      </c>
      <c r="N676" s="50">
        <v>133.8477730372667</v>
      </c>
      <c r="O676" s="50">
        <v>175.16442115854045</v>
      </c>
      <c r="P676" s="50">
        <v>140.57833783532215</v>
      </c>
    </row>
    <row r="677" spans="1:16" ht="12.75" hidden="1">
      <c r="A677" s="82"/>
      <c r="B677" s="64" t="s">
        <v>93</v>
      </c>
      <c r="C677" s="50">
        <v>149.640768975977</v>
      </c>
      <c r="D677" s="50">
        <v>202.84967175373674</v>
      </c>
      <c r="E677" s="50">
        <v>174.40285493867282</v>
      </c>
      <c r="F677" s="50">
        <v>99.9566354765391</v>
      </c>
      <c r="G677" s="50">
        <v>111.33203455747434</v>
      </c>
      <c r="H677" s="50">
        <v>153.56848747536856</v>
      </c>
      <c r="I677" s="50">
        <v>145.27191736402062</v>
      </c>
      <c r="J677" s="50">
        <v>38.21007934764892</v>
      </c>
      <c r="K677" s="50">
        <v>112.32169268034205</v>
      </c>
      <c r="L677" s="50">
        <v>170.30800759927965</v>
      </c>
      <c r="M677" s="50">
        <v>151.29444696161204</v>
      </c>
      <c r="N677" s="50">
        <v>124.42197300301096</v>
      </c>
      <c r="O677" s="50">
        <v>152.53103535455998</v>
      </c>
      <c r="P677" s="50">
        <v>130.95640685904016</v>
      </c>
    </row>
    <row r="678" spans="1:19" ht="12.75" hidden="1">
      <c r="A678" s="82"/>
      <c r="B678" s="64" t="s">
        <v>94</v>
      </c>
      <c r="C678" s="50">
        <v>121.78286156737005</v>
      </c>
      <c r="D678" s="50">
        <v>193.25471985234307</v>
      </c>
      <c r="E678" s="50">
        <v>155.04406798912422</v>
      </c>
      <c r="F678" s="50">
        <v>118.8488117896493</v>
      </c>
      <c r="G678" s="50">
        <v>125.88899222035609</v>
      </c>
      <c r="H678" s="50">
        <v>128.64968148802308</v>
      </c>
      <c r="I678" s="50">
        <v>138.81590922465858</v>
      </c>
      <c r="J678" s="50">
        <v>132.3067718779926</v>
      </c>
      <c r="K678" s="50">
        <v>134.23777118464156</v>
      </c>
      <c r="L678" s="50">
        <v>129.75958732297252</v>
      </c>
      <c r="M678" s="50">
        <v>161.62485416161775</v>
      </c>
      <c r="N678" s="50">
        <v>141.27778006986583</v>
      </c>
      <c r="O678" s="50">
        <v>139.94478842261103</v>
      </c>
      <c r="P678" s="50">
        <v>137.9531681266491</v>
      </c>
      <c r="S678" s="217"/>
    </row>
    <row r="679" spans="1:21" ht="12.75" hidden="1">
      <c r="A679" s="82"/>
      <c r="B679" s="64" t="s">
        <v>95</v>
      </c>
      <c r="C679" s="50">
        <v>116.07799587934923</v>
      </c>
      <c r="D679" s="50">
        <v>233.3557832603573</v>
      </c>
      <c r="E679" s="50">
        <v>170.656130383884</v>
      </c>
      <c r="F679" s="50">
        <v>129.59579198864742</v>
      </c>
      <c r="G679" s="50">
        <v>134.17910274244423</v>
      </c>
      <c r="H679" s="50">
        <v>167.85656278512192</v>
      </c>
      <c r="I679" s="50">
        <v>141.796258402934</v>
      </c>
      <c r="J679" s="50">
        <v>215.28466070224076</v>
      </c>
      <c r="K679" s="50">
        <v>138.76011359987905</v>
      </c>
      <c r="L679" s="50">
        <v>203.61345236427812</v>
      </c>
      <c r="M679" s="50">
        <v>156.33065341587582</v>
      </c>
      <c r="N679" s="50">
        <v>155.93428738205233</v>
      </c>
      <c r="O679" s="50">
        <v>179.1561982866685</v>
      </c>
      <c r="P679" s="50">
        <v>151.6025094317287</v>
      </c>
      <c r="S679" s="217"/>
      <c r="T679" s="165"/>
      <c r="U679" s="165"/>
    </row>
    <row r="680" spans="1:21" ht="12.75" hidden="1">
      <c r="A680" s="82"/>
      <c r="B680" s="64" t="s">
        <v>96</v>
      </c>
      <c r="C680" s="50">
        <v>128.42391217569178</v>
      </c>
      <c r="D680" s="50">
        <v>272.3646583666195</v>
      </c>
      <c r="E680" s="50">
        <v>195.41031754475964</v>
      </c>
      <c r="F680" s="50">
        <v>84.98021529360385</v>
      </c>
      <c r="G680" s="50">
        <v>122.88465316401513</v>
      </c>
      <c r="H680" s="50">
        <v>36.770402492476876</v>
      </c>
      <c r="I680" s="50">
        <v>171.96636285090182</v>
      </c>
      <c r="J680" s="50">
        <v>96.93448325487483</v>
      </c>
      <c r="K680" s="50">
        <v>115.52174501730805</v>
      </c>
      <c r="L680" s="50">
        <v>203.433908076464</v>
      </c>
      <c r="M680" s="50">
        <v>162.3093657039024</v>
      </c>
      <c r="N680" s="50">
        <v>153.5231335059327</v>
      </c>
      <c r="O680" s="50">
        <v>179.55057503209918</v>
      </c>
      <c r="P680" s="50">
        <v>142.30956369942697</v>
      </c>
      <c r="S680" s="217"/>
      <c r="T680" s="165"/>
      <c r="U680" s="165"/>
    </row>
    <row r="681" spans="1:21" ht="12.75" hidden="1">
      <c r="A681" s="82"/>
      <c r="B681" s="64" t="s">
        <v>97</v>
      </c>
      <c r="C681" s="50">
        <v>116.03319417794626</v>
      </c>
      <c r="D681" s="50">
        <v>285.0999333785672</v>
      </c>
      <c r="E681" s="50">
        <v>194.7126051593037</v>
      </c>
      <c r="F681" s="50">
        <v>102.07488177523939</v>
      </c>
      <c r="G681" s="50">
        <v>94.08160163340567</v>
      </c>
      <c r="H681" s="50">
        <v>91.57889506567159</v>
      </c>
      <c r="I681" s="50">
        <v>176.14146656574712</v>
      </c>
      <c r="J681" s="50">
        <v>58.65788553194792</v>
      </c>
      <c r="K681" s="50">
        <v>119.72739712005254</v>
      </c>
      <c r="L681" s="50">
        <v>149.59425650096046</v>
      </c>
      <c r="M681" s="50">
        <v>138.78567255377655</v>
      </c>
      <c r="N681" s="50">
        <v>184.7143614033329</v>
      </c>
      <c r="O681" s="50">
        <v>157.66479377646178</v>
      </c>
      <c r="P681" s="50">
        <v>140.20377714559345</v>
      </c>
      <c r="S681" s="217"/>
      <c r="T681" s="165"/>
      <c r="U681" s="165"/>
    </row>
    <row r="682" spans="1:21" ht="12.75" hidden="1">
      <c r="A682" s="82"/>
      <c r="B682" s="64" t="s">
        <v>98</v>
      </c>
      <c r="C682" s="50">
        <v>105.69521617729089</v>
      </c>
      <c r="D682" s="50">
        <v>259.3036229216916</v>
      </c>
      <c r="E682" s="50">
        <v>177.18070777414925</v>
      </c>
      <c r="F682" s="50">
        <v>132.269407600353</v>
      </c>
      <c r="G682" s="50">
        <v>103.64385217935514</v>
      </c>
      <c r="H682" s="50">
        <v>205.0888126464128</v>
      </c>
      <c r="I682" s="50">
        <v>145.8603029489695</v>
      </c>
      <c r="J682" s="50">
        <v>327.41875946940326</v>
      </c>
      <c r="K682" s="50">
        <v>139.79956117276322</v>
      </c>
      <c r="L682" s="50">
        <v>221.34528726417813</v>
      </c>
      <c r="M682" s="50">
        <v>146.8073058402623</v>
      </c>
      <c r="N682" s="50">
        <v>183.64384147242626</v>
      </c>
      <c r="O682" s="50">
        <v>193.9405444628832</v>
      </c>
      <c r="P682" s="50">
        <v>156.46504045846115</v>
      </c>
      <c r="S682" s="217"/>
      <c r="T682" s="165"/>
      <c r="U682" s="165"/>
    </row>
    <row r="683" spans="1:21" ht="12.75" hidden="1">
      <c r="A683" s="82"/>
      <c r="B683" s="64" t="s">
        <v>99</v>
      </c>
      <c r="C683" s="49">
        <v>100.75194802030404</v>
      </c>
      <c r="D683" s="49">
        <v>258.2845076830129</v>
      </c>
      <c r="E683" s="49">
        <v>174.06364175291714</v>
      </c>
      <c r="F683" s="49">
        <v>135.23264446763747</v>
      </c>
      <c r="G683" s="50">
        <v>115.05895199306516</v>
      </c>
      <c r="H683" s="49">
        <v>223.07997749408807</v>
      </c>
      <c r="I683" s="49">
        <v>169.16990229911627</v>
      </c>
      <c r="J683" s="49">
        <v>61.68466492678714</v>
      </c>
      <c r="K683" s="49">
        <v>140.5407212127127</v>
      </c>
      <c r="L683" s="49">
        <v>280.77222516560516</v>
      </c>
      <c r="M683" s="49">
        <v>150.35877993344718</v>
      </c>
      <c r="N683" s="49">
        <v>188.1687701168475</v>
      </c>
      <c r="O683" s="49">
        <v>225.2031100312181</v>
      </c>
      <c r="P683" s="50">
        <v>165.34316700020727</v>
      </c>
      <c r="S683" s="217"/>
      <c r="T683" s="165"/>
      <c r="U683" s="165"/>
    </row>
    <row r="684" spans="1:21" ht="12.75" hidden="1">
      <c r="A684" s="82"/>
      <c r="B684" s="64" t="s">
        <v>100</v>
      </c>
      <c r="C684" s="50">
        <v>116.69813689766585</v>
      </c>
      <c r="D684" s="50">
        <v>242.12146410898998</v>
      </c>
      <c r="E684" s="50">
        <v>175.06700090348923</v>
      </c>
      <c r="F684" s="50">
        <v>112.85025377605348</v>
      </c>
      <c r="G684" s="50">
        <v>116.29334851943753</v>
      </c>
      <c r="H684" s="50">
        <v>114.9565639376807</v>
      </c>
      <c r="I684" s="50">
        <v>147.36891651563897</v>
      </c>
      <c r="J684" s="50">
        <v>82.57188694018971</v>
      </c>
      <c r="K684" s="50">
        <v>121.15230840924066</v>
      </c>
      <c r="L684" s="50">
        <v>192.172564190376</v>
      </c>
      <c r="M684" s="50">
        <v>87.67197808601993</v>
      </c>
      <c r="N684" s="50">
        <v>209.5356183533693</v>
      </c>
      <c r="O684" s="50">
        <v>174.89449360881557</v>
      </c>
      <c r="P684" s="50">
        <v>140.96729848231865</v>
      </c>
      <c r="S684" s="217"/>
      <c r="T684" s="165"/>
      <c r="U684" s="165"/>
    </row>
    <row r="685" spans="1:21" ht="12.75" hidden="1">
      <c r="A685" s="82"/>
      <c r="B685" s="64" t="s">
        <v>101</v>
      </c>
      <c r="C685" s="50">
        <v>131.54371867850298</v>
      </c>
      <c r="D685" s="50">
        <v>202.58579281215387</v>
      </c>
      <c r="E685" s="50">
        <v>164.60491435872976</v>
      </c>
      <c r="F685" s="50">
        <v>145.4372684792005</v>
      </c>
      <c r="G685" s="50">
        <v>150.8705058342883</v>
      </c>
      <c r="H685" s="50">
        <v>149.1313911027</v>
      </c>
      <c r="I685" s="50">
        <v>161.55234215237067</v>
      </c>
      <c r="J685" s="50">
        <v>150.53006875402784</v>
      </c>
      <c r="K685" s="50">
        <v>150.26601989204266</v>
      </c>
      <c r="L685" s="50">
        <v>234.56041186470168</v>
      </c>
      <c r="M685" s="50">
        <v>111.53788233586596</v>
      </c>
      <c r="N685" s="50">
        <v>213.18098157343763</v>
      </c>
      <c r="O685" s="50">
        <v>202.00255284524857</v>
      </c>
      <c r="P685" s="50">
        <v>162.08373644200557</v>
      </c>
      <c r="S685" s="217"/>
      <c r="T685" s="165"/>
      <c r="U685" s="165"/>
    </row>
    <row r="686" spans="1:21" ht="12.75" hidden="1">
      <c r="A686" s="82"/>
      <c r="B686" s="64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S686" s="217"/>
      <c r="T686" s="165"/>
      <c r="U686" s="165"/>
    </row>
    <row r="687" spans="1:21" ht="12.75" hidden="1">
      <c r="A687" s="82"/>
      <c r="B687" s="121" t="s">
        <v>246</v>
      </c>
      <c r="C687" s="50">
        <v>109.69279015709162</v>
      </c>
      <c r="D687" s="50">
        <v>193.28587866012816</v>
      </c>
      <c r="E687" s="50">
        <v>148.594912458787</v>
      </c>
      <c r="F687" s="50">
        <v>126.03141049318849</v>
      </c>
      <c r="G687" s="50">
        <v>148.9951562377179</v>
      </c>
      <c r="H687" s="50">
        <v>58.17686629268735</v>
      </c>
      <c r="I687" s="50">
        <v>153.14368809969451</v>
      </c>
      <c r="J687" s="50">
        <v>190.06590459619386</v>
      </c>
      <c r="K687" s="50">
        <v>140.3155067871204</v>
      </c>
      <c r="L687" s="50">
        <v>233.29450098583342</v>
      </c>
      <c r="M687" s="50">
        <v>135.00867013839542</v>
      </c>
      <c r="N687" s="50">
        <v>207.2890875855185</v>
      </c>
      <c r="O687" s="50">
        <v>204.52342487784614</v>
      </c>
      <c r="P687" s="50">
        <v>161.25191536762176</v>
      </c>
      <c r="S687" s="217"/>
      <c r="T687" s="165"/>
      <c r="U687" s="165"/>
    </row>
    <row r="688" spans="1:21" ht="12.75" hidden="1">
      <c r="A688" s="82"/>
      <c r="B688" s="121" t="s">
        <v>141</v>
      </c>
      <c r="C688" s="50">
        <v>116.41894711660167</v>
      </c>
      <c r="D688" s="50">
        <v>198.46344604247227</v>
      </c>
      <c r="E688" s="50">
        <v>154.6003947524263</v>
      </c>
      <c r="F688" s="50">
        <v>115.84401414543731</v>
      </c>
      <c r="G688" s="50">
        <v>145.3697957536833</v>
      </c>
      <c r="H688" s="50">
        <v>89.3673516434812</v>
      </c>
      <c r="I688" s="50">
        <v>164.70767366505396</v>
      </c>
      <c r="J688" s="50">
        <v>45.52327994490218</v>
      </c>
      <c r="K688" s="50">
        <v>132.19125824908113</v>
      </c>
      <c r="L688" s="50">
        <v>227.1663558220525</v>
      </c>
      <c r="M688" s="50">
        <v>109.06472232641764</v>
      </c>
      <c r="N688" s="50">
        <v>171.95122641102893</v>
      </c>
      <c r="O688" s="50">
        <v>185.2090519244075</v>
      </c>
      <c r="P688" s="50">
        <v>146.2684275321955</v>
      </c>
      <c r="S688" s="217"/>
      <c r="T688" s="165"/>
      <c r="U688" s="165"/>
    </row>
    <row r="689" spans="1:21" ht="12.75" hidden="1">
      <c r="A689" s="82"/>
      <c r="B689" s="121" t="s">
        <v>142</v>
      </c>
      <c r="C689" s="50">
        <v>152.92938201785697</v>
      </c>
      <c r="D689" s="50">
        <v>211.21173383748254</v>
      </c>
      <c r="E689" s="50">
        <v>180.05252364499225</v>
      </c>
      <c r="F689" s="50">
        <v>116.23828033411768</v>
      </c>
      <c r="G689" s="50">
        <v>132.00460739421052</v>
      </c>
      <c r="H689" s="50">
        <v>75.70998720983188</v>
      </c>
      <c r="I689" s="50">
        <v>167.25041080789288</v>
      </c>
      <c r="J689" s="50">
        <v>4.893093466944685</v>
      </c>
      <c r="K689" s="50">
        <v>125.82585839229226</v>
      </c>
      <c r="L689" s="50">
        <v>269.96072702552226</v>
      </c>
      <c r="M689" s="50">
        <v>91.85188494026013</v>
      </c>
      <c r="N689" s="50">
        <v>191.1038485802607</v>
      </c>
      <c r="O689" s="50">
        <v>207.94881028972588</v>
      </c>
      <c r="P689" s="50">
        <v>151.48593427221013</v>
      </c>
      <c r="S689" s="217"/>
      <c r="T689" s="165"/>
      <c r="U689" s="165"/>
    </row>
    <row r="690" spans="1:21" ht="12.75" hidden="1">
      <c r="A690" s="82"/>
      <c r="B690" s="121" t="s">
        <v>143</v>
      </c>
      <c r="C690" s="50">
        <v>112.41124744510876</v>
      </c>
      <c r="D690" s="50">
        <v>171.88473996251435</v>
      </c>
      <c r="E690" s="50">
        <v>140.08871601402092</v>
      </c>
      <c r="F690" s="50">
        <v>132.16051478463265</v>
      </c>
      <c r="G690" s="50">
        <v>116.31928568724292</v>
      </c>
      <c r="H690" s="50">
        <v>75.12545559226886</v>
      </c>
      <c r="I690" s="50">
        <v>156.30568199434776</v>
      </c>
      <c r="J690" s="50">
        <v>234.30539334003265</v>
      </c>
      <c r="K690" s="50">
        <v>134.7242051143766</v>
      </c>
      <c r="L690" s="50">
        <v>236.10567232032346</v>
      </c>
      <c r="M690" s="50">
        <v>70.61962271862896</v>
      </c>
      <c r="N690" s="50">
        <v>175.60679011432242</v>
      </c>
      <c r="O690" s="50">
        <v>182.36832807204408</v>
      </c>
      <c r="P690" s="50">
        <v>144.19726610111312</v>
      </c>
      <c r="S690" s="217"/>
      <c r="T690" s="165"/>
      <c r="U690" s="165"/>
    </row>
    <row r="691" spans="1:21" ht="12.75" hidden="1">
      <c r="A691" s="82"/>
      <c r="B691" s="121" t="s">
        <v>144</v>
      </c>
      <c r="C691" s="50">
        <v>103.49656657168657</v>
      </c>
      <c r="D691" s="50">
        <v>180.78911475168684</v>
      </c>
      <c r="E691" s="50">
        <v>139.4665757692632</v>
      </c>
      <c r="F691" s="50">
        <v>123.85736388687342</v>
      </c>
      <c r="G691" s="50">
        <v>148.04717479897323</v>
      </c>
      <c r="H691" s="50">
        <v>89.13421265779571</v>
      </c>
      <c r="I691" s="50">
        <v>198.15825792446063</v>
      </c>
      <c r="J691" s="50">
        <v>90.28438416017273</v>
      </c>
      <c r="K691" s="50">
        <v>147.911403636339</v>
      </c>
      <c r="L691" s="50">
        <v>196.1537555697195</v>
      </c>
      <c r="M691" s="50">
        <v>107.77767225533503</v>
      </c>
      <c r="N691" s="50">
        <v>212.1245127558006</v>
      </c>
      <c r="O691" s="50">
        <v>181.80143011242933</v>
      </c>
      <c r="P691" s="50">
        <v>151.88540847899145</v>
      </c>
      <c r="S691" s="217"/>
      <c r="T691" s="165"/>
      <c r="U691" s="165"/>
    </row>
    <row r="692" spans="1:21" ht="12.75" hidden="1">
      <c r="A692" s="82"/>
      <c r="B692" s="121" t="s">
        <v>145</v>
      </c>
      <c r="C692" s="50">
        <v>121.44207073005101</v>
      </c>
      <c r="D692" s="50">
        <v>177.39311334517708</v>
      </c>
      <c r="E692" s="50">
        <v>147.4802796501813</v>
      </c>
      <c r="F692" s="50">
        <v>177.2470693132837</v>
      </c>
      <c r="G692" s="50">
        <v>131.23208466625474</v>
      </c>
      <c r="H692" s="50">
        <v>41.27813384207944</v>
      </c>
      <c r="I692" s="50">
        <v>162.32886084154788</v>
      </c>
      <c r="J692" s="50">
        <v>25.90983117135149</v>
      </c>
      <c r="K692" s="50">
        <v>158.52010201070757</v>
      </c>
      <c r="L692" s="50">
        <v>230.4374396246132</v>
      </c>
      <c r="M692" s="50">
        <v>90.15351144463646</v>
      </c>
      <c r="N692" s="50">
        <v>217.65427730158387</v>
      </c>
      <c r="O692" s="50">
        <v>196.52530362031405</v>
      </c>
      <c r="P692" s="50">
        <v>162.76593362754295</v>
      </c>
      <c r="S692" s="217"/>
      <c r="T692" s="165"/>
      <c r="U692" s="165"/>
    </row>
    <row r="693" spans="1:21" ht="12.75" hidden="1">
      <c r="A693" s="82"/>
      <c r="B693" s="121" t="s">
        <v>146</v>
      </c>
      <c r="C693" s="50">
        <v>111.94432864790596</v>
      </c>
      <c r="D693" s="50">
        <v>176.3529971641618</v>
      </c>
      <c r="E693" s="50">
        <v>141.91850408249027</v>
      </c>
      <c r="F693" s="50">
        <v>71.54433390223673</v>
      </c>
      <c r="G693" s="50">
        <v>119.2543198350284</v>
      </c>
      <c r="H693" s="50">
        <v>22.580311267502537</v>
      </c>
      <c r="I693" s="50">
        <v>152.3793168390079</v>
      </c>
      <c r="J693" s="50">
        <v>35.5090101653941</v>
      </c>
      <c r="K693" s="50">
        <v>112.16192620704848</v>
      </c>
      <c r="L693" s="50">
        <v>263.62735733090574</v>
      </c>
      <c r="M693" s="50">
        <v>121.3570976433941</v>
      </c>
      <c r="N693" s="50">
        <v>192.03661706308813</v>
      </c>
      <c r="O693" s="50">
        <v>211.61919658301437</v>
      </c>
      <c r="P693" s="50">
        <v>137.01318713247957</v>
      </c>
      <c r="S693" s="217"/>
      <c r="T693" s="165"/>
      <c r="U693" s="165"/>
    </row>
    <row r="694" spans="1:21" ht="12.75" hidden="1">
      <c r="A694" s="82"/>
      <c r="B694" s="121" t="s">
        <v>147</v>
      </c>
      <c r="C694" s="50">
        <v>133.5031625479411</v>
      </c>
      <c r="D694" s="50">
        <v>224.18567373393816</v>
      </c>
      <c r="E694" s="50">
        <v>175.70452397573865</v>
      </c>
      <c r="F694" s="50">
        <v>120.05507699568257</v>
      </c>
      <c r="G694" s="50">
        <v>122.17432367173936</v>
      </c>
      <c r="H694" s="50">
        <v>127.59297044309601</v>
      </c>
      <c r="I694" s="50">
        <v>147.9138403964514</v>
      </c>
      <c r="J694" s="50">
        <v>96.34978822671415</v>
      </c>
      <c r="K694" s="50">
        <v>137.5985567253544</v>
      </c>
      <c r="L694" s="50">
        <v>187.4295082219988</v>
      </c>
      <c r="M694" s="50">
        <v>114.51006709636732</v>
      </c>
      <c r="N694" s="50">
        <v>204.89403441670643</v>
      </c>
      <c r="O694" s="50">
        <v>176.83785868189108</v>
      </c>
      <c r="P694" s="50">
        <v>151.37950805807333</v>
      </c>
      <c r="S694" s="217"/>
      <c r="T694" s="165"/>
      <c r="U694" s="165"/>
    </row>
    <row r="695" spans="1:21" ht="12.75" hidden="1">
      <c r="A695" s="82"/>
      <c r="B695" s="121" t="s">
        <v>148</v>
      </c>
      <c r="C695" s="50">
        <v>132.93412362566187</v>
      </c>
      <c r="D695" s="50">
        <v>203.24777241610118</v>
      </c>
      <c r="E695" s="50">
        <v>165.656328459914</v>
      </c>
      <c r="F695" s="50">
        <v>109.05927202078237</v>
      </c>
      <c r="G695" s="50">
        <v>130.80711324365333</v>
      </c>
      <c r="H695" s="50">
        <v>48.96982702387939</v>
      </c>
      <c r="I695" s="50">
        <v>143.73181094482857</v>
      </c>
      <c r="J695" s="50">
        <v>178.10509852338646</v>
      </c>
      <c r="K695" s="50">
        <v>132.87873735527498</v>
      </c>
      <c r="L695" s="50">
        <v>275.1633443036153</v>
      </c>
      <c r="M695" s="50">
        <v>120.1</v>
      </c>
      <c r="N695" s="50">
        <v>188.0850645712978</v>
      </c>
      <c r="O695" s="50">
        <v>215.7</v>
      </c>
      <c r="P695" s="50">
        <v>154.6</v>
      </c>
      <c r="S695" s="217"/>
      <c r="T695" s="165"/>
      <c r="U695" s="165"/>
    </row>
    <row r="696" spans="1:21" ht="12.75" hidden="1">
      <c r="A696" s="82"/>
      <c r="B696" s="121" t="s">
        <v>149</v>
      </c>
      <c r="C696" s="50">
        <v>147.55774973401427</v>
      </c>
      <c r="D696" s="50">
        <v>192.51328157626037</v>
      </c>
      <c r="E696" s="50">
        <v>168.47892430936557</v>
      </c>
      <c r="F696" s="50">
        <v>151.65391358881067</v>
      </c>
      <c r="G696" s="50">
        <v>148.15524008756356</v>
      </c>
      <c r="H696" s="50">
        <v>34.127057705027966</v>
      </c>
      <c r="I696" s="50">
        <v>167.04126140853077</v>
      </c>
      <c r="J696" s="50">
        <v>84.64390458433421</v>
      </c>
      <c r="K696" s="50">
        <v>161.17058560139174</v>
      </c>
      <c r="L696" s="50">
        <v>342.4189117329116</v>
      </c>
      <c r="M696" s="50">
        <v>130</v>
      </c>
      <c r="N696" s="50">
        <v>224.3074799217224</v>
      </c>
      <c r="O696" s="50">
        <v>261.3</v>
      </c>
      <c r="P696" s="50">
        <v>187.4</v>
      </c>
      <c r="S696" s="217"/>
      <c r="T696" s="165"/>
      <c r="U696" s="165"/>
    </row>
    <row r="697" spans="1:21" ht="12.75" hidden="1">
      <c r="A697" s="82"/>
      <c r="B697" s="121" t="s">
        <v>150</v>
      </c>
      <c r="C697" s="50">
        <v>125.0676084864997</v>
      </c>
      <c r="D697" s="50">
        <v>201.65707741236636</v>
      </c>
      <c r="E697" s="50">
        <v>160.7104222708921</v>
      </c>
      <c r="F697" s="50">
        <v>125.15438977037226</v>
      </c>
      <c r="G697" s="50">
        <v>167.04713244501875</v>
      </c>
      <c r="H697" s="50">
        <v>115.20344911170928</v>
      </c>
      <c r="I697" s="50">
        <v>164.50694318391172</v>
      </c>
      <c r="J697" s="50">
        <v>7.5535180813577005</v>
      </c>
      <c r="K697" s="50">
        <v>152.2449667608513</v>
      </c>
      <c r="L697" s="50">
        <v>277.06495018237945</v>
      </c>
      <c r="M697" s="50">
        <v>116.75313159684237</v>
      </c>
      <c r="N697" s="50">
        <v>225.77842618250293</v>
      </c>
      <c r="O697" s="50">
        <v>227.25863755602109</v>
      </c>
      <c r="P697" s="50">
        <v>167.74140360329423</v>
      </c>
      <c r="S697" s="217"/>
      <c r="T697" s="165"/>
      <c r="U697" s="165"/>
    </row>
    <row r="698" spans="1:21" ht="12.75" hidden="1">
      <c r="A698" s="82"/>
      <c r="B698" s="121" t="s">
        <v>151</v>
      </c>
      <c r="C698" s="50">
        <v>122.36707750548373</v>
      </c>
      <c r="D698" s="50">
        <v>194.16238717864144</v>
      </c>
      <c r="E698" s="50">
        <v>155.77881007344385</v>
      </c>
      <c r="F698" s="50">
        <v>184.6477898319098</v>
      </c>
      <c r="G698" s="50">
        <v>148.54546493359297</v>
      </c>
      <c r="H698" s="50">
        <v>45.43457679510757</v>
      </c>
      <c r="I698" s="50">
        <v>183.64205236707784</v>
      </c>
      <c r="J698" s="50">
        <v>119.14315208427278</v>
      </c>
      <c r="K698" s="50">
        <v>174.95243159334558</v>
      </c>
      <c r="L698" s="50">
        <v>308.21437556691126</v>
      </c>
      <c r="M698" s="50">
        <v>123.25410003043207</v>
      </c>
      <c r="N698" s="50">
        <v>263.2597936144442</v>
      </c>
      <c r="O698" s="50">
        <v>256.00421384169675</v>
      </c>
      <c r="P698" s="50">
        <v>186.3694704827708</v>
      </c>
      <c r="S698" s="217"/>
      <c r="T698" s="165"/>
      <c r="U698" s="165"/>
    </row>
    <row r="699" spans="1:21" ht="12.75" hidden="1">
      <c r="A699" s="82"/>
      <c r="B699" s="121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S699" s="217"/>
      <c r="T699" s="165"/>
      <c r="U699" s="165"/>
    </row>
    <row r="700" spans="1:21" ht="12.75" hidden="1">
      <c r="A700" s="82"/>
      <c r="B700" s="121" t="s">
        <v>248</v>
      </c>
      <c r="C700" s="50">
        <v>138.83927817056454</v>
      </c>
      <c r="D700" s="50">
        <v>192.94072058133068</v>
      </c>
      <c r="E700" s="50">
        <v>164.01672964474122</v>
      </c>
      <c r="F700" s="50">
        <v>149.03158371798756</v>
      </c>
      <c r="G700" s="50">
        <v>157.0644580308287</v>
      </c>
      <c r="H700" s="50">
        <v>22.951845539689188</v>
      </c>
      <c r="I700" s="50">
        <v>161.2671890288061</v>
      </c>
      <c r="J700" s="50">
        <v>149.02005888438816</v>
      </c>
      <c r="K700" s="50">
        <v>159.103169764557</v>
      </c>
      <c r="L700" s="50">
        <v>243.92403897931302</v>
      </c>
      <c r="M700" s="50">
        <v>107.29579499174886</v>
      </c>
      <c r="N700" s="50">
        <v>231.5921359153875</v>
      </c>
      <c r="O700" s="50">
        <v>211.171616401046</v>
      </c>
      <c r="P700" s="50">
        <v>181.0740998233132</v>
      </c>
      <c r="S700" s="217"/>
      <c r="T700" s="165"/>
      <c r="U700" s="165"/>
    </row>
    <row r="701" spans="1:21" ht="12.75" hidden="1">
      <c r="A701" s="82"/>
      <c r="B701" s="121" t="s">
        <v>141</v>
      </c>
      <c r="C701" s="50">
        <v>151.65560145972842</v>
      </c>
      <c r="D701" s="50">
        <v>174.71121557809386</v>
      </c>
      <c r="E701" s="50">
        <v>162.3851047743568</v>
      </c>
      <c r="F701" s="50">
        <v>186.29386145632682</v>
      </c>
      <c r="G701" s="50">
        <v>122.13227808205669</v>
      </c>
      <c r="H701" s="50">
        <v>50.98732161130089</v>
      </c>
      <c r="I701" s="50">
        <v>159.73781594045354</v>
      </c>
      <c r="J701" s="50">
        <v>61.26823815850449</v>
      </c>
      <c r="K701" s="50">
        <v>158.73783148450684</v>
      </c>
      <c r="L701" s="50">
        <v>220.0193609196349</v>
      </c>
      <c r="M701" s="50">
        <v>114.52881654532773</v>
      </c>
      <c r="N701" s="50">
        <v>196.6075145914814</v>
      </c>
      <c r="O701" s="50">
        <v>190.22944034988814</v>
      </c>
      <c r="P701" s="50">
        <v>164.56077128199945</v>
      </c>
      <c r="S701" s="217"/>
      <c r="T701" s="165"/>
      <c r="U701" s="165"/>
    </row>
    <row r="702" spans="1:21" ht="12.75" hidden="1">
      <c r="A702" s="82"/>
      <c r="B702" s="121" t="s">
        <v>142</v>
      </c>
      <c r="C702" s="50">
        <v>210.459372616597</v>
      </c>
      <c r="D702" s="50">
        <v>211.2280230722383</v>
      </c>
      <c r="E702" s="50">
        <v>210.81708321885006</v>
      </c>
      <c r="F702" s="50">
        <v>130.6419145094158</v>
      </c>
      <c r="G702" s="50">
        <v>137.86326633453103</v>
      </c>
      <c r="H702" s="50">
        <v>45.08644060857757</v>
      </c>
      <c r="I702" s="50">
        <v>183.0665143056727</v>
      </c>
      <c r="J702" s="50">
        <v>186.13817732007647</v>
      </c>
      <c r="K702" s="50">
        <v>158.70377752939675</v>
      </c>
      <c r="L702" s="50">
        <v>276.9236312972551</v>
      </c>
      <c r="M702" s="50">
        <v>124.6058421786568</v>
      </c>
      <c r="N702" s="50">
        <v>218.08864357105622</v>
      </c>
      <c r="O702" s="50">
        <v>226.48538892569138</v>
      </c>
      <c r="P702" s="50">
        <v>180.71415240329435</v>
      </c>
      <c r="S702" s="217"/>
      <c r="T702" s="165"/>
      <c r="U702" s="165"/>
    </row>
    <row r="703" spans="1:21" ht="12.75" hidden="1">
      <c r="A703" s="82"/>
      <c r="B703" s="121" t="s">
        <v>143</v>
      </c>
      <c r="C703" s="50">
        <v>120.921701816481</v>
      </c>
      <c r="D703" s="50">
        <v>184.35768979463498</v>
      </c>
      <c r="E703" s="50">
        <v>150.44321617667106</v>
      </c>
      <c r="F703" s="50">
        <v>169.87026303117344</v>
      </c>
      <c r="G703" s="50">
        <v>112.51975391623793</v>
      </c>
      <c r="H703" s="50">
        <v>14.99853003762034</v>
      </c>
      <c r="I703" s="50">
        <v>147.08658134070862</v>
      </c>
      <c r="J703" s="50">
        <v>173.8640468849717</v>
      </c>
      <c r="K703" s="50">
        <v>148.11231861530868</v>
      </c>
      <c r="L703" s="50">
        <v>213.46686217131872</v>
      </c>
      <c r="M703" s="50">
        <v>101.70553307245838</v>
      </c>
      <c r="N703" s="50">
        <v>219.84862293870862</v>
      </c>
      <c r="O703" s="50">
        <v>191.51716791212198</v>
      </c>
      <c r="P703" s="50">
        <v>156.02308499090122</v>
      </c>
      <c r="S703" s="217"/>
      <c r="T703" s="165"/>
      <c r="U703" s="165"/>
    </row>
    <row r="704" spans="1:21" ht="12.75" hidden="1">
      <c r="A704" s="82"/>
      <c r="B704" s="121" t="s">
        <v>144</v>
      </c>
      <c r="C704" s="50">
        <v>143.60601162442074</v>
      </c>
      <c r="D704" s="50">
        <v>197.18159745514635</v>
      </c>
      <c r="E704" s="50">
        <v>168.53874266349655</v>
      </c>
      <c r="F704" s="50">
        <v>119.42888842435711</v>
      </c>
      <c r="G704" s="50">
        <v>144.08404150732557</v>
      </c>
      <c r="H704" s="50">
        <v>30.14412895175371</v>
      </c>
      <c r="I704" s="50">
        <v>165.18719054222478</v>
      </c>
      <c r="J704" s="50">
        <v>166.6291257402403</v>
      </c>
      <c r="K704" s="50">
        <v>145.73646398254667</v>
      </c>
      <c r="L704" s="50">
        <v>212.1717065477353</v>
      </c>
      <c r="M704" s="50">
        <v>139.60042537489431</v>
      </c>
      <c r="N704" s="50">
        <v>226.67318687656635</v>
      </c>
      <c r="O704" s="50">
        <v>200.8098566870221</v>
      </c>
      <c r="P704" s="50">
        <v>160.0346726537112</v>
      </c>
      <c r="S704" s="217"/>
      <c r="T704" s="165"/>
      <c r="U704" s="165"/>
    </row>
    <row r="705" spans="1:21" ht="12.75" hidden="1">
      <c r="A705" s="82"/>
      <c r="B705" s="121" t="s">
        <v>145</v>
      </c>
      <c r="C705" s="50">
        <v>119.2605405256148</v>
      </c>
      <c r="D705" s="50">
        <v>161.13330521768495</v>
      </c>
      <c r="E705" s="50">
        <v>138.7470727537171</v>
      </c>
      <c r="F705" s="50">
        <v>119.60734691704988</v>
      </c>
      <c r="G705" s="50">
        <v>140.78393040837724</v>
      </c>
      <c r="H705" s="50">
        <v>80.54324441736274</v>
      </c>
      <c r="I705" s="50">
        <v>162.59810098341586</v>
      </c>
      <c r="J705" s="50">
        <v>29.94204126325667</v>
      </c>
      <c r="K705" s="50">
        <v>138.8953769447974</v>
      </c>
      <c r="L705" s="50">
        <v>244.45721124539926</v>
      </c>
      <c r="M705" s="50">
        <v>108.88876356377219</v>
      </c>
      <c r="N705" s="50">
        <v>214.78997747509473</v>
      </c>
      <c r="O705" s="50">
        <v>206.561831457473</v>
      </c>
      <c r="P705" s="50">
        <v>151.56292861543434</v>
      </c>
      <c r="S705" s="217"/>
      <c r="T705" s="165"/>
      <c r="U705" s="165"/>
    </row>
    <row r="706" spans="1:21" ht="12.75" hidden="1">
      <c r="A706" s="82"/>
      <c r="B706" s="121" t="s">
        <v>146</v>
      </c>
      <c r="C706" s="50">
        <v>128.6091676046169</v>
      </c>
      <c r="D706" s="50">
        <v>176.07026373306786</v>
      </c>
      <c r="E706" s="50">
        <v>150.6963688221488</v>
      </c>
      <c r="F706" s="50">
        <v>129.2</v>
      </c>
      <c r="G706" s="50">
        <v>135.77634306090414</v>
      </c>
      <c r="H706" s="50">
        <v>66.1344823216757</v>
      </c>
      <c r="I706" s="50">
        <v>150.6248283431973</v>
      </c>
      <c r="J706" s="50">
        <v>133.0599679053904</v>
      </c>
      <c r="K706" s="50">
        <v>152.7</v>
      </c>
      <c r="L706" s="50">
        <v>235.71658973572477</v>
      </c>
      <c r="M706" s="50">
        <v>89.83921463360869</v>
      </c>
      <c r="N706" s="50">
        <v>192.5860365762888</v>
      </c>
      <c r="O706" s="50">
        <v>191.4400968733225</v>
      </c>
      <c r="P706" s="229">
        <v>158.8</v>
      </c>
      <c r="Q706" s="228"/>
      <c r="S706" s="217"/>
      <c r="T706" s="165"/>
      <c r="U706" s="165"/>
    </row>
    <row r="707" spans="1:21" ht="12.75" hidden="1">
      <c r="A707" s="82"/>
      <c r="B707" s="121" t="s">
        <v>147</v>
      </c>
      <c r="C707" s="50">
        <v>135.9592141103726</v>
      </c>
      <c r="D707" s="50">
        <v>208.83180689211585</v>
      </c>
      <c r="E707" s="50">
        <v>169.8722871598753</v>
      </c>
      <c r="F707" s="50">
        <v>181.67128504806084</v>
      </c>
      <c r="G707" s="50">
        <v>132.88640048931438</v>
      </c>
      <c r="H707" s="50">
        <v>86.4868529624297</v>
      </c>
      <c r="I707" s="50">
        <v>173.30114844355228</v>
      </c>
      <c r="J707" s="50">
        <v>122.33712938462571</v>
      </c>
      <c r="K707" s="50">
        <v>168.30487627512727</v>
      </c>
      <c r="L707" s="50">
        <v>204.05391515249372</v>
      </c>
      <c r="M707" s="50">
        <v>99.38117389356414</v>
      </c>
      <c r="N707" s="50">
        <v>202.41193131288873</v>
      </c>
      <c r="O707" s="50">
        <v>181.01797995779899</v>
      </c>
      <c r="P707" s="50">
        <v>169.6166530768279</v>
      </c>
      <c r="S707" s="217"/>
      <c r="T707" s="165"/>
      <c r="U707" s="165"/>
    </row>
    <row r="708" spans="1:21" ht="12.75" hidden="1">
      <c r="A708" s="82"/>
      <c r="B708" s="121" t="s">
        <v>148</v>
      </c>
      <c r="C708" s="50">
        <v>123.5890382698137</v>
      </c>
      <c r="D708" s="50">
        <v>179.15751590951544</v>
      </c>
      <c r="E708" s="50">
        <v>149.44921106603934</v>
      </c>
      <c r="F708" s="50">
        <v>161.10091460203193</v>
      </c>
      <c r="G708" s="50">
        <v>125.67827255974213</v>
      </c>
      <c r="H708" s="50">
        <v>47.061675637499526</v>
      </c>
      <c r="I708" s="50">
        <v>144.30378198881584</v>
      </c>
      <c r="J708" s="50">
        <v>180.3674552613966</v>
      </c>
      <c r="K708" s="50">
        <v>157.69704015314204</v>
      </c>
      <c r="L708" s="50">
        <v>265.049706432578</v>
      </c>
      <c r="M708" s="50">
        <v>132.37705767429452</v>
      </c>
      <c r="N708" s="50">
        <v>210.03434286346211</v>
      </c>
      <c r="O708" s="50">
        <v>219.90814131640622</v>
      </c>
      <c r="P708" s="50">
        <v>167.42685975577703</v>
      </c>
      <c r="S708" s="217"/>
      <c r="T708" s="165"/>
      <c r="U708" s="165"/>
    </row>
    <row r="709" spans="1:21" ht="12.75" hidden="1">
      <c r="A709" s="82"/>
      <c r="B709" s="121" t="s">
        <v>149</v>
      </c>
      <c r="C709" s="49">
        <v>143.00232224144798</v>
      </c>
      <c r="D709" s="49">
        <v>190.8800715265522</v>
      </c>
      <c r="E709" s="49">
        <v>165.28342336563222</v>
      </c>
      <c r="F709" s="49">
        <v>121.2024397570716</v>
      </c>
      <c r="G709" s="50">
        <v>152.65144275749506</v>
      </c>
      <c r="H709" s="49">
        <v>70.98505610387402</v>
      </c>
      <c r="I709" s="49">
        <v>173.9610042530594</v>
      </c>
      <c r="J709" s="49">
        <v>140.29622605161356</v>
      </c>
      <c r="K709" s="49">
        <v>157.36437898319144</v>
      </c>
      <c r="L709" s="49">
        <v>275.5625837906201</v>
      </c>
      <c r="M709" s="49">
        <v>113.621208846569</v>
      </c>
      <c r="N709" s="49">
        <v>221.6829709227331</v>
      </c>
      <c r="O709" s="49">
        <v>224.590598264536</v>
      </c>
      <c r="P709" s="49">
        <v>186.2485169045527</v>
      </c>
      <c r="S709" s="217"/>
      <c r="T709" s="165"/>
      <c r="U709" s="165"/>
    </row>
    <row r="710" spans="1:21" ht="12.75" hidden="1">
      <c r="A710" s="82"/>
      <c r="B710" s="121" t="s">
        <v>150</v>
      </c>
      <c r="C710" s="50">
        <v>171.09635785372856</v>
      </c>
      <c r="D710" s="50">
        <v>188.95835389034963</v>
      </c>
      <c r="E710" s="50">
        <v>179.40888185317132</v>
      </c>
      <c r="F710" s="50">
        <v>143.60630251632026</v>
      </c>
      <c r="G710" s="50">
        <v>149.1389041463461</v>
      </c>
      <c r="H710" s="50">
        <v>31.19097877933942</v>
      </c>
      <c r="I710" s="50">
        <v>158.38788560340984</v>
      </c>
      <c r="J710" s="50">
        <v>252.69908211195514</v>
      </c>
      <c r="K710" s="50">
        <v>170.24570229215232</v>
      </c>
      <c r="L710" s="50">
        <v>277.74648417955194</v>
      </c>
      <c r="M710" s="50">
        <v>104.16468102011582</v>
      </c>
      <c r="N710" s="50">
        <v>251.975617293633</v>
      </c>
      <c r="O710" s="50">
        <v>232.59260085089596</v>
      </c>
      <c r="P710" s="50">
        <v>183.09334277442713</v>
      </c>
      <c r="S710" s="217"/>
      <c r="T710" s="165"/>
      <c r="U710" s="165"/>
    </row>
    <row r="711" spans="1:21" ht="12.75" hidden="1">
      <c r="A711" s="82"/>
      <c r="B711" s="121" t="s">
        <v>151</v>
      </c>
      <c r="C711" s="50">
        <v>173.9524961909713</v>
      </c>
      <c r="D711" s="50">
        <v>226.85441541177718</v>
      </c>
      <c r="E711" s="50">
        <v>198.57171972220198</v>
      </c>
      <c r="F711" s="50">
        <v>196.76016642487463</v>
      </c>
      <c r="G711" s="50">
        <v>140.91871780059202</v>
      </c>
      <c r="H711" s="50">
        <v>97.77714739219783</v>
      </c>
      <c r="I711" s="50">
        <v>160.1290189627495</v>
      </c>
      <c r="J711" s="50">
        <v>11.872283027354163</v>
      </c>
      <c r="K711" s="50">
        <v>188.08304456618802</v>
      </c>
      <c r="L711" s="50">
        <v>260.83420437741125</v>
      </c>
      <c r="M711" s="50">
        <v>117.86392410123833</v>
      </c>
      <c r="N711" s="50">
        <v>255.10035860127547</v>
      </c>
      <c r="O711" s="50">
        <v>228.30864195509977</v>
      </c>
      <c r="P711" s="50">
        <v>196.4589398190837</v>
      </c>
      <c r="S711" s="217"/>
      <c r="T711" s="165"/>
      <c r="U711" s="165"/>
    </row>
    <row r="712" spans="1:21" ht="12.75">
      <c r="A712" s="82"/>
      <c r="B712" s="121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S712" s="217"/>
      <c r="T712" s="165"/>
      <c r="U712" s="165"/>
    </row>
    <row r="713" spans="1:28" ht="12.75">
      <c r="A713" s="82"/>
      <c r="B713" s="120" t="s">
        <v>249</v>
      </c>
      <c r="C713" s="50">
        <v>183.77388821658343</v>
      </c>
      <c r="D713" s="50">
        <v>221.72602672673918</v>
      </c>
      <c r="E713" s="50">
        <v>201.43585956340516</v>
      </c>
      <c r="F713" s="50">
        <v>159.95168913547926</v>
      </c>
      <c r="G713" s="50">
        <v>151.1528889501102</v>
      </c>
      <c r="H713" s="50">
        <v>255.36832853635283</v>
      </c>
      <c r="I713" s="50">
        <v>161.99658884027397</v>
      </c>
      <c r="J713" s="50">
        <v>144.93715927838136</v>
      </c>
      <c r="K713" s="50">
        <v>177.95337319586116</v>
      </c>
      <c r="L713" s="50">
        <v>242.2696065548897</v>
      </c>
      <c r="M713" s="50">
        <v>117.18533442488025</v>
      </c>
      <c r="N713" s="50">
        <v>243.5247944040557</v>
      </c>
      <c r="O713" s="50">
        <v>215.77372271509373</v>
      </c>
      <c r="P713" s="50">
        <v>188.9403176799043</v>
      </c>
      <c r="R713" s="362"/>
      <c r="S713" s="217"/>
      <c r="T713" s="165"/>
      <c r="U713" s="165"/>
      <c r="V713" s="165"/>
      <c r="W713" s="165"/>
      <c r="X713" s="165"/>
      <c r="Y713" s="162"/>
      <c r="Z713" s="162"/>
      <c r="AA713" s="162"/>
      <c r="AB713" s="162"/>
    </row>
    <row r="714" spans="2:28" ht="12.75">
      <c r="B714" s="120" t="s">
        <v>91</v>
      </c>
      <c r="C714" s="50">
        <v>165.39193612654918</v>
      </c>
      <c r="D714" s="50">
        <v>252.7723128248173</v>
      </c>
      <c r="E714" s="50">
        <v>206.05656716193394</v>
      </c>
      <c r="F714" s="50">
        <v>140.10746245844607</v>
      </c>
      <c r="G714" s="50">
        <v>156.30031531449984</v>
      </c>
      <c r="H714" s="50">
        <v>115.34091864436559</v>
      </c>
      <c r="I714" s="50">
        <v>171.38497447552345</v>
      </c>
      <c r="J714" s="50">
        <v>193.38738321112143</v>
      </c>
      <c r="K714" s="50">
        <v>171.12326611474143</v>
      </c>
      <c r="L714" s="50">
        <v>248.33206315227645</v>
      </c>
      <c r="M714" s="50">
        <v>129.45071244107444</v>
      </c>
      <c r="N714" s="50">
        <v>232.96240572860884</v>
      </c>
      <c r="O714" s="50">
        <v>218.29693912373853</v>
      </c>
      <c r="P714" s="50">
        <v>185.6020902086405</v>
      </c>
      <c r="R714" s="362"/>
      <c r="S714" s="217"/>
      <c r="T714" s="165"/>
      <c r="U714" s="165"/>
      <c r="V714" s="165"/>
      <c r="W714" s="165"/>
      <c r="X714" s="165"/>
      <c r="Y714" s="162"/>
      <c r="Z714" s="162"/>
      <c r="AA714" s="162"/>
      <c r="AB714" s="162"/>
    </row>
    <row r="715" spans="2:28" ht="12.75">
      <c r="B715" s="120" t="s">
        <v>92</v>
      </c>
      <c r="C715" s="50">
        <v>177.40681389124495</v>
      </c>
      <c r="D715" s="50">
        <v>251.8371843490289</v>
      </c>
      <c r="E715" s="50">
        <v>212.04483751689472</v>
      </c>
      <c r="F715" s="50">
        <v>188.91771858228515</v>
      </c>
      <c r="G715" s="50">
        <v>118.21956772678972</v>
      </c>
      <c r="H715" s="50">
        <v>72.79469359686867</v>
      </c>
      <c r="I715" s="50">
        <v>155.45676769077545</v>
      </c>
      <c r="J715" s="50">
        <v>141.6190202659446</v>
      </c>
      <c r="K715" s="50">
        <v>180.64056071876698</v>
      </c>
      <c r="L715" s="50">
        <v>248.46612161723985</v>
      </c>
      <c r="M715" s="50">
        <v>109.04650352910089</v>
      </c>
      <c r="N715" s="50">
        <v>166.55983826166525</v>
      </c>
      <c r="O715" s="50">
        <v>193.98809505170257</v>
      </c>
      <c r="P715" s="50">
        <v>187.42636333138054</v>
      </c>
      <c r="R715" s="362"/>
      <c r="S715" s="217"/>
      <c r="T715" s="165"/>
      <c r="U715" s="165"/>
      <c r="V715" s="165"/>
      <c r="W715" s="165"/>
      <c r="X715" s="165"/>
      <c r="Y715" s="162"/>
      <c r="Z715" s="162"/>
      <c r="AA715" s="162"/>
      <c r="AB715" s="162"/>
    </row>
    <row r="716" spans="2:28" ht="12.75">
      <c r="B716" s="230" t="s">
        <v>251</v>
      </c>
      <c r="C716" s="50">
        <v>122.79702959641756</v>
      </c>
      <c r="D716" s="50">
        <v>256.93362859606</v>
      </c>
      <c r="E716" s="50">
        <v>185.22083128700845</v>
      </c>
      <c r="F716" s="50">
        <v>151.23106916044705</v>
      </c>
      <c r="G716" s="50">
        <v>112.03474070258069</v>
      </c>
      <c r="H716" s="50">
        <v>82.24064055001995</v>
      </c>
      <c r="I716" s="50">
        <v>151.44755225024915</v>
      </c>
      <c r="J716" s="50">
        <v>101.48925484843518</v>
      </c>
      <c r="K716" s="50">
        <v>154.72030700430105</v>
      </c>
      <c r="L716" s="50">
        <v>245.43068072928233</v>
      </c>
      <c r="M716" s="50">
        <v>113.74378805550471</v>
      </c>
      <c r="N716" s="50">
        <v>186.75865467396935</v>
      </c>
      <c r="O716" s="50">
        <v>199.45943510123286</v>
      </c>
      <c r="P716" s="50">
        <v>168.03986969516149</v>
      </c>
      <c r="R716" s="362"/>
      <c r="S716" s="217"/>
      <c r="T716" s="165"/>
      <c r="U716" s="165"/>
      <c r="V716" s="165"/>
      <c r="W716" s="165"/>
      <c r="X716" s="165"/>
      <c r="Y716" s="162"/>
      <c r="Z716" s="162"/>
      <c r="AA716" s="162"/>
      <c r="AB716" s="162"/>
    </row>
    <row r="717" spans="2:28" ht="12.75">
      <c r="B717" s="230" t="s">
        <v>252</v>
      </c>
      <c r="C717" s="50">
        <v>118.27242111068087</v>
      </c>
      <c r="D717" s="50">
        <v>251.67834207458452</v>
      </c>
      <c r="E717" s="50">
        <v>180.35618360881585</v>
      </c>
      <c r="F717" s="50">
        <v>145.88050670777673</v>
      </c>
      <c r="G717" s="50">
        <v>145.34282766003471</v>
      </c>
      <c r="H717" s="50">
        <v>74.74735261107756</v>
      </c>
      <c r="I717" s="50">
        <v>190.18336471069472</v>
      </c>
      <c r="J717" s="50">
        <v>193.63082799540473</v>
      </c>
      <c r="K717" s="50">
        <v>157.48389297493273</v>
      </c>
      <c r="L717" s="50">
        <v>215.08539321479614</v>
      </c>
      <c r="M717" s="50">
        <v>114.29060036707413</v>
      </c>
      <c r="N717" s="50">
        <v>242.55064801172014</v>
      </c>
      <c r="O717" s="50">
        <v>201.47388485419245</v>
      </c>
      <c r="P717" s="50">
        <v>169.21865122297348</v>
      </c>
      <c r="R717" s="362"/>
      <c r="S717" s="217"/>
      <c r="T717" s="165"/>
      <c r="U717" s="165"/>
      <c r="V717" s="165"/>
      <c r="W717" s="165"/>
      <c r="X717" s="165"/>
      <c r="Y717" s="162"/>
      <c r="Z717" s="162"/>
      <c r="AA717" s="162"/>
      <c r="AB717" s="162"/>
    </row>
    <row r="718" spans="2:28" ht="12.75">
      <c r="B718" s="230" t="s">
        <v>253</v>
      </c>
      <c r="C718" s="50">
        <v>122.76918244311695</v>
      </c>
      <c r="D718" s="50">
        <v>249.28677612418934</v>
      </c>
      <c r="E718" s="50">
        <v>181.6472905598962</v>
      </c>
      <c r="F718" s="50">
        <v>147.01288690062785</v>
      </c>
      <c r="G718" s="50">
        <v>137.13095273557448</v>
      </c>
      <c r="H718" s="50">
        <v>128.47188838137762</v>
      </c>
      <c r="I718" s="50">
        <v>160.5127059829611</v>
      </c>
      <c r="J718" s="50">
        <v>72.5246913062182</v>
      </c>
      <c r="K718" s="50">
        <v>145.40483503125057</v>
      </c>
      <c r="L718" s="50">
        <v>236.6816197809852</v>
      </c>
      <c r="M718" s="50">
        <v>237.7899455152551</v>
      </c>
      <c r="N718" s="50">
        <v>187.59438015266113</v>
      </c>
      <c r="O718" s="50">
        <v>222.1265713771338</v>
      </c>
      <c r="P718" s="50">
        <v>166.4624217877938</v>
      </c>
      <c r="R718" s="362"/>
      <c r="S718" s="217"/>
      <c r="T718" s="165"/>
      <c r="U718" s="165"/>
      <c r="V718" s="165"/>
      <c r="W718" s="165"/>
      <c r="X718" s="165"/>
      <c r="Y718" s="162"/>
      <c r="Z718" s="162"/>
      <c r="AA718" s="162"/>
      <c r="AB718" s="162"/>
    </row>
    <row r="719" spans="2:28" ht="12.75">
      <c r="B719" s="230" t="s">
        <v>254</v>
      </c>
      <c r="C719" s="50">
        <v>108.42681828554298</v>
      </c>
      <c r="D719" s="50">
        <v>238.9948421973387</v>
      </c>
      <c r="E719" s="50">
        <v>169.18989482533198</v>
      </c>
      <c r="F719" s="50">
        <v>114.39008631538124</v>
      </c>
      <c r="G719" s="50">
        <v>146.79914977874117</v>
      </c>
      <c r="H719" s="50">
        <v>104.99465688706462</v>
      </c>
      <c r="I719" s="50">
        <v>169.40424598202554</v>
      </c>
      <c r="J719" s="50">
        <v>75.7123626280642</v>
      </c>
      <c r="K719" s="50">
        <v>146.26740592631248</v>
      </c>
      <c r="L719" s="50">
        <v>268.0909281569365</v>
      </c>
      <c r="M719" s="50">
        <v>90.64656079263895</v>
      </c>
      <c r="N719" s="50">
        <v>194.4343170908857</v>
      </c>
      <c r="O719" s="50">
        <v>207.816482905091</v>
      </c>
      <c r="P719" s="50">
        <v>161.75825885788902</v>
      </c>
      <c r="R719" s="362"/>
      <c r="S719" s="217"/>
      <c r="T719" s="165"/>
      <c r="U719" s="165"/>
      <c r="V719" s="165"/>
      <c r="W719" s="165"/>
      <c r="X719" s="165"/>
      <c r="Y719" s="162"/>
      <c r="Z719" s="162"/>
      <c r="AA719" s="162"/>
      <c r="AB719" s="162"/>
    </row>
    <row r="720" spans="2:28" ht="12.75">
      <c r="B720" s="230" t="s">
        <v>255</v>
      </c>
      <c r="C720" s="50">
        <v>113.37595751521157</v>
      </c>
      <c r="D720" s="50">
        <v>258.55510414692975</v>
      </c>
      <c r="E720" s="50">
        <v>180.93868332259353</v>
      </c>
      <c r="F720" s="50">
        <v>178.0808995487956</v>
      </c>
      <c r="G720" s="50">
        <v>148.54642123223306</v>
      </c>
      <c r="H720" s="50">
        <v>83.53384301553942</v>
      </c>
      <c r="I720" s="50">
        <v>172.42487751472606</v>
      </c>
      <c r="J720" s="50">
        <v>89.17812630976746</v>
      </c>
      <c r="K720" s="50">
        <v>164.10767413554532</v>
      </c>
      <c r="L720" s="50">
        <v>222.5397634678943</v>
      </c>
      <c r="M720" s="50">
        <v>62.10557630313794</v>
      </c>
      <c r="N720" s="50">
        <v>197.8975939222104</v>
      </c>
      <c r="O720" s="50">
        <v>180.58734459335204</v>
      </c>
      <c r="P720" s="50">
        <v>169.015374653516</v>
      </c>
      <c r="R720" s="362"/>
      <c r="S720" s="217"/>
      <c r="T720" s="165"/>
      <c r="U720" s="165"/>
      <c r="V720" s="165"/>
      <c r="W720" s="165"/>
      <c r="X720" s="165"/>
      <c r="Y720" s="162"/>
      <c r="Z720" s="162"/>
      <c r="AA720" s="162"/>
      <c r="AB720" s="162"/>
    </row>
    <row r="721" spans="2:28" ht="12.75">
      <c r="B721" s="230" t="s">
        <v>256</v>
      </c>
      <c r="C721" s="50">
        <v>84.7971324822872</v>
      </c>
      <c r="D721" s="50">
        <v>257.07995401166005</v>
      </c>
      <c r="E721" s="50">
        <v>164.97322734416528</v>
      </c>
      <c r="F721" s="50">
        <v>172.39199415744568</v>
      </c>
      <c r="G721" s="50">
        <v>145.24483132398626</v>
      </c>
      <c r="H721" s="50">
        <v>203.73876651050733</v>
      </c>
      <c r="I721" s="50">
        <v>147.02323309011163</v>
      </c>
      <c r="J721" s="50">
        <v>164.92666144115822</v>
      </c>
      <c r="K721" s="50">
        <v>164.5414028607552</v>
      </c>
      <c r="L721" s="50">
        <v>243.47225705728454</v>
      </c>
      <c r="M721" s="50">
        <v>58.90798817190464</v>
      </c>
      <c r="N721" s="50">
        <v>211.52918765500294</v>
      </c>
      <c r="O721" s="50">
        <v>194.1055158073361</v>
      </c>
      <c r="P721" s="50">
        <v>169.09754664012152</v>
      </c>
      <c r="R721" s="362"/>
      <c r="S721" s="217"/>
      <c r="T721" s="165"/>
      <c r="U721" s="165"/>
      <c r="V721" s="165"/>
      <c r="W721" s="165"/>
      <c r="X721" s="165"/>
      <c r="Y721" s="162"/>
      <c r="Z721" s="162"/>
      <c r="AA721" s="162"/>
      <c r="AB721" s="162"/>
    </row>
    <row r="722" spans="2:28" ht="12.75">
      <c r="B722" s="230" t="s">
        <v>257</v>
      </c>
      <c r="C722" s="50">
        <v>112.03932493671135</v>
      </c>
      <c r="D722" s="50">
        <v>299.0469214911758</v>
      </c>
      <c r="E722" s="50">
        <v>199.06795999239094</v>
      </c>
      <c r="F722" s="50">
        <v>110.61545941930812</v>
      </c>
      <c r="G722" s="50">
        <v>170.75347708390393</v>
      </c>
      <c r="H722" s="50">
        <v>139.82064593099483</v>
      </c>
      <c r="I722" s="50">
        <v>198.56686632266894</v>
      </c>
      <c r="J722" s="50">
        <v>231.88883232964648</v>
      </c>
      <c r="K722" s="50">
        <v>155.6168886342891</v>
      </c>
      <c r="L722" s="50">
        <v>320.39256398554943</v>
      </c>
      <c r="M722" s="50">
        <v>106.40224237962508</v>
      </c>
      <c r="N722" s="50">
        <v>248.83056243134718</v>
      </c>
      <c r="O722" s="50">
        <v>252.93418772885497</v>
      </c>
      <c r="P722" s="50">
        <v>185.3207374562739</v>
      </c>
      <c r="R722" s="362"/>
      <c r="S722" s="217"/>
      <c r="T722" s="165"/>
      <c r="U722" s="165"/>
      <c r="V722" s="165"/>
      <c r="W722" s="165"/>
      <c r="X722" s="165"/>
      <c r="Y722" s="162"/>
      <c r="Z722" s="162"/>
      <c r="AA722" s="162"/>
      <c r="AB722" s="162"/>
    </row>
    <row r="723" spans="2:28" ht="12.75">
      <c r="B723" s="230" t="s">
        <v>258</v>
      </c>
      <c r="C723" s="50">
        <v>103.67130851644187</v>
      </c>
      <c r="D723" s="50">
        <v>227.61598299664806</v>
      </c>
      <c r="E723" s="50">
        <v>161.35204470670303</v>
      </c>
      <c r="F723" s="50">
        <v>167.9416651148297</v>
      </c>
      <c r="G723" s="50">
        <v>152.25653549762086</v>
      </c>
      <c r="H723" s="50">
        <v>146.11404818999907</v>
      </c>
      <c r="I723" s="50">
        <v>151.99220571806765</v>
      </c>
      <c r="J723" s="50">
        <v>92.66785343714112</v>
      </c>
      <c r="K723" s="50">
        <v>164.92879468079178</v>
      </c>
      <c r="L723" s="50">
        <v>235.99600582809154</v>
      </c>
      <c r="M723" s="50">
        <v>82.50953065349167</v>
      </c>
      <c r="N723" s="50">
        <v>183.6117800436175</v>
      </c>
      <c r="O723" s="50">
        <v>187.2918437501011</v>
      </c>
      <c r="P723" s="50">
        <v>167.26146663233067</v>
      </c>
      <c r="R723" s="362"/>
      <c r="S723" s="217"/>
      <c r="T723" s="165"/>
      <c r="U723" s="165"/>
      <c r="V723" s="165"/>
      <c r="W723" s="165"/>
      <c r="X723" s="165"/>
      <c r="Y723" s="162"/>
      <c r="Z723" s="162"/>
      <c r="AA723" s="162"/>
      <c r="AB723" s="162"/>
    </row>
    <row r="724" spans="2:28" ht="12.75">
      <c r="B724" s="230" t="s">
        <v>281</v>
      </c>
      <c r="C724" s="50">
        <v>141.30125853155306</v>
      </c>
      <c r="D724" s="50">
        <v>177.96871382134626</v>
      </c>
      <c r="E724" s="50">
        <v>158.3653705977518</v>
      </c>
      <c r="F724" s="50">
        <v>153.89867575215865</v>
      </c>
      <c r="G724" s="50">
        <v>148.1602163398741</v>
      </c>
      <c r="H724" s="50">
        <v>225.23516956309416</v>
      </c>
      <c r="I724" s="50">
        <v>151.96046061535023</v>
      </c>
      <c r="J724" s="50">
        <v>108.99875660240642</v>
      </c>
      <c r="K724" s="50">
        <v>163.93084749617182</v>
      </c>
      <c r="L724" s="50">
        <v>268.25313961831273</v>
      </c>
      <c r="M724" s="50">
        <v>89.98576895032619</v>
      </c>
      <c r="N724" s="50">
        <v>248.5426113088409</v>
      </c>
      <c r="O724" s="50">
        <v>223.95504951681366</v>
      </c>
      <c r="P724" s="50">
        <v>173.64803567020238</v>
      </c>
      <c r="R724" s="362"/>
      <c r="S724" s="217"/>
      <c r="T724" s="165"/>
      <c r="U724" s="165"/>
      <c r="V724" s="165"/>
      <c r="W724" s="165"/>
      <c r="X724" s="165"/>
      <c r="Y724" s="162"/>
      <c r="Z724" s="162"/>
      <c r="AA724" s="162"/>
      <c r="AB724" s="162"/>
    </row>
    <row r="725" spans="2:28" ht="12.75">
      <c r="B725" s="23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R725" s="362"/>
      <c r="S725" s="217"/>
      <c r="T725" s="165"/>
      <c r="U725" s="165"/>
      <c r="V725" s="165"/>
      <c r="W725" s="165"/>
      <c r="X725" s="165"/>
      <c r="Y725" s="162"/>
      <c r="Z725" s="162"/>
      <c r="AA725" s="162"/>
      <c r="AB725" s="162"/>
    </row>
    <row r="726" spans="2:28" ht="12.75">
      <c r="B726" s="121" t="s">
        <v>282</v>
      </c>
      <c r="C726" s="50">
        <v>111.6232246813169</v>
      </c>
      <c r="D726" s="50">
        <v>156.69672748780226</v>
      </c>
      <c r="E726" s="50">
        <v>132.59929997825978</v>
      </c>
      <c r="F726" s="50">
        <v>161.52005410624477</v>
      </c>
      <c r="G726" s="50">
        <v>163.51093675476733</v>
      </c>
      <c r="H726" s="50">
        <v>21.58302760496457</v>
      </c>
      <c r="I726" s="50">
        <v>161.49391296481292</v>
      </c>
      <c r="J726" s="50">
        <v>64.50287975320221</v>
      </c>
      <c r="K726" s="50">
        <v>156.4742770628573</v>
      </c>
      <c r="L726" s="50">
        <v>263.1443242038584</v>
      </c>
      <c r="M726" s="50">
        <v>68.62217359753414</v>
      </c>
      <c r="N726" s="50">
        <v>220.15035720369627</v>
      </c>
      <c r="O726" s="50">
        <v>208.43345945838226</v>
      </c>
      <c r="P726" s="50">
        <v>161.28807913591825</v>
      </c>
      <c r="R726" s="362"/>
      <c r="S726" s="217"/>
      <c r="T726" s="165"/>
      <c r="U726" s="165"/>
      <c r="V726" s="165"/>
      <c r="W726" s="165"/>
      <c r="X726" s="165"/>
      <c r="Y726" s="162"/>
      <c r="Z726" s="162"/>
      <c r="AA726" s="162"/>
      <c r="AB726" s="162"/>
    </row>
    <row r="727" spans="2:28" ht="12.75">
      <c r="B727" s="120" t="s">
        <v>91</v>
      </c>
      <c r="C727" s="50">
        <v>90.26763615217895</v>
      </c>
      <c r="D727" s="50">
        <v>151.1478431559999</v>
      </c>
      <c r="E727" s="50">
        <v>118.59975428571519</v>
      </c>
      <c r="F727" s="50">
        <v>132.2662240816899</v>
      </c>
      <c r="G727" s="50">
        <v>140.63649076145128</v>
      </c>
      <c r="H727" s="50">
        <v>29.12218272135942</v>
      </c>
      <c r="I727" s="50">
        <v>131.80104498330138</v>
      </c>
      <c r="J727" s="50">
        <v>112.288084212301</v>
      </c>
      <c r="K727" s="50">
        <v>136.98857227251978</v>
      </c>
      <c r="L727" s="50">
        <v>231.34754205725005</v>
      </c>
      <c r="M727" s="50">
        <v>83.65817767895042</v>
      </c>
      <c r="N727" s="50">
        <v>200.2896662044215</v>
      </c>
      <c r="O727" s="50">
        <v>190.1828072865853</v>
      </c>
      <c r="P727" s="50">
        <v>143.19424900105054</v>
      </c>
      <c r="R727" s="362"/>
      <c r="S727" s="217"/>
      <c r="T727" s="165"/>
      <c r="U727" s="165"/>
      <c r="V727" s="165"/>
      <c r="W727" s="165"/>
      <c r="X727" s="165"/>
      <c r="Y727" s="162"/>
      <c r="Z727" s="162"/>
      <c r="AA727" s="162"/>
      <c r="AB727" s="162"/>
    </row>
    <row r="728" spans="2:28" ht="12.75">
      <c r="B728" s="120" t="s">
        <v>92</v>
      </c>
      <c r="C728" s="50">
        <v>142.74604180223588</v>
      </c>
      <c r="D728" s="50">
        <v>175.6424325417805</v>
      </c>
      <c r="E728" s="50">
        <v>158.05519521134386</v>
      </c>
      <c r="F728" s="50">
        <v>190.51896514505626</v>
      </c>
      <c r="G728" s="50">
        <v>140.30241809373754</v>
      </c>
      <c r="H728" s="50">
        <v>217.47039577672112</v>
      </c>
      <c r="I728" s="50">
        <v>152.3565742226872</v>
      </c>
      <c r="J728" s="50">
        <v>48.67373381818263</v>
      </c>
      <c r="K728" s="50">
        <v>163.20430453663514</v>
      </c>
      <c r="L728" s="50">
        <v>247.3976926860188</v>
      </c>
      <c r="M728" s="50">
        <v>89.2655971832814</v>
      </c>
      <c r="N728" s="50">
        <v>244.05974292249772</v>
      </c>
      <c r="O728" s="50">
        <v>212.37674071742356</v>
      </c>
      <c r="P728" s="50">
        <v>170.77416180109148</v>
      </c>
      <c r="R728" s="362"/>
      <c r="S728" s="217"/>
      <c r="T728" s="165"/>
      <c r="U728" s="165"/>
      <c r="V728" s="165"/>
      <c r="W728" s="165"/>
      <c r="X728" s="165"/>
      <c r="Y728" s="162"/>
      <c r="Z728" s="162"/>
      <c r="AA728" s="162"/>
      <c r="AB728" s="162"/>
    </row>
    <row r="729" spans="2:28" ht="12.75">
      <c r="B729" s="370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R729" s="362"/>
      <c r="S729" s="217"/>
      <c r="T729" s="165"/>
      <c r="U729" s="165"/>
      <c r="V729" s="165"/>
      <c r="W729" s="165"/>
      <c r="X729" s="165"/>
      <c r="Y729" s="162"/>
      <c r="Z729" s="162"/>
      <c r="AA729" s="162"/>
      <c r="AB729" s="162"/>
    </row>
    <row r="730" spans="2:21" ht="12.75">
      <c r="B730" s="90"/>
      <c r="C730" s="72"/>
      <c r="D730" s="72"/>
      <c r="E730" s="72"/>
      <c r="F730" s="72"/>
      <c r="G730" s="72"/>
      <c r="H730" s="72"/>
      <c r="I730" s="72"/>
      <c r="J730" s="89"/>
      <c r="K730" s="2"/>
      <c r="L730" s="2"/>
      <c r="M730" s="89" t="s">
        <v>80</v>
      </c>
      <c r="N730" s="2"/>
      <c r="O730" s="2"/>
      <c r="S730" s="217"/>
      <c r="T730" s="165"/>
      <c r="U730" s="165"/>
    </row>
    <row r="731" spans="2:21" ht="12.75">
      <c r="B731" s="86" t="s">
        <v>132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89"/>
      <c r="S731" s="217"/>
      <c r="T731" s="165"/>
      <c r="U731" s="165"/>
    </row>
    <row r="732" spans="2:13" ht="12.75">
      <c r="B732" s="86" t="s">
        <v>103</v>
      </c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</row>
    <row r="733" spans="2:13" ht="12.7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</row>
    <row r="734" spans="2:13" ht="12.75">
      <c r="B734" s="84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</row>
  </sheetData>
  <sheetProtection/>
  <mergeCells count="19">
    <mergeCell ref="C618:E618"/>
    <mergeCell ref="F618:K618"/>
    <mergeCell ref="L618:O618"/>
    <mergeCell ref="C255:F255"/>
    <mergeCell ref="G255:K255"/>
    <mergeCell ref="B251:O251"/>
    <mergeCell ref="B493:O493"/>
    <mergeCell ref="B372:O372"/>
    <mergeCell ref="L376:O376"/>
    <mergeCell ref="C14:F14"/>
    <mergeCell ref="G14:K14"/>
    <mergeCell ref="B130:O130"/>
    <mergeCell ref="C134:F134"/>
    <mergeCell ref="G134:K134"/>
    <mergeCell ref="C497:E497"/>
    <mergeCell ref="F497:K497"/>
    <mergeCell ref="L497:O497"/>
    <mergeCell ref="C376:E376"/>
    <mergeCell ref="F376:K376"/>
  </mergeCells>
  <hyperlinks>
    <hyperlink ref="B2:F2" location="Sheet1!B40" display="Table 2.6.1 : Trade Indices (Exports) - Value (a)"/>
    <hyperlink ref="B3:F3" location="'2.06'!A77" display="Table 2.6.2 : Trade Indices (Exports) - Unit Value "/>
    <hyperlink ref="B4:F4" location="'2.06'!A143" display="Table 2.6.3 : Trade Indices (Exports) - Volume"/>
    <hyperlink ref="B5:F5" location="Sheet1!B153" display="Table 2.6.4 : Trade Indices (Imports) - Value (a)"/>
    <hyperlink ref="B7:F8" location="Sheet1!B224" display="Table 2.6.6 : Trade Indices (Imports) - Volume (a) "/>
    <hyperlink ref="B6:F6" location="'2.06'!A276" display="Table 2.6.5 : Trade Indices (Imports) - Unit Value "/>
    <hyperlink ref="B2:E2" location="'2.06'!A11" display="Table 2.6.1 : Trade Indices (Exports) - Value"/>
    <hyperlink ref="B5:E5" location="'2.06'!A209" display="Table 2.6.4 : Trade Indices (Imports) - Value "/>
    <hyperlink ref="B7:F7" location="'2.06'!A342" display="Table 2.6.6 : Trade Indices (Imports) - Volume"/>
    <hyperlink ref="B614:F614" location="Sheet1!B224" display="Table 2.6.6 : Trade Indices (Imports) - Volume (a) "/>
    <hyperlink ref="B2" location="'Base period 2010-100'!B10" display="Table 2.6.1 : Trade Indices (Exports) - Value"/>
    <hyperlink ref="B3" location="'Base period 2010-100'!B114" display="Table 2.6.2 : Trade Indices (Exports) - Unit Value "/>
    <hyperlink ref="B4" location="'Base period 2010-100'!B219" display="Table 2.6.3 : Trade Indices (Exports) - Volume"/>
    <hyperlink ref="B5" location="'Base period 2010-100'!B324" display="Table 2.6.4 : Trade Indices (Imports) - Value "/>
    <hyperlink ref="B6" location="'Base period 2010-100'!B429" display="Table 2.6.5 : Trade Indices (Imports) - Unit Value "/>
    <hyperlink ref="B7" location="'Base period 2010-100'!B534" display="Table 2.6.6 : Trade Indices (Imports) - Volume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28">
      <selection activeCell="B51" sqref="B51:P51"/>
    </sheetView>
  </sheetViews>
  <sheetFormatPr defaultColWidth="9.140625" defaultRowHeight="12.75"/>
  <cols>
    <col min="2" max="2" width="16.281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6" max="16" width="11.8515625" style="186" customWidth="1"/>
    <col min="17" max="18" width="9.140625" style="68" customWidth="1"/>
    <col min="19" max="19" width="41.00390625" style="68" hidden="1" customWidth="1"/>
    <col min="20" max="22" width="9.57421875" style="0" hidden="1" customWidth="1"/>
    <col min="23" max="23" width="9.140625" style="0" hidden="1" customWidth="1"/>
    <col min="24" max="24" width="22.8515625" style="0" hidden="1" customWidth="1"/>
    <col min="25" max="27" width="9.140625" style="0" hidden="1" customWidth="1"/>
    <col min="28" max="29" width="9.140625" style="0" customWidth="1"/>
  </cols>
  <sheetData>
    <row r="1" spans="1:14" ht="12.75">
      <c r="A1" s="2"/>
      <c r="B1" s="47"/>
      <c r="C1" s="47"/>
      <c r="D1" s="47"/>
      <c r="E1" s="47"/>
      <c r="F1" s="47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>
      <c r="B3" s="161" t="s">
        <v>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3" ht="12.75">
      <c r="B4" s="103"/>
      <c r="C4" s="104" t="s">
        <v>32</v>
      </c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2:24" ht="12.75">
      <c r="B5" s="106"/>
      <c r="C5" s="446" t="s">
        <v>24</v>
      </c>
      <c r="D5" s="447"/>
      <c r="E5" s="447"/>
      <c r="F5" s="448"/>
      <c r="G5" s="446" t="s">
        <v>25</v>
      </c>
      <c r="H5" s="447"/>
      <c r="I5" s="447"/>
      <c r="J5" s="447"/>
      <c r="K5" s="448"/>
      <c r="L5" s="107" t="s">
        <v>39</v>
      </c>
      <c r="M5" s="108" t="s">
        <v>3</v>
      </c>
      <c r="X5" s="68"/>
    </row>
    <row r="6" spans="2:24" ht="12.75">
      <c r="B6" s="109" t="s">
        <v>0</v>
      </c>
      <c r="C6" s="110" t="s">
        <v>27</v>
      </c>
      <c r="D6" s="110" t="s">
        <v>88</v>
      </c>
      <c r="E6" s="110" t="s">
        <v>135</v>
      </c>
      <c r="F6" s="111" t="s">
        <v>3</v>
      </c>
      <c r="G6" s="111" t="s">
        <v>4</v>
      </c>
      <c r="H6" s="111" t="s">
        <v>5</v>
      </c>
      <c r="I6" s="110" t="s">
        <v>30</v>
      </c>
      <c r="J6" s="112" t="s">
        <v>89</v>
      </c>
      <c r="K6" s="113" t="s">
        <v>29</v>
      </c>
      <c r="L6" s="111" t="s">
        <v>32</v>
      </c>
      <c r="M6" s="108" t="s">
        <v>32</v>
      </c>
      <c r="X6" s="68"/>
    </row>
    <row r="7" spans="2:13" ht="12.75">
      <c r="B7" s="114"/>
      <c r="C7" s="115" t="s">
        <v>33</v>
      </c>
      <c r="D7" s="115" t="s">
        <v>52</v>
      </c>
      <c r="E7" s="115" t="s">
        <v>52</v>
      </c>
      <c r="F7" s="116"/>
      <c r="G7" s="117"/>
      <c r="H7" s="116"/>
      <c r="I7" s="115" t="s">
        <v>34</v>
      </c>
      <c r="J7" s="118" t="s">
        <v>34</v>
      </c>
      <c r="K7" s="116"/>
      <c r="L7" s="117"/>
      <c r="M7" s="119"/>
    </row>
    <row r="8" spans="2:24" ht="14.25" customHeight="1">
      <c r="B8" s="231"/>
      <c r="C8" s="24">
        <f>Sheet2!E21</f>
        <v>300.8201141366642</v>
      </c>
      <c r="D8" s="24">
        <f>Sheet2!E29</f>
        <v>345.25220291609537</v>
      </c>
      <c r="E8" s="24">
        <f>Sheet2!E25</f>
        <v>281.1063850339672</v>
      </c>
      <c r="F8" s="24">
        <f>Sheet2!E18</f>
        <v>279.29335391136124</v>
      </c>
      <c r="G8" s="24">
        <f>Sheet2!E7</f>
        <v>165.5573422987306</v>
      </c>
      <c r="H8" s="24">
        <f>Sheet2!E8</f>
        <v>35.430367960409995</v>
      </c>
      <c r="I8" s="24">
        <f>Sheet2!E9</f>
        <v>397.7259739489307</v>
      </c>
      <c r="J8" s="24">
        <f>Sheet2!E15</f>
        <v>252.88598525626597</v>
      </c>
      <c r="K8" s="24">
        <f>Sheet2!E6</f>
        <v>190.82378310216825</v>
      </c>
      <c r="L8" s="24">
        <f>Sheet2!E39</f>
        <v>351.231726543036</v>
      </c>
      <c r="M8" s="24">
        <f>Sheet2!E46</f>
        <v>249.70098834087557</v>
      </c>
      <c r="X8" s="68"/>
    </row>
    <row r="9" spans="2:24" ht="14.25" customHeight="1">
      <c r="B9" s="23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X9" s="68"/>
    </row>
    <row r="10" spans="2:24" ht="14.25" customHeight="1">
      <c r="B10" s="23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P10" s="369"/>
      <c r="Q10" s="73"/>
      <c r="R10" s="73"/>
      <c r="X10" s="68"/>
    </row>
    <row r="11" spans="2:24" ht="18.75">
      <c r="B11" s="432" t="s">
        <v>62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69"/>
      <c r="Q11" s="73"/>
      <c r="R11" s="73"/>
      <c r="X11" s="68"/>
    </row>
    <row r="12" spans="2:26" ht="12.75">
      <c r="B12" s="103"/>
      <c r="C12" s="104" t="s">
        <v>32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P12" s="72"/>
      <c r="Q12" s="72"/>
      <c r="R12" s="72"/>
      <c r="S12" s="368">
        <f>Sheet2!T14</f>
        <v>0</v>
      </c>
      <c r="T12" s="24">
        <f>Sheet2!T3</f>
        <v>0</v>
      </c>
      <c r="U12" s="24">
        <f>Sheet2!T4</f>
        <v>0</v>
      </c>
      <c r="V12" s="24">
        <f>Sheet2!T5</f>
        <v>0</v>
      </c>
      <c r="W12" s="24">
        <f>Sheet2!T11</f>
        <v>0</v>
      </c>
      <c r="X12" s="24">
        <f>Sheet2!T2</f>
        <v>0</v>
      </c>
      <c r="Y12" s="24">
        <f>Sheet2!T35</f>
        <v>0</v>
      </c>
      <c r="Z12" s="24">
        <f>Sheet2!T42</f>
        <v>0</v>
      </c>
    </row>
    <row r="13" spans="2:26" ht="12.75">
      <c r="B13" s="106"/>
      <c r="C13" s="446" t="s">
        <v>24</v>
      </c>
      <c r="D13" s="447"/>
      <c r="E13" s="447"/>
      <c r="F13" s="448"/>
      <c r="G13" s="446" t="s">
        <v>25</v>
      </c>
      <c r="H13" s="447"/>
      <c r="I13" s="447"/>
      <c r="J13" s="447"/>
      <c r="K13" s="448"/>
      <c r="L13" s="107" t="s">
        <v>39</v>
      </c>
      <c r="M13" s="108" t="s">
        <v>3</v>
      </c>
      <c r="P13" s="72"/>
      <c r="Q13" s="72"/>
      <c r="R13" s="72"/>
      <c r="S13" s="368">
        <f>Sheet2!T15</f>
        <v>0</v>
      </c>
      <c r="T13" s="24">
        <f>Sheet2!T4</f>
        <v>0</v>
      </c>
      <c r="U13" s="24">
        <f>Sheet2!T5</f>
        <v>0</v>
      </c>
      <c r="V13" s="24">
        <f>Sheet2!T6</f>
        <v>0</v>
      </c>
      <c r="W13" s="24">
        <f>Sheet2!T12</f>
        <v>0</v>
      </c>
      <c r="X13" s="24">
        <f>Sheet2!T3</f>
        <v>0</v>
      </c>
      <c r="Y13" s="24">
        <f>Sheet2!T36</f>
        <v>0</v>
      </c>
      <c r="Z13" s="24">
        <f>Sheet2!T43</f>
        <v>0</v>
      </c>
    </row>
    <row r="14" spans="2:24" ht="12.75">
      <c r="B14" s="109" t="s">
        <v>0</v>
      </c>
      <c r="C14" s="110" t="s">
        <v>27</v>
      </c>
      <c r="D14" s="110" t="s">
        <v>88</v>
      </c>
      <c r="E14" s="110" t="s">
        <v>135</v>
      </c>
      <c r="F14" s="111" t="s">
        <v>3</v>
      </c>
      <c r="G14" s="111" t="s">
        <v>4</v>
      </c>
      <c r="H14" s="111" t="s">
        <v>5</v>
      </c>
      <c r="I14" s="110" t="s">
        <v>30</v>
      </c>
      <c r="J14" s="112" t="s">
        <v>89</v>
      </c>
      <c r="K14" s="113" t="s">
        <v>29</v>
      </c>
      <c r="L14" s="111" t="s">
        <v>32</v>
      </c>
      <c r="M14" s="108" t="s">
        <v>32</v>
      </c>
      <c r="P14" s="369"/>
      <c r="Q14" s="73"/>
      <c r="R14" s="73"/>
      <c r="X14" s="68"/>
    </row>
    <row r="15" spans="2:24" ht="12.75">
      <c r="B15" s="114"/>
      <c r="C15" s="115" t="s">
        <v>33</v>
      </c>
      <c r="D15" s="115" t="s">
        <v>52</v>
      </c>
      <c r="E15" s="115" t="s">
        <v>52</v>
      </c>
      <c r="F15" s="116"/>
      <c r="G15" s="117"/>
      <c r="H15" s="116"/>
      <c r="I15" s="115" t="s">
        <v>34</v>
      </c>
      <c r="J15" s="118" t="s">
        <v>34</v>
      </c>
      <c r="K15" s="116"/>
      <c r="L15" s="117"/>
      <c r="M15" s="119"/>
      <c r="P15" s="369"/>
      <c r="Q15" s="73"/>
      <c r="R15" s="73"/>
      <c r="X15" s="68"/>
    </row>
    <row r="16" spans="1:24" ht="12.75">
      <c r="A16" s="82"/>
      <c r="B16" s="231"/>
      <c r="C16" s="24">
        <f>Sheet2!G21</f>
        <v>174.85450976493746</v>
      </c>
      <c r="D16" s="24">
        <f>Sheet2!G29</f>
        <v>142.5428164476022</v>
      </c>
      <c r="E16" s="24">
        <f>Sheet2!G25</f>
        <v>216.3367356141883</v>
      </c>
      <c r="F16" s="24">
        <f>Sheet2!G18</f>
        <v>118.8953412140389</v>
      </c>
      <c r="G16" s="24">
        <f>Sheet2!G7</f>
        <v>170.21463959155867</v>
      </c>
      <c r="H16" s="24">
        <f>Sheet2!G8</f>
        <v>85.84256676806818</v>
      </c>
      <c r="I16" s="24">
        <f>Sheet2!G9</f>
        <v>201.66347421089262</v>
      </c>
      <c r="J16" s="24">
        <f>Sheet2!G15</f>
        <v>156.78128600157984</v>
      </c>
      <c r="K16" s="24">
        <f>Sheet2!G6</f>
        <v>174.55333319125842</v>
      </c>
      <c r="L16" s="24">
        <f>Sheet2!G39</f>
        <v>237.12988430361926</v>
      </c>
      <c r="M16" s="24">
        <f>Sheet2!G46</f>
        <v>127.52987251401173</v>
      </c>
      <c r="P16" s="369"/>
      <c r="Q16" s="73"/>
      <c r="R16" s="73"/>
      <c r="X16" s="68"/>
    </row>
    <row r="17" spans="2:24" ht="12.75">
      <c r="B17" s="90"/>
      <c r="C17" s="72"/>
      <c r="D17" s="72"/>
      <c r="E17" s="72"/>
      <c r="F17" s="72"/>
      <c r="G17" s="72"/>
      <c r="H17" s="72"/>
      <c r="I17" s="72"/>
      <c r="J17" s="89" t="s">
        <v>80</v>
      </c>
      <c r="K17" s="2"/>
      <c r="L17" s="2"/>
      <c r="P17" s="369"/>
      <c r="Q17" s="73"/>
      <c r="R17" s="73"/>
      <c r="X17" s="68"/>
    </row>
    <row r="18" spans="2:2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9"/>
      <c r="P18" s="369"/>
      <c r="Q18" s="73"/>
      <c r="R18" s="73"/>
      <c r="X18" s="68"/>
    </row>
    <row r="19" spans="2:24" ht="18.75">
      <c r="B19" s="432" t="s">
        <v>68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X19" s="68"/>
    </row>
    <row r="20" spans="2:24" ht="12.75">
      <c r="B20" s="103"/>
      <c r="C20" s="104" t="s">
        <v>32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X20" s="68"/>
    </row>
    <row r="21" spans="2:24" ht="12.75">
      <c r="B21" s="106"/>
      <c r="C21" s="446" t="s">
        <v>24</v>
      </c>
      <c r="D21" s="447"/>
      <c r="E21" s="447"/>
      <c r="F21" s="448"/>
      <c r="G21" s="446" t="s">
        <v>25</v>
      </c>
      <c r="H21" s="447"/>
      <c r="I21" s="447"/>
      <c r="J21" s="447"/>
      <c r="K21" s="448"/>
      <c r="L21" s="107" t="s">
        <v>39</v>
      </c>
      <c r="M21" s="108" t="s">
        <v>3</v>
      </c>
      <c r="X21" s="68"/>
    </row>
    <row r="22" spans="2:24" ht="12.75">
      <c r="B22" s="109" t="s">
        <v>0</v>
      </c>
      <c r="C22" s="110" t="s">
        <v>27</v>
      </c>
      <c r="D22" s="110" t="s">
        <v>88</v>
      </c>
      <c r="E22" s="110" t="s">
        <v>135</v>
      </c>
      <c r="F22" s="111" t="s">
        <v>29</v>
      </c>
      <c r="G22" s="111" t="s">
        <v>4</v>
      </c>
      <c r="H22" s="111" t="s">
        <v>5</v>
      </c>
      <c r="I22" s="110" t="s">
        <v>30</v>
      </c>
      <c r="J22" s="112" t="s">
        <v>89</v>
      </c>
      <c r="K22" s="113" t="s">
        <v>29</v>
      </c>
      <c r="L22" s="111" t="s">
        <v>32</v>
      </c>
      <c r="M22" s="108" t="s">
        <v>32</v>
      </c>
      <c r="X22" s="68"/>
    </row>
    <row r="23" spans="2:24" ht="12.75">
      <c r="B23" s="114"/>
      <c r="C23" s="115" t="s">
        <v>33</v>
      </c>
      <c r="D23" s="115" t="s">
        <v>52</v>
      </c>
      <c r="E23" s="115" t="s">
        <v>52</v>
      </c>
      <c r="F23" s="116"/>
      <c r="G23" s="117"/>
      <c r="H23" s="116"/>
      <c r="I23" s="115" t="s">
        <v>34</v>
      </c>
      <c r="J23" s="118" t="s">
        <v>34</v>
      </c>
      <c r="K23" s="116"/>
      <c r="L23" s="117"/>
      <c r="M23" s="119"/>
      <c r="X23" s="68"/>
    </row>
    <row r="24" spans="1:13" ht="12.75">
      <c r="A24" s="82"/>
      <c r="B24" s="231"/>
      <c r="C24" s="24">
        <f>Sheet2!F21</f>
        <v>172.0402376473254</v>
      </c>
      <c r="D24" s="24">
        <f>Sheet2!F29</f>
        <v>242.2094718768292</v>
      </c>
      <c r="E24" s="24">
        <f>Sheet2!F25</f>
        <v>129.93927463863005</v>
      </c>
      <c r="F24" s="24">
        <f>Sheet2!F18</f>
        <v>234.9068946348109</v>
      </c>
      <c r="G24" s="24">
        <f>Sheet2!F7</f>
        <v>97.26386795871167</v>
      </c>
      <c r="H24" s="24">
        <f>Sheet2!F8</f>
        <v>41.273658622227295</v>
      </c>
      <c r="I24" s="24">
        <f>Sheet2!F9</f>
        <v>197.22261331915902</v>
      </c>
      <c r="J24" s="24">
        <f>Sheet2!F15</f>
        <v>161.29857823319404</v>
      </c>
      <c r="K24" s="24">
        <f>Sheet2!F6</f>
        <v>109.32119118749927</v>
      </c>
      <c r="L24" s="24">
        <f>Sheet2!F39</f>
        <v>148.11786695485483</v>
      </c>
      <c r="M24" s="24">
        <f>Sheet2!F46</f>
        <v>195.7980380741311</v>
      </c>
    </row>
    <row r="25" spans="2:12" ht="12.75">
      <c r="B25" s="90"/>
      <c r="C25" s="72"/>
      <c r="D25" s="72"/>
      <c r="E25" s="72"/>
      <c r="F25" s="72"/>
      <c r="G25" s="72"/>
      <c r="H25" s="72"/>
      <c r="I25" s="72"/>
      <c r="J25" s="89" t="s">
        <v>80</v>
      </c>
      <c r="K25" s="2"/>
      <c r="L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9"/>
    </row>
    <row r="27" spans="2:15" ht="18.75">
      <c r="B27" s="432" t="s">
        <v>67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2:16" ht="12.75">
      <c r="B28" s="103"/>
      <c r="C28" s="128" t="s">
        <v>105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83"/>
    </row>
    <row r="29" spans="2:16" ht="12.75">
      <c r="B29" s="130"/>
      <c r="C29" s="446" t="s">
        <v>6</v>
      </c>
      <c r="D29" s="447"/>
      <c r="E29" s="448"/>
      <c r="F29" s="446" t="s">
        <v>7</v>
      </c>
      <c r="G29" s="447"/>
      <c r="H29" s="447"/>
      <c r="I29" s="447"/>
      <c r="J29" s="447"/>
      <c r="K29" s="447"/>
      <c r="L29" s="446" t="s">
        <v>8</v>
      </c>
      <c r="M29" s="447"/>
      <c r="N29" s="447"/>
      <c r="O29" s="448"/>
      <c r="P29" s="113" t="s">
        <v>3</v>
      </c>
    </row>
    <row r="30" spans="2:16" ht="12.75">
      <c r="B30" s="109" t="s">
        <v>0</v>
      </c>
      <c r="C30" s="131" t="s">
        <v>106</v>
      </c>
      <c r="D30" s="132" t="s">
        <v>136</v>
      </c>
      <c r="E30" s="113" t="s">
        <v>29</v>
      </c>
      <c r="F30" s="133" t="s">
        <v>88</v>
      </c>
      <c r="G30" s="163" t="s">
        <v>137</v>
      </c>
      <c r="H30" s="134" t="s">
        <v>10</v>
      </c>
      <c r="I30" s="135" t="s">
        <v>45</v>
      </c>
      <c r="J30" s="135" t="s">
        <v>107</v>
      </c>
      <c r="K30" s="156" t="s">
        <v>3</v>
      </c>
      <c r="L30" s="107" t="s">
        <v>108</v>
      </c>
      <c r="M30" s="131" t="s">
        <v>48</v>
      </c>
      <c r="N30" s="107" t="s">
        <v>49</v>
      </c>
      <c r="O30" s="136" t="s">
        <v>3</v>
      </c>
      <c r="P30" s="113" t="s">
        <v>105</v>
      </c>
    </row>
    <row r="31" spans="2:16" ht="12.75">
      <c r="B31" s="109"/>
      <c r="C31" s="131" t="s">
        <v>109</v>
      </c>
      <c r="D31" s="132" t="s">
        <v>110</v>
      </c>
      <c r="E31" s="111"/>
      <c r="F31" s="137" t="s">
        <v>52</v>
      </c>
      <c r="G31" s="164" t="s">
        <v>46</v>
      </c>
      <c r="H31" s="135"/>
      <c r="I31" s="135"/>
      <c r="J31" s="135" t="s">
        <v>111</v>
      </c>
      <c r="K31" s="157"/>
      <c r="L31" s="159" t="s">
        <v>112</v>
      </c>
      <c r="M31" s="131" t="s">
        <v>53</v>
      </c>
      <c r="N31" s="110" t="s">
        <v>54</v>
      </c>
      <c r="O31" s="111"/>
      <c r="P31" s="184"/>
    </row>
    <row r="32" spans="2:16" ht="12.75">
      <c r="B32" s="114"/>
      <c r="C32" s="139"/>
      <c r="D32" s="140" t="s">
        <v>51</v>
      </c>
      <c r="E32" s="115"/>
      <c r="F32" s="141"/>
      <c r="G32" s="142" t="s">
        <v>138</v>
      </c>
      <c r="H32" s="143"/>
      <c r="I32" s="143"/>
      <c r="J32" s="144"/>
      <c r="K32" s="158"/>
      <c r="L32" s="115" t="s">
        <v>113</v>
      </c>
      <c r="M32" s="114"/>
      <c r="N32" s="116"/>
      <c r="O32" s="116"/>
      <c r="P32" s="185"/>
    </row>
    <row r="33" spans="2:24" ht="12.75">
      <c r="B33" s="231"/>
      <c r="C33" s="24">
        <f>Sheet2!E101</f>
        <v>197.60730170986662</v>
      </c>
      <c r="D33" s="24">
        <f>Sheet2!E112</f>
        <v>351.652531346287</v>
      </c>
      <c r="E33" s="24">
        <f>Sheet2!E100</f>
        <v>269.29607970125636</v>
      </c>
      <c r="F33" s="24">
        <f>Sheet2!E125</f>
        <v>254.00967060042655</v>
      </c>
      <c r="G33" s="24">
        <f>Sheet2!E126</f>
        <v>223.90048932394492</v>
      </c>
      <c r="H33" s="24">
        <f>Sheet2!E133</f>
        <v>309.7328390785838</v>
      </c>
      <c r="I33" s="24">
        <f>Sheet2!E127</f>
        <v>258.40694331040675</v>
      </c>
      <c r="J33" s="24">
        <f>Sheet2!E129</f>
        <v>85.89197341899207</v>
      </c>
      <c r="K33" s="24">
        <f>Sheet2!E124</f>
        <v>232.25463547356267</v>
      </c>
      <c r="L33" s="24">
        <f>Sheet2!E143</f>
        <v>302.9000072495316</v>
      </c>
      <c r="M33" s="24">
        <f>Sheet2!E145</f>
        <v>126.23542130420651</v>
      </c>
      <c r="N33" s="24">
        <f>Sheet2!E144</f>
        <v>311.01792656647893</v>
      </c>
      <c r="O33" s="24">
        <f>Sheet2!E142</f>
        <v>267.6293915698324</v>
      </c>
      <c r="P33" s="24">
        <f>Sheet2!E150</f>
        <v>244.20622720062389</v>
      </c>
      <c r="X33" s="68"/>
    </row>
    <row r="34" spans="2:24" ht="12.75">
      <c r="B34" s="233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X34" s="68"/>
    </row>
    <row r="35" spans="3:24" ht="12.75"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X35" s="68"/>
    </row>
    <row r="36" spans="2:24" ht="18.75">
      <c r="B36" s="432" t="s">
        <v>69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X36" s="68"/>
    </row>
    <row r="37" spans="2:24" ht="12.75">
      <c r="B37" s="103"/>
      <c r="C37" s="128" t="s">
        <v>105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48"/>
      <c r="P37" s="183"/>
      <c r="Q37" s="105"/>
      <c r="X37" s="68"/>
    </row>
    <row r="38" spans="2:24" ht="12.75">
      <c r="B38" s="130"/>
      <c r="C38" s="446" t="s">
        <v>6</v>
      </c>
      <c r="D38" s="447"/>
      <c r="E38" s="448"/>
      <c r="F38" s="446" t="s">
        <v>7</v>
      </c>
      <c r="G38" s="447"/>
      <c r="H38" s="447"/>
      <c r="I38" s="447"/>
      <c r="J38" s="447"/>
      <c r="K38" s="448"/>
      <c r="L38" s="446" t="s">
        <v>8</v>
      </c>
      <c r="M38" s="447"/>
      <c r="N38" s="447"/>
      <c r="O38" s="448"/>
      <c r="P38" s="184" t="s">
        <v>3</v>
      </c>
      <c r="Q38" s="56" t="s">
        <v>126</v>
      </c>
      <c r="X38" s="68"/>
    </row>
    <row r="39" spans="2:24" ht="12.75">
      <c r="B39" s="109" t="s">
        <v>0</v>
      </c>
      <c r="C39" s="131" t="s">
        <v>106</v>
      </c>
      <c r="D39" s="132" t="s">
        <v>136</v>
      </c>
      <c r="E39" s="113" t="s">
        <v>29</v>
      </c>
      <c r="F39" s="133" t="s">
        <v>88</v>
      </c>
      <c r="G39" s="163" t="s">
        <v>137</v>
      </c>
      <c r="H39" s="134" t="s">
        <v>10</v>
      </c>
      <c r="I39" s="135" t="s">
        <v>45</v>
      </c>
      <c r="J39" s="135" t="s">
        <v>107</v>
      </c>
      <c r="K39" s="107" t="s">
        <v>3</v>
      </c>
      <c r="L39" s="131" t="s">
        <v>127</v>
      </c>
      <c r="M39" s="112" t="s">
        <v>48</v>
      </c>
      <c r="N39" s="107" t="s">
        <v>49</v>
      </c>
      <c r="O39" s="136" t="s">
        <v>3</v>
      </c>
      <c r="P39" s="184" t="s">
        <v>105</v>
      </c>
      <c r="Q39" s="56" t="s">
        <v>247</v>
      </c>
      <c r="X39" s="68"/>
    </row>
    <row r="40" spans="2:24" ht="12.75">
      <c r="B40" s="109"/>
      <c r="C40" s="131" t="s">
        <v>109</v>
      </c>
      <c r="D40" s="132" t="s">
        <v>110</v>
      </c>
      <c r="E40" s="111"/>
      <c r="F40" s="137" t="s">
        <v>52</v>
      </c>
      <c r="G40" s="164" t="s">
        <v>46</v>
      </c>
      <c r="H40" s="135"/>
      <c r="I40" s="135"/>
      <c r="J40" s="135" t="s">
        <v>111</v>
      </c>
      <c r="K40" s="110"/>
      <c r="L40" s="138" t="s">
        <v>112</v>
      </c>
      <c r="M40" s="112" t="s">
        <v>53</v>
      </c>
      <c r="N40" s="110" t="s">
        <v>54</v>
      </c>
      <c r="O40" s="111"/>
      <c r="P40" s="184"/>
      <c r="Q40" s="149"/>
      <c r="X40" s="68"/>
    </row>
    <row r="41" spans="2:24" ht="12.75">
      <c r="B41" s="114"/>
      <c r="C41" s="118"/>
      <c r="D41" s="140" t="s">
        <v>51</v>
      </c>
      <c r="E41" s="115"/>
      <c r="F41" s="141"/>
      <c r="G41" s="142" t="s">
        <v>138</v>
      </c>
      <c r="H41" s="143"/>
      <c r="I41" s="143"/>
      <c r="J41" s="144"/>
      <c r="K41" s="150"/>
      <c r="L41" s="118" t="s">
        <v>113</v>
      </c>
      <c r="M41" s="158"/>
      <c r="N41" s="116"/>
      <c r="O41" s="116"/>
      <c r="P41" s="185"/>
      <c r="Q41" s="151"/>
      <c r="X41" s="68"/>
    </row>
    <row r="42" spans="2:28" ht="12.75">
      <c r="B42" s="231"/>
      <c r="C42" s="24">
        <f>Sheet2!G101</f>
        <v>138.43277138544897</v>
      </c>
      <c r="D42" s="24">
        <f>Sheet2!G112</f>
        <v>200.2093265604475</v>
      </c>
      <c r="E42" s="24">
        <f>Sheet2!G100</f>
        <v>170.38103641020246</v>
      </c>
      <c r="F42" s="24">
        <f>Sheet2!G125</f>
        <v>133.32513663772534</v>
      </c>
      <c r="G42" s="24">
        <f>Sheet2!G126</f>
        <v>159.58419845219962</v>
      </c>
      <c r="H42" s="24">
        <f>Sheet2!G133</f>
        <v>142.42528872600636</v>
      </c>
      <c r="I42" s="24">
        <f>Sheet2!G127</f>
        <v>169.60669050796218</v>
      </c>
      <c r="J42" s="24">
        <f>Sheet2!G129</f>
        <v>176.4647309364751</v>
      </c>
      <c r="K42" s="24">
        <f>Sheet2!G124</f>
        <v>142.30913586070736</v>
      </c>
      <c r="L42" s="24">
        <f>Sheet2!G143</f>
        <v>122.4344511708736</v>
      </c>
      <c r="M42" s="24">
        <f>Sheet2!G145</f>
        <v>141.41553441357496</v>
      </c>
      <c r="N42" s="24">
        <f>Sheet2!G144</f>
        <v>127.4351610971106</v>
      </c>
      <c r="O42" s="24">
        <f>Sheet2!G142</f>
        <v>126.01633807250337</v>
      </c>
      <c r="P42" s="24">
        <f>Sheet2!G150</f>
        <v>142.99951738897252</v>
      </c>
      <c r="Q42" s="24">
        <f>Sheet2!G152</f>
        <v>89.18203001141475</v>
      </c>
      <c r="X42" s="68"/>
      <c r="AB42" s="165"/>
    </row>
    <row r="43" spans="3:24" ht="12.7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X43" s="68"/>
    </row>
    <row r="44" ht="12.75">
      <c r="X44" s="68"/>
    </row>
    <row r="45" spans="2:24" ht="18.75">
      <c r="B45" s="361" t="s">
        <v>70</v>
      </c>
      <c r="C45" s="361"/>
      <c r="D45" s="361"/>
      <c r="E45" s="361"/>
      <c r="F45" s="361"/>
      <c r="G45" s="175"/>
      <c r="X45" s="68"/>
    </row>
    <row r="46" spans="2:24" ht="12.75">
      <c r="B46" s="103"/>
      <c r="C46" s="128" t="s">
        <v>105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48"/>
      <c r="P46" s="183"/>
      <c r="X46" s="68"/>
    </row>
    <row r="47" spans="2:24" ht="12.75">
      <c r="B47" s="130"/>
      <c r="C47" s="446" t="s">
        <v>6</v>
      </c>
      <c r="D47" s="447"/>
      <c r="E47" s="448"/>
      <c r="F47" s="446" t="s">
        <v>7</v>
      </c>
      <c r="G47" s="447"/>
      <c r="H47" s="447"/>
      <c r="I47" s="447"/>
      <c r="J47" s="447"/>
      <c r="K47" s="448"/>
      <c r="L47" s="446" t="s">
        <v>8</v>
      </c>
      <c r="M47" s="447"/>
      <c r="N47" s="447"/>
      <c r="O47" s="448"/>
      <c r="P47" s="184" t="s">
        <v>3</v>
      </c>
      <c r="X47" s="68"/>
    </row>
    <row r="48" spans="2:24" ht="12.75">
      <c r="B48" s="109" t="s">
        <v>0</v>
      </c>
      <c r="C48" s="131" t="s">
        <v>106</v>
      </c>
      <c r="D48" s="132" t="s">
        <v>136</v>
      </c>
      <c r="E48" s="113" t="s">
        <v>29</v>
      </c>
      <c r="F48" s="133" t="s">
        <v>88</v>
      </c>
      <c r="G48" s="163" t="s">
        <v>137</v>
      </c>
      <c r="H48" s="134" t="s">
        <v>10</v>
      </c>
      <c r="I48" s="135" t="s">
        <v>45</v>
      </c>
      <c r="J48" s="135" t="s">
        <v>107</v>
      </c>
      <c r="K48" s="107" t="s">
        <v>3</v>
      </c>
      <c r="L48" s="107" t="s">
        <v>108</v>
      </c>
      <c r="M48" s="112" t="s">
        <v>48</v>
      </c>
      <c r="N48" s="107" t="s">
        <v>49</v>
      </c>
      <c r="O48" s="136" t="s">
        <v>3</v>
      </c>
      <c r="P48" s="184" t="s">
        <v>105</v>
      </c>
      <c r="X48" s="68"/>
    </row>
    <row r="49" spans="2:30" ht="12.75">
      <c r="B49" s="109"/>
      <c r="C49" s="131" t="s">
        <v>109</v>
      </c>
      <c r="D49" s="132" t="s">
        <v>110</v>
      </c>
      <c r="E49" s="111"/>
      <c r="F49" s="137" t="s">
        <v>52</v>
      </c>
      <c r="G49" s="164" t="s">
        <v>46</v>
      </c>
      <c r="H49" s="135"/>
      <c r="I49" s="135"/>
      <c r="J49" s="135" t="s">
        <v>111</v>
      </c>
      <c r="K49" s="110"/>
      <c r="L49" s="138" t="s">
        <v>112</v>
      </c>
      <c r="M49" s="112" t="s">
        <v>53</v>
      </c>
      <c r="N49" s="110" t="s">
        <v>54</v>
      </c>
      <c r="O49" s="111"/>
      <c r="P49" s="184"/>
      <c r="AD49" s="162"/>
    </row>
    <row r="50" spans="2:30" ht="12.75">
      <c r="B50" s="114"/>
      <c r="C50" s="118"/>
      <c r="D50" s="140" t="s">
        <v>51</v>
      </c>
      <c r="E50" s="115"/>
      <c r="F50" s="141"/>
      <c r="G50" s="142" t="s">
        <v>138</v>
      </c>
      <c r="H50" s="143"/>
      <c r="I50" s="143"/>
      <c r="J50" s="144"/>
      <c r="K50" s="150"/>
      <c r="L50" s="115" t="s">
        <v>113</v>
      </c>
      <c r="M50" s="158"/>
      <c r="N50" s="116"/>
      <c r="O50" s="116"/>
      <c r="P50" s="185"/>
      <c r="AD50" s="162"/>
    </row>
    <row r="51" spans="2:21" ht="12.75">
      <c r="B51" s="231"/>
      <c r="C51" s="24">
        <f>Sheet2!F101</f>
        <v>142.74604180223588</v>
      </c>
      <c r="D51" s="24">
        <f>Sheet2!F112</f>
        <v>175.6424325417805</v>
      </c>
      <c r="E51" s="24">
        <f>Sheet2!F100</f>
        <v>158.05519521134386</v>
      </c>
      <c r="F51" s="24">
        <f>Sheet2!F125</f>
        <v>190.51896514505626</v>
      </c>
      <c r="G51" s="24">
        <f>Sheet2!F126</f>
        <v>140.30241809373754</v>
      </c>
      <c r="H51" s="24">
        <f>Sheet2!F133</f>
        <v>217.47039577672112</v>
      </c>
      <c r="I51" s="24">
        <f>Sheet2!F127</f>
        <v>152.3565742226872</v>
      </c>
      <c r="J51" s="24">
        <f>Sheet2!F129</f>
        <v>48.67373381818263</v>
      </c>
      <c r="K51" s="24">
        <f>Sheet2!F124</f>
        <v>163.20430453663514</v>
      </c>
      <c r="L51" s="24">
        <f>Sheet2!F143</f>
        <v>247.3976926860188</v>
      </c>
      <c r="M51" s="24">
        <f>Sheet2!F145</f>
        <v>89.2655971832814</v>
      </c>
      <c r="N51" s="24">
        <f>Sheet2!F144</f>
        <v>244.05974292249772</v>
      </c>
      <c r="O51" s="24">
        <f>Sheet2!F142</f>
        <v>212.37674071742356</v>
      </c>
      <c r="P51" s="24">
        <f>Sheet2!F150</f>
        <v>170.77416180109148</v>
      </c>
      <c r="S51" s="217"/>
      <c r="T51" s="165"/>
      <c r="U51" s="165"/>
    </row>
    <row r="52" spans="2:13" ht="12.7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 ht="12.75"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</sheetData>
  <sheetProtection/>
  <mergeCells count="19">
    <mergeCell ref="L29:O29"/>
    <mergeCell ref="B36:O36"/>
    <mergeCell ref="C38:E38"/>
    <mergeCell ref="F38:K38"/>
    <mergeCell ref="C5:F5"/>
    <mergeCell ref="G5:K5"/>
    <mergeCell ref="B11:O11"/>
    <mergeCell ref="C13:F13"/>
    <mergeCell ref="L38:O38"/>
    <mergeCell ref="C47:E47"/>
    <mergeCell ref="F47:K47"/>
    <mergeCell ref="L47:O47"/>
    <mergeCell ref="G13:K13"/>
    <mergeCell ref="B19:O19"/>
    <mergeCell ref="C21:F21"/>
    <mergeCell ref="G21:K21"/>
    <mergeCell ref="B27:O27"/>
    <mergeCell ref="C29:E29"/>
    <mergeCell ref="F29:K29"/>
  </mergeCells>
  <hyperlinks>
    <hyperlink ref="B1:F1" location="Sheet1!B224" display="Table 2.6.6 : Trade Indices (Imports) - Volume (a) "/>
    <hyperlink ref="B45:F45" location="Sheet1!B224" display="Table 2.6.6 : Trade Indices (Imports) - Volume (a) "/>
  </hyperlink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48"/>
  <sheetViews>
    <sheetView zoomScalePageLayoutView="0" workbookViewId="0" topLeftCell="A1">
      <selection activeCell="B51" sqref="B51:P51"/>
    </sheetView>
  </sheetViews>
  <sheetFormatPr defaultColWidth="9.140625" defaultRowHeight="12.75"/>
  <cols>
    <col min="1" max="1" width="45.28125" style="234" customWidth="1"/>
    <col min="2" max="2" width="10.421875" style="235" customWidth="1"/>
    <col min="3" max="3" width="10.421875" style="360" customWidth="1"/>
    <col min="4" max="5" width="10.421875" style="235" customWidth="1"/>
    <col min="6" max="6" width="10.421875" style="360" customWidth="1"/>
    <col min="7" max="7" width="10.421875" style="235" customWidth="1"/>
    <col min="8" max="8" width="10.421875" style="237" customWidth="1"/>
    <col min="9" max="9" width="12.28125" style="237" bestFit="1" customWidth="1"/>
    <col min="10" max="10" width="12.28125" style="237" customWidth="1"/>
    <col min="11" max="16" width="10.421875" style="235" customWidth="1"/>
    <col min="17" max="19" width="10.421875" style="238" customWidth="1"/>
  </cols>
  <sheetData>
    <row r="1" spans="3:6" ht="12.75">
      <c r="C1" s="236"/>
      <c r="F1" s="236"/>
    </row>
    <row r="2" spans="1:6" ht="23.25">
      <c r="A2" s="239" t="s">
        <v>259</v>
      </c>
      <c r="C2" s="236"/>
      <c r="D2" s="240">
        <v>43525</v>
      </c>
      <c r="E2" s="364"/>
      <c r="F2" s="365">
        <v>159</v>
      </c>
    </row>
    <row r="3" spans="1:19" ht="12.75" customHeight="1">
      <c r="A3" s="449" t="s">
        <v>32</v>
      </c>
      <c r="B3" s="458" t="s">
        <v>260</v>
      </c>
      <c r="C3" s="458"/>
      <c r="D3" s="458"/>
      <c r="E3" s="458"/>
      <c r="F3" s="458"/>
      <c r="G3" s="458"/>
      <c r="H3" s="459" t="s">
        <v>261</v>
      </c>
      <c r="I3" s="459"/>
      <c r="J3" s="459"/>
      <c r="K3" s="458" t="s">
        <v>283</v>
      </c>
      <c r="L3" s="458"/>
      <c r="M3" s="458"/>
      <c r="N3" s="458"/>
      <c r="O3" s="458"/>
      <c r="P3" s="458"/>
      <c r="Q3" s="457" t="s">
        <v>262</v>
      </c>
      <c r="R3" s="457"/>
      <c r="S3" s="457"/>
    </row>
    <row r="4" spans="1:19" ht="12.75" customHeight="1">
      <c r="A4" s="450"/>
      <c r="B4" s="460">
        <v>43160</v>
      </c>
      <c r="C4" s="460"/>
      <c r="D4" s="460"/>
      <c r="E4" s="460">
        <v>43525</v>
      </c>
      <c r="F4" s="460"/>
      <c r="G4" s="460"/>
      <c r="H4" s="459" t="s">
        <v>284</v>
      </c>
      <c r="I4" s="459"/>
      <c r="J4" s="459"/>
      <c r="K4" s="461">
        <v>2018</v>
      </c>
      <c r="L4" s="461"/>
      <c r="M4" s="461"/>
      <c r="N4" s="461">
        <v>2019</v>
      </c>
      <c r="O4" s="461"/>
      <c r="P4" s="461"/>
      <c r="Q4" s="457" t="s">
        <v>285</v>
      </c>
      <c r="R4" s="457"/>
      <c r="S4" s="457"/>
    </row>
    <row r="5" spans="1:19" ht="12.75">
      <c r="A5" s="241" t="s">
        <v>152</v>
      </c>
      <c r="B5" s="371" t="s">
        <v>153</v>
      </c>
      <c r="C5" s="371" t="s">
        <v>154</v>
      </c>
      <c r="D5" s="371" t="s">
        <v>155</v>
      </c>
      <c r="E5" s="371" t="s">
        <v>153</v>
      </c>
      <c r="F5" s="371" t="s">
        <v>154</v>
      </c>
      <c r="G5" s="371" t="s">
        <v>155</v>
      </c>
      <c r="H5" s="372" t="s">
        <v>153</v>
      </c>
      <c r="I5" s="372" t="s">
        <v>154</v>
      </c>
      <c r="J5" s="372" t="s">
        <v>155</v>
      </c>
      <c r="K5" s="371" t="s">
        <v>153</v>
      </c>
      <c r="L5" s="371" t="s">
        <v>154</v>
      </c>
      <c r="M5" s="371" t="s">
        <v>155</v>
      </c>
      <c r="N5" s="371" t="s">
        <v>153</v>
      </c>
      <c r="O5" s="371" t="s">
        <v>154</v>
      </c>
      <c r="P5" s="371" t="s">
        <v>155</v>
      </c>
      <c r="Q5" s="373" t="s">
        <v>153</v>
      </c>
      <c r="R5" s="373" t="s">
        <v>154</v>
      </c>
      <c r="S5" s="373" t="s">
        <v>155</v>
      </c>
    </row>
    <row r="6" spans="1:19" ht="12.75">
      <c r="A6" s="242" t="s">
        <v>156</v>
      </c>
      <c r="B6" s="170">
        <v>174.12291637675568</v>
      </c>
      <c r="C6" s="170">
        <v>104.44449821575562</v>
      </c>
      <c r="D6" s="170">
        <v>166.71334474417435</v>
      </c>
      <c r="E6" s="170">
        <v>190.82378310216825</v>
      </c>
      <c r="F6" s="170">
        <v>109.32119118749927</v>
      </c>
      <c r="G6" s="170">
        <v>174.55333319125842</v>
      </c>
      <c r="H6" s="243">
        <v>9.591423732690263</v>
      </c>
      <c r="I6" s="243">
        <v>4.669171718044596</v>
      </c>
      <c r="J6" s="243">
        <v>4.702675997002359</v>
      </c>
      <c r="K6" s="170">
        <v>155.20964835155033</v>
      </c>
      <c r="L6" s="170">
        <v>92.13897984919214</v>
      </c>
      <c r="M6" s="170">
        <v>168.4516679103553</v>
      </c>
      <c r="N6" s="170">
        <v>178.64288172700688</v>
      </c>
      <c r="O6" s="170">
        <v>100.11530759189107</v>
      </c>
      <c r="P6" s="170">
        <v>178.4371301691693</v>
      </c>
      <c r="Q6" s="188">
        <v>15.097794257210229</v>
      </c>
      <c r="R6" s="188">
        <v>8.656843993447861</v>
      </c>
      <c r="S6" s="188">
        <v>5.927790672947197</v>
      </c>
    </row>
    <row r="7" spans="1:19" ht="12.75">
      <c r="A7" s="244" t="s">
        <v>157</v>
      </c>
      <c r="B7" s="171">
        <v>158.9844426046351</v>
      </c>
      <c r="C7" s="171">
        <v>95.25375851709897</v>
      </c>
      <c r="D7" s="171">
        <v>166.9062145994962</v>
      </c>
      <c r="E7" s="171">
        <v>165.5573422987306</v>
      </c>
      <c r="F7" s="171">
        <v>97.26386795871167</v>
      </c>
      <c r="G7" s="171">
        <v>170.21463959155867</v>
      </c>
      <c r="H7" s="245">
        <v>4.13430370067156</v>
      </c>
      <c r="I7" s="245">
        <v>2.1102678496952576</v>
      </c>
      <c r="J7" s="245">
        <v>1.9822059951460025</v>
      </c>
      <c r="K7" s="171">
        <v>140.22325847174756</v>
      </c>
      <c r="L7" s="171">
        <v>83.50896132249079</v>
      </c>
      <c r="M7" s="171">
        <v>167.91402533464677</v>
      </c>
      <c r="N7" s="171">
        <v>153.32800853778082</v>
      </c>
      <c r="O7" s="171">
        <v>89.76757935585552</v>
      </c>
      <c r="P7" s="171">
        <v>170.8055509996096</v>
      </c>
      <c r="Q7" s="246">
        <v>9.345632250211633</v>
      </c>
      <c r="R7" s="246">
        <v>7.494546614219644</v>
      </c>
      <c r="S7" s="246">
        <v>1.7220274835292315</v>
      </c>
    </row>
    <row r="8" spans="1:19" ht="12.75">
      <c r="A8" s="244" t="s">
        <v>158</v>
      </c>
      <c r="B8" s="171">
        <v>34.86713913991387</v>
      </c>
      <c r="C8" s="171">
        <v>39.36559812733227</v>
      </c>
      <c r="D8" s="171">
        <v>88.57261364893364</v>
      </c>
      <c r="E8" s="171">
        <v>35.430367960409995</v>
      </c>
      <c r="F8" s="171">
        <v>41.273658622227295</v>
      </c>
      <c r="G8" s="171">
        <v>85.84256676806818</v>
      </c>
      <c r="H8" s="245">
        <v>1.6153571368044295</v>
      </c>
      <c r="I8" s="245">
        <v>4.84702528518226</v>
      </c>
      <c r="J8" s="245">
        <v>-3.0822697540418886</v>
      </c>
      <c r="K8" s="171">
        <v>37.28829146037364</v>
      </c>
      <c r="L8" s="171">
        <v>39.30024164220591</v>
      </c>
      <c r="M8" s="171">
        <v>94.88056536611326</v>
      </c>
      <c r="N8" s="171">
        <v>30.718067227464786</v>
      </c>
      <c r="O8" s="247">
        <v>34.8077952063822</v>
      </c>
      <c r="P8" s="171">
        <v>88.2505399877567</v>
      </c>
      <c r="Q8" s="246">
        <v>-17.620073153233772</v>
      </c>
      <c r="R8" s="246">
        <v>-11.43109112845534</v>
      </c>
      <c r="S8" s="246">
        <v>-6.987759139897043</v>
      </c>
    </row>
    <row r="9" spans="1:19" ht="12.75">
      <c r="A9" s="244" t="s">
        <v>159</v>
      </c>
      <c r="B9" s="171">
        <v>307.5918357912529</v>
      </c>
      <c r="C9" s="171">
        <v>159.09397743408894</v>
      </c>
      <c r="D9" s="171">
        <v>193.33971074969517</v>
      </c>
      <c r="E9" s="171">
        <v>397.7259739489307</v>
      </c>
      <c r="F9" s="171">
        <v>197.22261331915902</v>
      </c>
      <c r="G9" s="171">
        <v>201.66347421089262</v>
      </c>
      <c r="H9" s="245">
        <v>29.30316337097039</v>
      </c>
      <c r="I9" s="245">
        <v>23.966108899921366</v>
      </c>
      <c r="J9" s="245">
        <v>4.305252877911725</v>
      </c>
      <c r="K9" s="171">
        <v>259.03448484160793</v>
      </c>
      <c r="L9" s="171">
        <v>127.82257586379596</v>
      </c>
      <c r="M9" s="171">
        <v>202.65159193601886</v>
      </c>
      <c r="N9" s="171">
        <v>336.9525578424969</v>
      </c>
      <c r="O9" s="171">
        <v>165.7945697957235</v>
      </c>
      <c r="P9" s="171">
        <v>203.23497823701837</v>
      </c>
      <c r="Q9" s="246">
        <v>30.080193009256504</v>
      </c>
      <c r="R9" s="246">
        <v>29.706797625788273</v>
      </c>
      <c r="S9" s="246">
        <v>0.2878764955291713</v>
      </c>
    </row>
    <row r="10" spans="1:19" ht="12.75">
      <c r="A10" s="244" t="s">
        <v>160</v>
      </c>
      <c r="B10" s="171">
        <v>452.5788365882959</v>
      </c>
      <c r="C10" s="171">
        <v>197.95681559506534</v>
      </c>
      <c r="D10" s="171">
        <v>228.6250338124644</v>
      </c>
      <c r="E10" s="171">
        <v>601.6629848969236</v>
      </c>
      <c r="F10" s="171">
        <v>294.7062426437251</v>
      </c>
      <c r="G10" s="171">
        <v>204.15685107297955</v>
      </c>
      <c r="H10" s="245">
        <v>32.94103397155692</v>
      </c>
      <c r="I10" s="245">
        <v>48.87400656442542</v>
      </c>
      <c r="J10" s="245">
        <v>-10.70232000908331</v>
      </c>
      <c r="K10" s="171">
        <v>347.92010936442654</v>
      </c>
      <c r="L10" s="171">
        <v>149.10958409122247</v>
      </c>
      <c r="M10" s="171">
        <v>233.33182201861382</v>
      </c>
      <c r="N10" s="171">
        <v>490.0252803051615</v>
      </c>
      <c r="O10" s="171">
        <v>235.4115703713702</v>
      </c>
      <c r="P10" s="171">
        <v>208.15683763212192</v>
      </c>
      <c r="Q10" s="246">
        <v>40.84419587023294</v>
      </c>
      <c r="R10" s="246">
        <v>57.87822882488209</v>
      </c>
      <c r="S10" s="246">
        <v>-10.789348906075736</v>
      </c>
    </row>
    <row r="11" spans="1:19" ht="12.75">
      <c r="A11" s="244" t="s">
        <v>161</v>
      </c>
      <c r="B11" s="171">
        <v>236.03792911614474</v>
      </c>
      <c r="C11" s="171">
        <v>139.9144104410937</v>
      </c>
      <c r="D11" s="171">
        <v>168.7016572288818</v>
      </c>
      <c r="E11" s="171">
        <v>297.07908996103316</v>
      </c>
      <c r="F11" s="171">
        <v>149.11254499099826</v>
      </c>
      <c r="G11" s="171">
        <v>199.23145298000748</v>
      </c>
      <c r="H11" s="245">
        <v>25.86074241265375</v>
      </c>
      <c r="I11" s="245">
        <v>6.574115218658716</v>
      </c>
      <c r="J11" s="245">
        <v>18.09691514156564</v>
      </c>
      <c r="K11" s="171">
        <v>215.16769922013316</v>
      </c>
      <c r="L11" s="171">
        <v>117.31702300923548</v>
      </c>
      <c r="M11" s="171">
        <v>183.40705696495095</v>
      </c>
      <c r="N11" s="171">
        <v>261.4081901585934</v>
      </c>
      <c r="O11" s="171">
        <v>131.43722510408566</v>
      </c>
      <c r="P11" s="171">
        <v>198.88444080555053</v>
      </c>
      <c r="Q11" s="246">
        <v>21.490442620364057</v>
      </c>
      <c r="R11" s="246">
        <v>12.035936245789824</v>
      </c>
      <c r="S11" s="246">
        <v>8.438815875856553</v>
      </c>
    </row>
    <row r="12" spans="1:19" ht="12.75">
      <c r="A12" s="244" t="s">
        <v>162</v>
      </c>
      <c r="B12" s="171">
        <v>188.03334294603553</v>
      </c>
      <c r="C12" s="171">
        <v>103.81988253460622</v>
      </c>
      <c r="D12" s="171">
        <v>181.11496406611562</v>
      </c>
      <c r="E12" s="171">
        <v>221.0591251334684</v>
      </c>
      <c r="F12" s="171">
        <v>110.8288193403099</v>
      </c>
      <c r="G12" s="171">
        <v>199.4599657826241</v>
      </c>
      <c r="H12" s="245">
        <v>17.56379037355682</v>
      </c>
      <c r="I12" s="245">
        <v>6.75105445565054</v>
      </c>
      <c r="J12" s="245">
        <v>10.128926569431162</v>
      </c>
      <c r="K12" s="171">
        <v>206.7174769894378</v>
      </c>
      <c r="L12" s="171">
        <v>111.42928838337987</v>
      </c>
      <c r="M12" s="171">
        <v>185.51449083854203</v>
      </c>
      <c r="N12" s="171">
        <v>247.50402413620586</v>
      </c>
      <c r="O12" s="171">
        <v>115.2458461446926</v>
      </c>
      <c r="P12" s="171">
        <v>214.76177442912905</v>
      </c>
      <c r="Q12" s="246">
        <v>19.730575150572307</v>
      </c>
      <c r="R12" s="246">
        <v>3.425093901866827</v>
      </c>
      <c r="S12" s="246">
        <v>15.76549813353485</v>
      </c>
    </row>
    <row r="13" spans="1:19" ht="12.75">
      <c r="A13" s="248" t="s">
        <v>263</v>
      </c>
      <c r="B13" s="171">
        <v>205.47633755801368</v>
      </c>
      <c r="C13" s="171">
        <v>157.76984412521017</v>
      </c>
      <c r="D13" s="171">
        <v>130.23803040265568</v>
      </c>
      <c r="E13" s="171">
        <v>238.89191339166956</v>
      </c>
      <c r="F13" s="171">
        <v>151.34328277125022</v>
      </c>
      <c r="G13" s="171">
        <v>157.84771482243175</v>
      </c>
      <c r="H13" s="245">
        <v>16.262493399864788</v>
      </c>
      <c r="I13" s="245">
        <v>-4.073377513677245</v>
      </c>
      <c r="J13" s="245">
        <v>21.199402612597474</v>
      </c>
      <c r="K13" s="171">
        <v>149.74637444726878</v>
      </c>
      <c r="L13" s="171">
        <v>109.51169664710159</v>
      </c>
      <c r="M13" s="171">
        <v>136.7400734643189</v>
      </c>
      <c r="N13" s="171">
        <v>219.6800933901437</v>
      </c>
      <c r="O13" s="171">
        <v>135.4264208101056</v>
      </c>
      <c r="P13" s="171">
        <v>162.21361539058782</v>
      </c>
      <c r="Q13" s="246">
        <v>46.70144382527348</v>
      </c>
      <c r="R13" s="246">
        <v>23.663887015204878</v>
      </c>
      <c r="S13" s="246">
        <v>18.629170864761903</v>
      </c>
    </row>
    <row r="14" spans="1:19" ht="12.75">
      <c r="A14" s="249" t="s">
        <v>264</v>
      </c>
      <c r="B14" s="171">
        <v>183.13727176086402</v>
      </c>
      <c r="C14" s="171">
        <v>174.4952456893869</v>
      </c>
      <c r="D14" s="171">
        <v>104.95258540559924</v>
      </c>
      <c r="E14" s="171">
        <v>204.46711636133853</v>
      </c>
      <c r="F14" s="171">
        <v>203.70848159428348</v>
      </c>
      <c r="G14" s="171">
        <v>100.37241196886734</v>
      </c>
      <c r="H14" s="245">
        <v>11.646916215027204</v>
      </c>
      <c r="I14" s="245">
        <v>16.74156553061512</v>
      </c>
      <c r="J14" s="245">
        <v>-4.364040598934638</v>
      </c>
      <c r="K14" s="171">
        <v>152.0254178239278</v>
      </c>
      <c r="L14" s="171">
        <v>154.5067870474036</v>
      </c>
      <c r="M14" s="171">
        <v>98.3940063275573</v>
      </c>
      <c r="N14" s="171">
        <v>146.88423915509398</v>
      </c>
      <c r="O14" s="171">
        <v>142.0137498051945</v>
      </c>
      <c r="P14" s="171">
        <v>103.4295899915188</v>
      </c>
      <c r="Q14" s="246">
        <v>-3.3817888761129455</v>
      </c>
      <c r="R14" s="246">
        <v>-8.085753047454268</v>
      </c>
      <c r="S14" s="246">
        <v>5.117774803475172</v>
      </c>
    </row>
    <row r="15" spans="1:19" ht="12.75">
      <c r="A15" s="244" t="s">
        <v>165</v>
      </c>
      <c r="B15" s="171">
        <v>273.4879098865774</v>
      </c>
      <c r="C15" s="171">
        <v>189.6290010950609</v>
      </c>
      <c r="D15" s="171">
        <v>144.22261801056376</v>
      </c>
      <c r="E15" s="171">
        <v>252.88598525626597</v>
      </c>
      <c r="F15" s="171">
        <v>161.29857823319404</v>
      </c>
      <c r="G15" s="171">
        <v>156.78128600157984</v>
      </c>
      <c r="H15" s="245">
        <v>-7.533029390167778</v>
      </c>
      <c r="I15" s="245">
        <v>-14.93992094999479</v>
      </c>
      <c r="J15" s="245">
        <v>8.707835264851592</v>
      </c>
      <c r="K15" s="171">
        <v>233.86183937976693</v>
      </c>
      <c r="L15" s="171">
        <v>162.7487914525898</v>
      </c>
      <c r="M15" s="171">
        <v>143.69497757400737</v>
      </c>
      <c r="N15" s="171">
        <v>242.02046028449476</v>
      </c>
      <c r="O15" s="171">
        <v>146.78188742240783</v>
      </c>
      <c r="P15" s="171">
        <v>164.88441764480794</v>
      </c>
      <c r="Q15" s="246">
        <v>3.4886499338094623</v>
      </c>
      <c r="R15" s="246">
        <v>-9.810766573239516</v>
      </c>
      <c r="S15" s="246">
        <v>14.746124345151411</v>
      </c>
    </row>
    <row r="16" spans="1:19" ht="12.75">
      <c r="A16" s="249" t="s">
        <v>265</v>
      </c>
      <c r="B16" s="171">
        <v>240.6983988840276</v>
      </c>
      <c r="C16" s="171">
        <v>135.60510418313928</v>
      </c>
      <c r="D16" s="171">
        <v>177.49951252495353</v>
      </c>
      <c r="E16" s="171">
        <v>277.9668629564708</v>
      </c>
      <c r="F16" s="171">
        <v>143.3092640730235</v>
      </c>
      <c r="G16" s="171">
        <v>193.96294074529072</v>
      </c>
      <c r="H16" s="245">
        <v>15.48346987152156</v>
      </c>
      <c r="I16" s="245">
        <v>5.681319988869671</v>
      </c>
      <c r="J16" s="245">
        <v>9.27519630118574</v>
      </c>
      <c r="K16" s="171">
        <v>200.67676505121835</v>
      </c>
      <c r="L16" s="171">
        <v>114.03318499190955</v>
      </c>
      <c r="M16" s="171">
        <v>175.9810225992162</v>
      </c>
      <c r="N16" s="171">
        <v>267.637517179467</v>
      </c>
      <c r="O16" s="171">
        <v>134.88298755603594</v>
      </c>
      <c r="P16" s="171">
        <v>198.4219967460903</v>
      </c>
      <c r="Q16" s="246">
        <v>33.36746638862671</v>
      </c>
      <c r="R16" s="246">
        <v>18.283978094276378</v>
      </c>
      <c r="S16" s="246">
        <v>12.751928483778464</v>
      </c>
    </row>
    <row r="17" spans="1:19" ht="12.75">
      <c r="A17" s="249"/>
      <c r="B17" s="171"/>
      <c r="C17" s="171"/>
      <c r="D17" s="171"/>
      <c r="E17" s="172"/>
      <c r="F17" s="172"/>
      <c r="G17" s="172"/>
      <c r="H17" s="245"/>
      <c r="I17" s="245"/>
      <c r="J17" s="245"/>
      <c r="K17" s="171"/>
      <c r="L17" s="171"/>
      <c r="M17" s="171"/>
      <c r="N17" s="171"/>
      <c r="O17" s="171"/>
      <c r="P17" s="171"/>
      <c r="Q17" s="246"/>
      <c r="R17" s="246"/>
      <c r="S17" s="246"/>
    </row>
    <row r="18" spans="1:19" ht="12.75">
      <c r="A18" s="242" t="s">
        <v>167</v>
      </c>
      <c r="B18" s="172">
        <v>233.6330711176278</v>
      </c>
      <c r="C18" s="172">
        <v>210.35287023574617</v>
      </c>
      <c r="D18" s="172">
        <v>111.06721332387389</v>
      </c>
      <c r="E18" s="172">
        <v>279.29335391136124</v>
      </c>
      <c r="F18" s="172">
        <v>234.9068946348109</v>
      </c>
      <c r="G18" s="172">
        <v>118.8953412140389</v>
      </c>
      <c r="H18" s="250">
        <v>19.543587119455673</v>
      </c>
      <c r="I18" s="250">
        <v>11.672778399242478</v>
      </c>
      <c r="J18" s="250">
        <v>7.04809966496418</v>
      </c>
      <c r="K18" s="172">
        <v>208.7942140981742</v>
      </c>
      <c r="L18" s="172">
        <v>162.7142281911387</v>
      </c>
      <c r="M18" s="172">
        <v>128.31957992813378</v>
      </c>
      <c r="N18" s="172">
        <v>260.3833343302004</v>
      </c>
      <c r="O18" s="172">
        <v>182.78867859250053</v>
      </c>
      <c r="P18" s="172">
        <v>142.4504714051166</v>
      </c>
      <c r="Q18" s="251">
        <v>24.708117729626935</v>
      </c>
      <c r="R18" s="251">
        <v>12.337243414128851</v>
      </c>
      <c r="S18" s="251">
        <v>11.012264445454779</v>
      </c>
    </row>
    <row r="19" spans="1:19" ht="12.75">
      <c r="A19" s="252" t="s">
        <v>168</v>
      </c>
      <c r="B19" s="171">
        <v>295.35102048917355</v>
      </c>
      <c r="C19" s="171">
        <v>189.3682326658222</v>
      </c>
      <c r="D19" s="171">
        <v>155.96650839023195</v>
      </c>
      <c r="E19" s="171">
        <v>365.77626925588584</v>
      </c>
      <c r="F19" s="171">
        <v>230.276697624813</v>
      </c>
      <c r="G19" s="171">
        <v>158.8420682720753</v>
      </c>
      <c r="H19" s="245">
        <v>23.84459300329176</v>
      </c>
      <c r="I19" s="245">
        <v>21.60260165240171</v>
      </c>
      <c r="J19" s="245">
        <v>1.8437034409006792</v>
      </c>
      <c r="K19" s="171">
        <v>271.92141592369063</v>
      </c>
      <c r="L19" s="171">
        <v>181.23877693329044</v>
      </c>
      <c r="M19" s="171">
        <v>150.0348990016514</v>
      </c>
      <c r="N19" s="171">
        <v>353.57233733993615</v>
      </c>
      <c r="O19" s="171">
        <v>225.1830374697522</v>
      </c>
      <c r="P19" s="171">
        <v>157.01552892829676</v>
      </c>
      <c r="Q19" s="246">
        <v>30.027396385417184</v>
      </c>
      <c r="R19" s="246">
        <v>24.246610620549802</v>
      </c>
      <c r="S19" s="246">
        <v>4.652670793992075</v>
      </c>
    </row>
    <row r="20" spans="1:19" ht="12.75">
      <c r="A20" s="252" t="s">
        <v>169</v>
      </c>
      <c r="B20" s="171">
        <v>253.88578295716854</v>
      </c>
      <c r="C20" s="171">
        <v>244.21934456242937</v>
      </c>
      <c r="D20" s="171">
        <v>103.95809693620244</v>
      </c>
      <c r="E20" s="171">
        <v>225.5706839751722</v>
      </c>
      <c r="F20" s="171">
        <v>226.13977333625405</v>
      </c>
      <c r="G20" s="171">
        <v>99.74834618754319</v>
      </c>
      <c r="H20" s="245">
        <v>-11.152691833387617</v>
      </c>
      <c r="I20" s="245">
        <v>-7.4030053837744525</v>
      </c>
      <c r="J20" s="245">
        <v>-4.049468846320559</v>
      </c>
      <c r="K20" s="171">
        <v>195.77409006827426</v>
      </c>
      <c r="L20" s="171">
        <v>193.77224684678902</v>
      </c>
      <c r="M20" s="171">
        <v>101.03309078263827</v>
      </c>
      <c r="N20" s="171">
        <v>307.53994831478025</v>
      </c>
      <c r="O20" s="171">
        <v>303.2427838361892</v>
      </c>
      <c r="P20" s="171">
        <v>101.41707064690198</v>
      </c>
      <c r="Q20" s="246">
        <v>57.08919817097797</v>
      </c>
      <c r="R20" s="246">
        <v>56.49443548846076</v>
      </c>
      <c r="S20" s="246">
        <v>0.3800535659052473</v>
      </c>
    </row>
    <row r="21" spans="1:19" ht="12.75">
      <c r="A21" s="252" t="s">
        <v>170</v>
      </c>
      <c r="B21" s="171">
        <v>239.93228755318586</v>
      </c>
      <c r="C21" s="171">
        <v>153.69999037527776</v>
      </c>
      <c r="D21" s="171">
        <v>156.10429575653268</v>
      </c>
      <c r="E21" s="171">
        <v>300.8201141366642</v>
      </c>
      <c r="F21" s="171">
        <v>172.0402376473254</v>
      </c>
      <c r="G21" s="171">
        <v>174.85450976493746</v>
      </c>
      <c r="H21" s="245">
        <v>25.377087512651375</v>
      </c>
      <c r="I21" s="245">
        <v>11.932497345814808</v>
      </c>
      <c r="J21" s="245">
        <v>12.011337623692597</v>
      </c>
      <c r="K21" s="171">
        <v>217.01317585027232</v>
      </c>
      <c r="L21" s="171">
        <v>137.28376428563587</v>
      </c>
      <c r="M21" s="171">
        <v>158.0763588320244</v>
      </c>
      <c r="N21" s="171">
        <v>279.4924328336339</v>
      </c>
      <c r="O21" s="171">
        <v>156.28105459635364</v>
      </c>
      <c r="P21" s="171">
        <v>178.8396127448164</v>
      </c>
      <c r="Q21" s="246">
        <v>28.790536214478067</v>
      </c>
      <c r="R21" s="246">
        <v>13.83797305498673</v>
      </c>
      <c r="S21" s="246">
        <v>13.134952035968595</v>
      </c>
    </row>
    <row r="22" spans="1:19" ht="12.75">
      <c r="A22" s="253" t="s">
        <v>171</v>
      </c>
      <c r="B22" s="171">
        <v>237.19118330691293</v>
      </c>
      <c r="C22" s="171">
        <v>152.80577476183126</v>
      </c>
      <c r="D22" s="171">
        <v>155.22396563651336</v>
      </c>
      <c r="E22" s="171">
        <v>295.0012641014831</v>
      </c>
      <c r="F22" s="171">
        <v>171.08782587689973</v>
      </c>
      <c r="G22" s="171">
        <v>172.42680043975832</v>
      </c>
      <c r="H22" s="245">
        <v>24.372778106076144</v>
      </c>
      <c r="I22" s="245">
        <v>11.964240974245598</v>
      </c>
      <c r="J22" s="245">
        <v>11.082589426640933</v>
      </c>
      <c r="K22" s="171">
        <v>214.98890254634117</v>
      </c>
      <c r="L22" s="171">
        <v>136.53728467159954</v>
      </c>
      <c r="M22" s="171">
        <v>157.45801819879017</v>
      </c>
      <c r="N22" s="171">
        <v>274.91546228529336</v>
      </c>
      <c r="O22" s="171">
        <v>155.48109251212537</v>
      </c>
      <c r="P22" s="171">
        <v>176.81600884291043</v>
      </c>
      <c r="Q22" s="246">
        <v>27.874257242666257</v>
      </c>
      <c r="R22" s="246">
        <v>13.874457724928124</v>
      </c>
      <c r="S22" s="246">
        <v>12.294064707254782</v>
      </c>
    </row>
    <row r="23" spans="1:19" ht="12.75">
      <c r="A23" s="253" t="s">
        <v>172</v>
      </c>
      <c r="B23" s="171">
        <v>288.80890929920133</v>
      </c>
      <c r="C23" s="171">
        <v>159.8878553925556</v>
      </c>
      <c r="D23" s="171">
        <v>180.63217408859455</v>
      </c>
      <c r="E23" s="171">
        <v>431.51805217753986</v>
      </c>
      <c r="F23" s="171">
        <v>192.48457285000453</v>
      </c>
      <c r="G23" s="171">
        <v>224.18318818402372</v>
      </c>
      <c r="H23" s="245">
        <v>49.41299879724077</v>
      </c>
      <c r="I23" s="245">
        <v>20.38723790335275</v>
      </c>
      <c r="J23" s="245">
        <v>24.110330463092765</v>
      </c>
      <c r="K23" s="171">
        <v>258.4663636199719</v>
      </c>
      <c r="L23" s="171">
        <v>145.90011284216058</v>
      </c>
      <c r="M23" s="171">
        <v>177.15295662559842</v>
      </c>
      <c r="N23" s="171">
        <v>383.24262285249614</v>
      </c>
      <c r="O23" s="171">
        <v>171.68705826279745</v>
      </c>
      <c r="P23" s="171">
        <v>223.22161421501872</v>
      </c>
      <c r="Q23" s="246">
        <v>48.27562762324664</v>
      </c>
      <c r="R23" s="246">
        <v>17.674383465716726</v>
      </c>
      <c r="S23" s="246">
        <v>26.005017622586735</v>
      </c>
    </row>
    <row r="24" spans="1:19" ht="12.75">
      <c r="A24" s="253" t="s">
        <v>173</v>
      </c>
      <c r="B24" s="171">
        <v>289.35074359131147</v>
      </c>
      <c r="C24" s="171">
        <v>192.04296601449676</v>
      </c>
      <c r="D24" s="171">
        <v>150.66979520065797</v>
      </c>
      <c r="E24" s="171">
        <v>344.36533905359664</v>
      </c>
      <c r="F24" s="171">
        <v>181.32646226555434</v>
      </c>
      <c r="G24" s="171">
        <v>189.91455232235782</v>
      </c>
      <c r="H24" s="245">
        <v>19.013117014825998</v>
      </c>
      <c r="I24" s="245">
        <v>-5.580263610453429</v>
      </c>
      <c r="J24" s="245">
        <v>26.046864316391183</v>
      </c>
      <c r="K24" s="171">
        <v>241.3043457267639</v>
      </c>
      <c r="L24" s="171">
        <v>161.43273933244086</v>
      </c>
      <c r="M24" s="171">
        <v>149.4767088290822</v>
      </c>
      <c r="N24" s="171">
        <v>311.58894640141284</v>
      </c>
      <c r="O24" s="171">
        <v>168.10265177217352</v>
      </c>
      <c r="P24" s="171">
        <v>185.35635405900896</v>
      </c>
      <c r="Q24" s="246">
        <v>29.126951884337092</v>
      </c>
      <c r="R24" s="246">
        <v>4.131697490431119</v>
      </c>
      <c r="S24" s="246">
        <v>24.003502292088207</v>
      </c>
    </row>
    <row r="25" spans="1:19" ht="12.75">
      <c r="A25" s="252" t="s">
        <v>174</v>
      </c>
      <c r="B25" s="171">
        <v>254.7381157119605</v>
      </c>
      <c r="C25" s="171">
        <v>131.02650723306746</v>
      </c>
      <c r="D25" s="171">
        <v>194.41723746694794</v>
      </c>
      <c r="E25" s="171">
        <v>281.1063850339672</v>
      </c>
      <c r="F25" s="171">
        <v>129.93927463863005</v>
      </c>
      <c r="G25" s="171">
        <v>216.3367356141883</v>
      </c>
      <c r="H25" s="245">
        <v>10.35112835325438</v>
      </c>
      <c r="I25" s="245">
        <v>-0.8297806431666999</v>
      </c>
      <c r="J25" s="245">
        <v>11.274462302226063</v>
      </c>
      <c r="K25" s="171">
        <v>221.60188961103003</v>
      </c>
      <c r="L25" s="171">
        <v>115.83716550767743</v>
      </c>
      <c r="M25" s="171">
        <v>191.30465480557942</v>
      </c>
      <c r="N25" s="171">
        <v>266.21279037558475</v>
      </c>
      <c r="O25" s="171">
        <v>118.66218117799724</v>
      </c>
      <c r="P25" s="171">
        <v>224.34510113736798</v>
      </c>
      <c r="Q25" s="246">
        <v>20.13110124776403</v>
      </c>
      <c r="R25" s="246">
        <v>2.4387817657128164</v>
      </c>
      <c r="S25" s="246">
        <v>17.27111468634528</v>
      </c>
    </row>
    <row r="26" spans="1:19" ht="12.75">
      <c r="A26" s="252" t="s">
        <v>175</v>
      </c>
      <c r="B26" s="171">
        <v>156.35141188052793</v>
      </c>
      <c r="C26" s="171">
        <v>82.75518724470663</v>
      </c>
      <c r="D26" s="171">
        <v>188.93246101685165</v>
      </c>
      <c r="E26" s="171">
        <v>148.64440989876817</v>
      </c>
      <c r="F26" s="171">
        <v>75.90147839975789</v>
      </c>
      <c r="G26" s="171">
        <v>195.83862268912316</v>
      </c>
      <c r="H26" s="245">
        <v>-4.929281986688339</v>
      </c>
      <c r="I26" s="245">
        <v>-8.281908449656894</v>
      </c>
      <c r="J26" s="245">
        <v>3.6553600345339943</v>
      </c>
      <c r="K26" s="171">
        <v>119.64053241048418</v>
      </c>
      <c r="L26" s="171">
        <v>64.51317854283069</v>
      </c>
      <c r="M26" s="171">
        <v>185.4513064040925</v>
      </c>
      <c r="N26" s="171">
        <v>129.49641396703328</v>
      </c>
      <c r="O26" s="171">
        <v>64.3843837295325</v>
      </c>
      <c r="P26" s="171">
        <v>201.13015993291944</v>
      </c>
      <c r="Q26" s="246">
        <v>8.237911816318032</v>
      </c>
      <c r="R26" s="246">
        <v>-0.19964109071556324</v>
      </c>
      <c r="S26" s="246">
        <v>8.45443142614657</v>
      </c>
    </row>
    <row r="27" spans="1:19" ht="12.75">
      <c r="A27" s="252" t="s">
        <v>176</v>
      </c>
      <c r="B27" s="171">
        <v>304.88747361249506</v>
      </c>
      <c r="C27" s="171">
        <v>277.92130064033023</v>
      </c>
      <c r="D27" s="171">
        <v>109.70280900025827</v>
      </c>
      <c r="E27" s="171">
        <v>285.395946349566</v>
      </c>
      <c r="F27" s="171">
        <v>253.86341801741446</v>
      </c>
      <c r="G27" s="171">
        <v>112.42106033961477</v>
      </c>
      <c r="H27" s="245">
        <v>-6.393023311840739</v>
      </c>
      <c r="I27" s="245">
        <v>-8.656365153547585</v>
      </c>
      <c r="J27" s="245">
        <v>2.477832030126148</v>
      </c>
      <c r="K27" s="171">
        <v>230.72658837425442</v>
      </c>
      <c r="L27" s="171">
        <v>206.7830374367153</v>
      </c>
      <c r="M27" s="171">
        <v>111.57906917044244</v>
      </c>
      <c r="N27" s="171">
        <v>265.7955578438044</v>
      </c>
      <c r="O27" s="171">
        <v>225.21286572348254</v>
      </c>
      <c r="P27" s="171">
        <v>118.01970415409103</v>
      </c>
      <c r="Q27" s="246">
        <v>15.199362031334541</v>
      </c>
      <c r="R27" s="246">
        <v>8.912640279987949</v>
      </c>
      <c r="S27" s="246">
        <v>5.772260901200221</v>
      </c>
    </row>
    <row r="28" spans="1:19" ht="12.75">
      <c r="A28" s="252" t="s">
        <v>177</v>
      </c>
      <c r="B28" s="171">
        <v>153.2941794726791</v>
      </c>
      <c r="C28" s="171">
        <v>104.67673575894062</v>
      </c>
      <c r="D28" s="171">
        <v>146.4453188774431</v>
      </c>
      <c r="E28" s="171">
        <v>130.88971747455398</v>
      </c>
      <c r="F28" s="171">
        <v>87.35493357451928</v>
      </c>
      <c r="G28" s="171">
        <v>149.83666304650873</v>
      </c>
      <c r="H28" s="245">
        <v>-14.615337695922214</v>
      </c>
      <c r="I28" s="245">
        <v>-16.54790059972028</v>
      </c>
      <c r="J28" s="245">
        <v>2.315775058609937</v>
      </c>
      <c r="K28" s="171">
        <v>108.78356039272502</v>
      </c>
      <c r="L28" s="171">
        <v>70.92942337169389</v>
      </c>
      <c r="M28" s="171">
        <v>153.3687364447654</v>
      </c>
      <c r="N28" s="171">
        <v>114.69756473954124</v>
      </c>
      <c r="O28" s="171">
        <v>70.82904799754856</v>
      </c>
      <c r="P28" s="171">
        <v>161.93577067915834</v>
      </c>
      <c r="Q28" s="246">
        <v>5.436487209524832</v>
      </c>
      <c r="R28" s="246">
        <v>-0.14151443699087496</v>
      </c>
      <c r="S28" s="246">
        <v>5.585906510665084</v>
      </c>
    </row>
    <row r="29" spans="1:19" ht="12.75">
      <c r="A29" s="252" t="s">
        <v>178</v>
      </c>
      <c r="B29" s="171">
        <v>234.14319805127914</v>
      </c>
      <c r="C29" s="171">
        <v>191.8042240343667</v>
      </c>
      <c r="D29" s="171">
        <v>122.07405714345806</v>
      </c>
      <c r="E29" s="171">
        <v>345.25220291609537</v>
      </c>
      <c r="F29" s="171">
        <v>242.2094718768292</v>
      </c>
      <c r="G29" s="171">
        <v>142.5428164476022</v>
      </c>
      <c r="H29" s="245">
        <v>47.453441222957295</v>
      </c>
      <c r="I29" s="245">
        <v>26.27952960693456</v>
      </c>
      <c r="J29" s="245">
        <v>16.7674932603328</v>
      </c>
      <c r="K29" s="171">
        <v>281.7443604270566</v>
      </c>
      <c r="L29" s="171">
        <v>239.06129918238548</v>
      </c>
      <c r="M29" s="171">
        <v>117.85444209943293</v>
      </c>
      <c r="N29" s="171">
        <v>299.4655078292912</v>
      </c>
      <c r="O29" s="171">
        <v>215.27298871889238</v>
      </c>
      <c r="P29" s="171">
        <v>139.10965310206151</v>
      </c>
      <c r="Q29" s="246">
        <v>6.289796670774028</v>
      </c>
      <c r="R29" s="246">
        <v>-9.950715797517873</v>
      </c>
      <c r="S29" s="246">
        <v>18.035137771638432</v>
      </c>
    </row>
    <row r="30" spans="1:19" ht="12.75">
      <c r="A30" s="252" t="s">
        <v>179</v>
      </c>
      <c r="B30" s="171">
        <v>281.6038172916047</v>
      </c>
      <c r="C30" s="171">
        <v>166.53991108627392</v>
      </c>
      <c r="D30" s="171">
        <v>169.09088965810926</v>
      </c>
      <c r="E30" s="171">
        <v>332.90357093826555</v>
      </c>
      <c r="F30" s="171">
        <v>164.10314990195909</v>
      </c>
      <c r="G30" s="171">
        <v>202.86238937957845</v>
      </c>
      <c r="H30" s="245">
        <v>18.216995117484245</v>
      </c>
      <c r="I30" s="245">
        <v>-1.4631694999839961</v>
      </c>
      <c r="J30" s="245">
        <v>19.972394603726396</v>
      </c>
      <c r="K30" s="171">
        <v>241.33145610445445</v>
      </c>
      <c r="L30" s="171">
        <v>142.55713887005393</v>
      </c>
      <c r="M30" s="171">
        <v>169.28752780626226</v>
      </c>
      <c r="N30" s="171">
        <v>303.7621876212441</v>
      </c>
      <c r="O30" s="171">
        <v>147.5736971454985</v>
      </c>
      <c r="P30" s="171">
        <v>205.83762113227633</v>
      </c>
      <c r="Q30" s="246">
        <v>25.86928887122284</v>
      </c>
      <c r="R30" s="246">
        <v>3.5189807506008863</v>
      </c>
      <c r="S30" s="246">
        <v>21.59054113416028</v>
      </c>
    </row>
    <row r="31" spans="1:19" ht="12.75">
      <c r="A31" s="252" t="s">
        <v>180</v>
      </c>
      <c r="B31" s="171">
        <v>270.4543533148063</v>
      </c>
      <c r="C31" s="171">
        <v>203.069857330844</v>
      </c>
      <c r="D31" s="171">
        <v>133.1829139339861</v>
      </c>
      <c r="E31" s="171">
        <v>282.2001425036164</v>
      </c>
      <c r="F31" s="171">
        <v>210.6511694116878</v>
      </c>
      <c r="G31" s="171">
        <v>133.96561874864142</v>
      </c>
      <c r="H31" s="245">
        <v>4.342983961932423</v>
      </c>
      <c r="I31" s="245">
        <v>3.7333517541661587</v>
      </c>
      <c r="J31" s="245">
        <v>0.587691612636787</v>
      </c>
      <c r="K31" s="171">
        <v>241.50517396158827</v>
      </c>
      <c r="L31" s="171">
        <v>185.40449515022215</v>
      </c>
      <c r="M31" s="171">
        <v>130.25853217092234</v>
      </c>
      <c r="N31" s="171">
        <v>301.1448378382722</v>
      </c>
      <c r="O31" s="171">
        <v>218.55616030899066</v>
      </c>
      <c r="P31" s="171">
        <v>137.78830915244814</v>
      </c>
      <c r="Q31" s="246">
        <v>24.69498392037337</v>
      </c>
      <c r="R31" s="246">
        <v>17.880723513153065</v>
      </c>
      <c r="S31" s="246">
        <v>5.780640128544823</v>
      </c>
    </row>
    <row r="32" spans="1:19" ht="12.75">
      <c r="A32" s="252" t="s">
        <v>181</v>
      </c>
      <c r="B32" s="171">
        <v>14.82228871573416</v>
      </c>
      <c r="C32" s="171">
        <v>1393.3800122685063</v>
      </c>
      <c r="D32" s="171">
        <v>1.0637649876721416</v>
      </c>
      <c r="E32" s="171">
        <v>32.60474012972045</v>
      </c>
      <c r="F32" s="171">
        <v>1701.9795626037449</v>
      </c>
      <c r="G32" s="171">
        <v>1.9156951614530926</v>
      </c>
      <c r="H32" s="245">
        <v>119.97102306548553</v>
      </c>
      <c r="I32" s="245">
        <v>22.147551107240293</v>
      </c>
      <c r="J32" s="245">
        <v>80.08631452001885</v>
      </c>
      <c r="K32" s="171">
        <v>10.83589623060692</v>
      </c>
      <c r="L32" s="171">
        <v>611.8736588459742</v>
      </c>
      <c r="M32" s="171">
        <v>1.770936871354127</v>
      </c>
      <c r="N32" s="171">
        <v>28.80039710720061</v>
      </c>
      <c r="O32" s="171">
        <v>737.8711761800955</v>
      </c>
      <c r="P32" s="171">
        <v>3.9031741633137287</v>
      </c>
      <c r="Q32" s="246">
        <v>165.78694087021074</v>
      </c>
      <c r="R32" s="245">
        <v>20.592080654650058</v>
      </c>
      <c r="S32" s="246">
        <v>120.40165442651892</v>
      </c>
    </row>
    <row r="33" spans="1:19" ht="12.75">
      <c r="A33" s="252" t="s">
        <v>182</v>
      </c>
      <c r="B33" s="171">
        <v>382.2116234418666</v>
      </c>
      <c r="C33" s="171">
        <v>232.33253093893586</v>
      </c>
      <c r="D33" s="171">
        <v>164.51059259640382</v>
      </c>
      <c r="E33" s="171">
        <v>300.9084774481997</v>
      </c>
      <c r="F33" s="171">
        <v>175.1202430187545</v>
      </c>
      <c r="G33" s="171">
        <v>171.82963674620635</v>
      </c>
      <c r="H33" s="245">
        <v>-21.271761769441046</v>
      </c>
      <c r="I33" s="245">
        <v>-24.625173103812358</v>
      </c>
      <c r="J33" s="245">
        <v>4.448980478575293</v>
      </c>
      <c r="K33" s="171">
        <v>379.67142878427967</v>
      </c>
      <c r="L33" s="171">
        <v>222.46755412342472</v>
      </c>
      <c r="M33" s="171">
        <v>170.6637312934355</v>
      </c>
      <c r="N33" s="171">
        <v>351.7216317632942</v>
      </c>
      <c r="O33" s="171">
        <v>178.32050303492042</v>
      </c>
      <c r="P33" s="171">
        <v>197.2412738732667</v>
      </c>
      <c r="Q33" s="246">
        <v>-7.361575009866195</v>
      </c>
      <c r="R33" s="246">
        <v>-19.84426504910085</v>
      </c>
      <c r="S33" s="246">
        <v>15.573046703247307</v>
      </c>
    </row>
    <row r="34" spans="1:19" ht="12.75">
      <c r="A34" s="252" t="s">
        <v>183</v>
      </c>
      <c r="B34" s="171">
        <v>262.7557532604737</v>
      </c>
      <c r="C34" s="171">
        <v>197.72591135891724</v>
      </c>
      <c r="D34" s="171">
        <v>132.8888821169789</v>
      </c>
      <c r="E34" s="171">
        <v>276.9820315225198</v>
      </c>
      <c r="F34" s="171">
        <v>196.3620366556149</v>
      </c>
      <c r="G34" s="171">
        <v>141.05681334335438</v>
      </c>
      <c r="H34" s="245">
        <v>5.4142594731097615</v>
      </c>
      <c r="I34" s="245">
        <v>-0.6897804612095548</v>
      </c>
      <c r="J34" s="245">
        <v>6.146436854804338</v>
      </c>
      <c r="K34" s="171">
        <v>240.37545677035905</v>
      </c>
      <c r="L34" s="171">
        <v>187.25486007477375</v>
      </c>
      <c r="M34" s="171">
        <v>128.3680736907835</v>
      </c>
      <c r="N34" s="171">
        <v>259.0715189782997</v>
      </c>
      <c r="O34" s="171">
        <v>186.49752014352092</v>
      </c>
      <c r="P34" s="171">
        <v>138.91418973235076</v>
      </c>
      <c r="Q34" s="246">
        <v>7.777858213620292</v>
      </c>
      <c r="R34" s="246">
        <v>-0.40444340453988925</v>
      </c>
      <c r="S34" s="246">
        <v>8.215528782468962</v>
      </c>
    </row>
    <row r="35" spans="1:19" ht="12.75">
      <c r="A35" s="252" t="s">
        <v>184</v>
      </c>
      <c r="B35" s="171">
        <v>344.84574034468545</v>
      </c>
      <c r="C35" s="171">
        <v>382.45966116705017</v>
      </c>
      <c r="D35" s="171">
        <v>90.16525802810463</v>
      </c>
      <c r="E35" s="171">
        <v>535.627578272813</v>
      </c>
      <c r="F35" s="171">
        <v>520.5175894048547</v>
      </c>
      <c r="G35" s="171">
        <v>102.9028776693665</v>
      </c>
      <c r="H35" s="245">
        <v>55.32382036600898</v>
      </c>
      <c r="I35" s="245">
        <v>36.09738287602147</v>
      </c>
      <c r="J35" s="245">
        <v>14.12697076438414</v>
      </c>
      <c r="K35" s="171">
        <v>316.5274429988777</v>
      </c>
      <c r="L35" s="171">
        <v>394.5204603917238</v>
      </c>
      <c r="M35" s="171">
        <v>80.2309321763931</v>
      </c>
      <c r="N35" s="171">
        <v>475.47477542294797</v>
      </c>
      <c r="O35" s="171">
        <v>546.0108118671823</v>
      </c>
      <c r="P35" s="171">
        <v>87.0815678167574</v>
      </c>
      <c r="Q35" s="246">
        <v>50.21597208701864</v>
      </c>
      <c r="R35" s="246">
        <v>38.398604555272485</v>
      </c>
      <c r="S35" s="246">
        <v>8.538646447859687</v>
      </c>
    </row>
    <row r="36" spans="1:19" ht="12.75">
      <c r="A36" s="252" t="s">
        <v>185</v>
      </c>
      <c r="B36" s="171">
        <v>149.31038140441717</v>
      </c>
      <c r="C36" s="171">
        <v>87.6979592201413</v>
      </c>
      <c r="D36" s="171">
        <v>170.2552519262336</v>
      </c>
      <c r="E36" s="171">
        <v>112.60289966748914</v>
      </c>
      <c r="F36" s="171">
        <v>55.86652302125302</v>
      </c>
      <c r="G36" s="171">
        <v>201.55702123193203</v>
      </c>
      <c r="H36" s="245">
        <v>-24.584681514879637</v>
      </c>
      <c r="I36" s="245">
        <v>-36.296666971444935</v>
      </c>
      <c r="J36" s="245">
        <v>18.385200427920157</v>
      </c>
      <c r="K36" s="171">
        <v>106.39524153315442</v>
      </c>
      <c r="L36" s="171">
        <v>64.8690290667103</v>
      </c>
      <c r="M36" s="171">
        <v>164.0154678802718</v>
      </c>
      <c r="N36" s="171">
        <v>113.86385100510273</v>
      </c>
      <c r="O36" s="171">
        <v>57.34551674698444</v>
      </c>
      <c r="P36" s="171">
        <v>198.55754636841834</v>
      </c>
      <c r="Q36" s="246">
        <v>7.019683741796823</v>
      </c>
      <c r="R36" s="246">
        <v>-11.598003589646455</v>
      </c>
      <c r="S36" s="246">
        <v>21.06025665418434</v>
      </c>
    </row>
    <row r="37" spans="1:19" ht="12.75">
      <c r="A37" s="252" t="s">
        <v>186</v>
      </c>
      <c r="B37" s="171">
        <v>281.45211709969374</v>
      </c>
      <c r="C37" s="171">
        <v>203.8042240343667</v>
      </c>
      <c r="D37" s="171">
        <v>138.09925600572123</v>
      </c>
      <c r="E37" s="171">
        <v>344.59227087549857</v>
      </c>
      <c r="F37" s="171">
        <v>191.3620366556149</v>
      </c>
      <c r="G37" s="171">
        <v>180.0734758564703</v>
      </c>
      <c r="H37" s="245">
        <v>22.433710723675194</v>
      </c>
      <c r="I37" s="245">
        <v>-6.1049703153619355</v>
      </c>
      <c r="J37" s="245">
        <v>30.394240392584116</v>
      </c>
      <c r="K37" s="171">
        <v>242.40044860322737</v>
      </c>
      <c r="L37" s="171">
        <v>166.78566372800105</v>
      </c>
      <c r="M37" s="171">
        <v>145.3365014624645</v>
      </c>
      <c r="N37" s="171">
        <v>296.06866944807695</v>
      </c>
      <c r="O37" s="171">
        <v>160.40110091387388</v>
      </c>
      <c r="P37" s="171">
        <v>184.58019786725075</v>
      </c>
      <c r="Q37" s="246">
        <v>22.1403141595238</v>
      </c>
      <c r="R37" s="246">
        <v>-3.8280045607153035</v>
      </c>
      <c r="S37" s="246">
        <v>27.001954780727644</v>
      </c>
    </row>
    <row r="38" spans="1:19" ht="12.75">
      <c r="A38" s="244"/>
      <c r="B38" s="171"/>
      <c r="C38" s="171"/>
      <c r="D38" s="171"/>
      <c r="E38" s="172"/>
      <c r="F38" s="172"/>
      <c r="G38" s="172"/>
      <c r="H38" s="245"/>
      <c r="I38" s="245"/>
      <c r="J38" s="245"/>
      <c r="K38" s="171"/>
      <c r="L38" s="171"/>
      <c r="M38" s="171"/>
      <c r="N38" s="171"/>
      <c r="O38" s="171"/>
      <c r="P38" s="171"/>
      <c r="Q38" s="246"/>
      <c r="R38" s="246"/>
      <c r="S38" s="246"/>
    </row>
    <row r="39" spans="1:19" ht="12.75">
      <c r="A39" s="242" t="s">
        <v>187</v>
      </c>
      <c r="B39" s="172">
        <v>148.231072017525</v>
      </c>
      <c r="C39" s="172">
        <v>86.70211858309413</v>
      </c>
      <c r="D39" s="172">
        <v>170.9659169117792</v>
      </c>
      <c r="E39" s="172">
        <v>351.231726543036</v>
      </c>
      <c r="F39" s="172">
        <v>148.11786695485483</v>
      </c>
      <c r="G39" s="172">
        <v>237.12988430361926</v>
      </c>
      <c r="H39" s="250">
        <v>136.94878662249081</v>
      </c>
      <c r="I39" s="250">
        <v>70.83534909576711</v>
      </c>
      <c r="J39" s="250">
        <v>38.70009215110495</v>
      </c>
      <c r="K39" s="172">
        <v>190.4601332912374</v>
      </c>
      <c r="L39" s="172">
        <v>91.9458857604515</v>
      </c>
      <c r="M39" s="172">
        <v>207.14372559034027</v>
      </c>
      <c r="N39" s="172">
        <v>237.4505960243483</v>
      </c>
      <c r="O39" s="172">
        <v>99.95531729233967</v>
      </c>
      <c r="P39" s="172">
        <v>237.55674280926516</v>
      </c>
      <c r="Q39" s="251">
        <v>24.672072796072552</v>
      </c>
      <c r="R39" s="251">
        <v>8.7110276502804</v>
      </c>
      <c r="S39" s="251">
        <v>14.682084688904107</v>
      </c>
    </row>
    <row r="40" spans="1:19" ht="12.75">
      <c r="A40" s="252" t="s">
        <v>188</v>
      </c>
      <c r="B40" s="171">
        <v>245.5145470127447</v>
      </c>
      <c r="C40" s="171">
        <v>121.3425956004505</v>
      </c>
      <c r="D40" s="171">
        <v>202.3317086616146</v>
      </c>
      <c r="E40" s="171">
        <v>189.3719675616748</v>
      </c>
      <c r="F40" s="171">
        <v>150.2000143085561</v>
      </c>
      <c r="G40" s="171">
        <v>126.07985986782111</v>
      </c>
      <c r="H40" s="245">
        <v>-22.86731280658312</v>
      </c>
      <c r="I40" s="245">
        <v>23.78177140954323</v>
      </c>
      <c r="J40" s="245">
        <v>-37.686554074091916</v>
      </c>
      <c r="K40" s="171">
        <v>206.09244583486202</v>
      </c>
      <c r="L40" s="171">
        <v>104.86865453366768</v>
      </c>
      <c r="M40" s="171">
        <v>196.52435396574754</v>
      </c>
      <c r="N40" s="171">
        <v>205.82912491749684</v>
      </c>
      <c r="O40" s="171">
        <v>117.84216121794508</v>
      </c>
      <c r="P40" s="171">
        <v>174.66509676178026</v>
      </c>
      <c r="Q40" s="246">
        <v>-0.12776834992592745</v>
      </c>
      <c r="R40" s="246">
        <v>12.371195894491338</v>
      </c>
      <c r="S40" s="246">
        <v>-11.122925359050996</v>
      </c>
    </row>
    <row r="41" spans="1:19" ht="12.75">
      <c r="A41" s="252" t="s">
        <v>189</v>
      </c>
      <c r="B41" s="171">
        <v>10.098301679715139</v>
      </c>
      <c r="C41" s="171">
        <v>37.56484187152981</v>
      </c>
      <c r="D41" s="171">
        <v>26.882321811045845</v>
      </c>
      <c r="E41" s="171">
        <v>581.8149232029201</v>
      </c>
      <c r="F41" s="171">
        <v>145.36737823030967</v>
      </c>
      <c r="G41" s="171">
        <v>400.2376119634862</v>
      </c>
      <c r="H41" s="245">
        <v>5661.5125954459745</v>
      </c>
      <c r="I41" s="245">
        <v>286.97721323427913</v>
      </c>
      <c r="J41" s="245">
        <v>1388.8506088749746</v>
      </c>
      <c r="K41" s="171">
        <v>168.50030149298232</v>
      </c>
      <c r="L41" s="171">
        <v>73.69970155996054</v>
      </c>
      <c r="M41" s="171">
        <v>228.63091427296212</v>
      </c>
      <c r="N41" s="171">
        <v>282.7257867957209</v>
      </c>
      <c r="O41" s="171">
        <v>74.66135430244748</v>
      </c>
      <c r="P41" s="171">
        <v>378.67754936566007</v>
      </c>
      <c r="Q41" s="246">
        <v>67.78948422682546</v>
      </c>
      <c r="R41" s="246">
        <v>1.3048258298638427</v>
      </c>
      <c r="S41" s="246">
        <v>65.62832308563378</v>
      </c>
    </row>
    <row r="42" spans="1:19" ht="12.75">
      <c r="A42" s="252" t="s">
        <v>190</v>
      </c>
      <c r="B42" s="171"/>
      <c r="C42" s="171"/>
      <c r="D42" s="171"/>
      <c r="E42" s="171">
        <v>62.138217803035026</v>
      </c>
      <c r="F42" s="171">
        <v>0</v>
      </c>
      <c r="G42" s="171" t="e">
        <v>#DIV/0!</v>
      </c>
      <c r="H42" s="245"/>
      <c r="I42" s="245"/>
      <c r="J42" s="245"/>
      <c r="K42" s="171">
        <v>0.35203460054163</v>
      </c>
      <c r="L42" s="171">
        <v>0</v>
      </c>
      <c r="M42" s="171" t="e">
        <v>#DIV/0!</v>
      </c>
      <c r="N42" s="171">
        <v>20.71273926767834</v>
      </c>
      <c r="O42" s="171">
        <v>0</v>
      </c>
      <c r="P42" s="171" t="e">
        <v>#DIV/0!</v>
      </c>
      <c r="Q42" s="246">
        <v>5783.722576079264</v>
      </c>
      <c r="R42" s="246" t="e">
        <v>#DIV/0!</v>
      </c>
      <c r="S42" s="246"/>
    </row>
    <row r="43" spans="1:19" ht="12.75">
      <c r="A43" s="242"/>
      <c r="B43" s="171"/>
      <c r="C43" s="171"/>
      <c r="D43" s="171"/>
      <c r="E43" s="171"/>
      <c r="F43" s="171"/>
      <c r="G43" s="171"/>
      <c r="H43" s="245"/>
      <c r="I43" s="245"/>
      <c r="J43" s="245"/>
      <c r="K43" s="171"/>
      <c r="L43" s="171"/>
      <c r="M43" s="171"/>
      <c r="N43" s="171"/>
      <c r="O43" s="171"/>
      <c r="P43" s="171"/>
      <c r="Q43" s="246"/>
      <c r="R43" s="246"/>
      <c r="S43" s="246"/>
    </row>
    <row r="44" spans="1:19" ht="12.75">
      <c r="A44" s="242" t="s">
        <v>191</v>
      </c>
      <c r="B44" s="173">
        <v>0.29675442318524214</v>
      </c>
      <c r="C44" s="173">
        <v>7.64882474688608</v>
      </c>
      <c r="D44" s="173">
        <v>3.879738822700234</v>
      </c>
      <c r="E44" s="173">
        <v>0.3668980958897802</v>
      </c>
      <c r="F44" s="173">
        <v>7.950600926629283</v>
      </c>
      <c r="G44" s="173">
        <v>4.614721569798742</v>
      </c>
      <c r="H44" s="245">
        <v>23.636942611215073</v>
      </c>
      <c r="I44" s="245">
        <v>3.9453927855525706</v>
      </c>
      <c r="J44" s="245">
        <v>18.9441295068149</v>
      </c>
      <c r="K44" s="171">
        <v>0.33176879654249675</v>
      </c>
      <c r="L44" s="171">
        <v>9.22577090671051</v>
      </c>
      <c r="M44" s="171">
        <v>3.5961092021175105</v>
      </c>
      <c r="N44" s="171">
        <v>0.37127309560982186</v>
      </c>
      <c r="O44" s="171">
        <v>8.285591945492023</v>
      </c>
      <c r="P44" s="171">
        <v>4.480948350489575</v>
      </c>
      <c r="Q44" s="246">
        <v>11.907177371415312</v>
      </c>
      <c r="R44" s="246">
        <v>-10.1907902410045</v>
      </c>
      <c r="S44" s="246">
        <v>24.60545825057374</v>
      </c>
    </row>
    <row r="45" spans="1:19" ht="12.75">
      <c r="A45" s="244"/>
      <c r="B45" s="173"/>
      <c r="C45" s="173"/>
      <c r="D45" s="173"/>
      <c r="E45" s="174"/>
      <c r="F45" s="174"/>
      <c r="G45" s="174"/>
      <c r="H45" s="245"/>
      <c r="I45" s="245"/>
      <c r="J45" s="245"/>
      <c r="K45" s="171"/>
      <c r="L45" s="171"/>
      <c r="M45" s="171"/>
      <c r="N45" s="171"/>
      <c r="O45" s="171"/>
      <c r="P45" s="171"/>
      <c r="Q45" s="246"/>
      <c r="R45" s="246"/>
      <c r="S45" s="246"/>
    </row>
    <row r="46" spans="1:19" ht="12.75">
      <c r="A46" s="254" t="s">
        <v>192</v>
      </c>
      <c r="B46" s="255">
        <v>212.33505250826644</v>
      </c>
      <c r="C46" s="255">
        <v>176.96648043943392</v>
      </c>
      <c r="D46" s="256">
        <v>119.98602898187676</v>
      </c>
      <c r="E46" s="256">
        <v>249.70098834087557</v>
      </c>
      <c r="F46" s="255">
        <v>195.7980380741311</v>
      </c>
      <c r="G46" s="255">
        <v>127.52987251401173</v>
      </c>
      <c r="H46" s="257">
        <v>17.59762949697363</v>
      </c>
      <c r="I46" s="257">
        <v>10.641313308563106</v>
      </c>
      <c r="J46" s="257">
        <v>6.287268272937374</v>
      </c>
      <c r="K46" s="255">
        <v>189.88270612666574</v>
      </c>
      <c r="L46" s="255">
        <v>140.06985073888305</v>
      </c>
      <c r="M46" s="255">
        <v>135.56286747291776</v>
      </c>
      <c r="N46" s="255">
        <v>232.7685458537001</v>
      </c>
      <c r="O46" s="255">
        <v>156.3861787630293</v>
      </c>
      <c r="P46" s="255">
        <v>148.84214685391882</v>
      </c>
      <c r="Q46" s="258">
        <v>22.585437400721652</v>
      </c>
      <c r="R46" s="258">
        <v>11.648708082485948</v>
      </c>
      <c r="S46" s="258">
        <v>9.795661325660543</v>
      </c>
    </row>
    <row r="47" spans="1:19" ht="12.75">
      <c r="A47" s="259" t="s">
        <v>266</v>
      </c>
      <c r="B47" s="260">
        <v>211.64831874412604</v>
      </c>
      <c r="C47" s="260">
        <v>176.49924311880244</v>
      </c>
      <c r="D47" s="261">
        <v>119.914575838529</v>
      </c>
      <c r="E47" s="261">
        <v>246.69210136317807</v>
      </c>
      <c r="F47" s="260">
        <v>194.3365521118017</v>
      </c>
      <c r="G47" s="260">
        <v>126.94065973819288</v>
      </c>
      <c r="H47" s="262">
        <v>16.557553032782877</v>
      </c>
      <c r="I47" s="262">
        <v>10.106167413416545</v>
      </c>
      <c r="J47" s="262">
        <v>5.859240922575459</v>
      </c>
      <c r="K47" s="260">
        <v>186.9900025996263</v>
      </c>
      <c r="L47" s="260">
        <v>136.95263154445203</v>
      </c>
      <c r="M47" s="260">
        <v>136.53626110786573</v>
      </c>
      <c r="N47" s="260">
        <v>230.6682730185248</v>
      </c>
      <c r="O47" s="260">
        <v>154.53184591731895</v>
      </c>
      <c r="P47" s="260">
        <v>149.26908537800165</v>
      </c>
      <c r="Q47" s="263">
        <v>23.358612659319668</v>
      </c>
      <c r="R47" s="263">
        <v>12.835981444548628</v>
      </c>
      <c r="S47" s="263">
        <v>9.325599050992617</v>
      </c>
    </row>
    <row r="48" spans="3:16" ht="12.75">
      <c r="C48" s="236"/>
      <c r="F48" s="236"/>
      <c r="P48" s="264"/>
    </row>
    <row r="49" spans="1:6" ht="23.25" customHeight="1" hidden="1">
      <c r="A49" s="239" t="s">
        <v>267</v>
      </c>
      <c r="C49" s="236"/>
      <c r="D49" s="265">
        <v>43525</v>
      </c>
      <c r="E49" s="364"/>
      <c r="F49" s="365"/>
    </row>
    <row r="50" spans="1:19" ht="12.75" customHeight="1" hidden="1">
      <c r="A50" s="449" t="s">
        <v>32</v>
      </c>
      <c r="B50" s="451" t="s">
        <v>260</v>
      </c>
      <c r="C50" s="451"/>
      <c r="D50" s="451"/>
      <c r="E50" s="451"/>
      <c r="F50" s="451"/>
      <c r="G50" s="451"/>
      <c r="H50" s="452" t="s">
        <v>268</v>
      </c>
      <c r="I50" s="452"/>
      <c r="J50" s="452"/>
      <c r="K50" s="451" t="s">
        <v>283</v>
      </c>
      <c r="L50" s="451"/>
      <c r="M50" s="451"/>
      <c r="N50" s="451"/>
      <c r="O50" s="451"/>
      <c r="P50" s="451"/>
      <c r="Q50" s="456" t="s">
        <v>268</v>
      </c>
      <c r="R50" s="456"/>
      <c r="S50" s="456"/>
    </row>
    <row r="51" spans="1:19" ht="12.75" customHeight="1" hidden="1">
      <c r="A51" s="450"/>
      <c r="B51" s="454">
        <v>43160</v>
      </c>
      <c r="C51" s="454"/>
      <c r="D51" s="454"/>
      <c r="E51" s="454">
        <v>43525</v>
      </c>
      <c r="F51" s="454"/>
      <c r="G51" s="454"/>
      <c r="H51" s="452" t="s">
        <v>284</v>
      </c>
      <c r="I51" s="452"/>
      <c r="J51" s="452"/>
      <c r="K51" s="455">
        <v>2018</v>
      </c>
      <c r="L51" s="455"/>
      <c r="M51" s="455"/>
      <c r="N51" s="455">
        <v>2019</v>
      </c>
      <c r="O51" s="455"/>
      <c r="P51" s="455"/>
      <c r="Q51" s="456" t="s">
        <v>285</v>
      </c>
      <c r="R51" s="456"/>
      <c r="S51" s="456"/>
    </row>
    <row r="52" spans="1:19" ht="12.75" customHeight="1" hidden="1">
      <c r="A52" s="241" t="s">
        <v>152</v>
      </c>
      <c r="B52" s="374" t="s">
        <v>153</v>
      </c>
      <c r="C52" s="374" t="s">
        <v>154</v>
      </c>
      <c r="D52" s="374" t="s">
        <v>155</v>
      </c>
      <c r="E52" s="374" t="s">
        <v>153</v>
      </c>
      <c r="F52" s="374" t="s">
        <v>154</v>
      </c>
      <c r="G52" s="374" t="s">
        <v>155</v>
      </c>
      <c r="H52" s="375" t="s">
        <v>153</v>
      </c>
      <c r="I52" s="375" t="s">
        <v>154</v>
      </c>
      <c r="J52" s="375" t="s">
        <v>155</v>
      </c>
      <c r="K52" s="374" t="s">
        <v>153</v>
      </c>
      <c r="L52" s="374" t="s">
        <v>154</v>
      </c>
      <c r="M52" s="374" t="s">
        <v>155</v>
      </c>
      <c r="N52" s="374" t="s">
        <v>153</v>
      </c>
      <c r="O52" s="374" t="s">
        <v>154</v>
      </c>
      <c r="P52" s="374" t="s">
        <v>155</v>
      </c>
      <c r="Q52" s="376" t="s">
        <v>153</v>
      </c>
      <c r="R52" s="376" t="s">
        <v>154</v>
      </c>
      <c r="S52" s="376" t="s">
        <v>155</v>
      </c>
    </row>
    <row r="53" spans="1:19" ht="12.75" customHeight="1" hidden="1">
      <c r="A53" s="242" t="s">
        <v>156</v>
      </c>
      <c r="B53" s="266">
        <v>126.41947958398616</v>
      </c>
      <c r="C53" s="266">
        <v>104.44449821575562</v>
      </c>
      <c r="D53" s="266">
        <v>121.03986494610358</v>
      </c>
      <c r="E53" s="266">
        <v>120.91832305541747</v>
      </c>
      <c r="F53" s="266">
        <v>109.32119118749927</v>
      </c>
      <c r="G53" s="266">
        <v>110.6083109248487</v>
      </c>
      <c r="H53" s="267">
        <v>-4.3515101839301735</v>
      </c>
      <c r="I53" s="267">
        <v>4.669171718044596</v>
      </c>
      <c r="J53" s="267">
        <v>-8.618279627046698</v>
      </c>
      <c r="K53" s="266">
        <v>113.32612692587271</v>
      </c>
      <c r="L53" s="266">
        <v>92.13897984919214</v>
      </c>
      <c r="M53" s="266">
        <v>122.99477062949742</v>
      </c>
      <c r="N53" s="266">
        <v>112.39175982252704</v>
      </c>
      <c r="O53" s="266">
        <v>100.11530759189107</v>
      </c>
      <c r="P53" s="266">
        <v>112.26231285297506</v>
      </c>
      <c r="Q53" s="268">
        <v>-0.8244939880076019</v>
      </c>
      <c r="R53" s="268">
        <v>8.656843993447861</v>
      </c>
      <c r="S53" s="268">
        <v>-8.72594641348795</v>
      </c>
    </row>
    <row r="54" spans="1:19" ht="12.75" customHeight="1" hidden="1">
      <c r="A54" s="269" t="s">
        <v>4</v>
      </c>
      <c r="B54" s="219">
        <v>115.42840491219305</v>
      </c>
      <c r="C54" s="219">
        <v>95.25375851709897</v>
      </c>
      <c r="D54" s="219">
        <v>121.17989537543815</v>
      </c>
      <c r="E54" s="219">
        <v>104.90786774495496</v>
      </c>
      <c r="F54" s="219">
        <v>97.26386795871167</v>
      </c>
      <c r="G54" s="219">
        <v>107.85903331490802</v>
      </c>
      <c r="H54" s="270">
        <v>-9.114339902072732</v>
      </c>
      <c r="I54" s="270">
        <v>2.1102678496952576</v>
      </c>
      <c r="J54" s="270">
        <v>-10.992633736198233</v>
      </c>
      <c r="K54" s="219">
        <v>102.37511191189971</v>
      </c>
      <c r="L54" s="219">
        <v>83.50896132249079</v>
      </c>
      <c r="M54" s="219">
        <v>122.59176774640095</v>
      </c>
      <c r="N54" s="219">
        <v>96.46859464187891</v>
      </c>
      <c r="O54" s="219">
        <v>89.76757935585552</v>
      </c>
      <c r="P54" s="219">
        <v>107.46485015426262</v>
      </c>
      <c r="Q54" s="271">
        <v>-5.769485531897378</v>
      </c>
      <c r="R54" s="271">
        <v>7.494546614219644</v>
      </c>
      <c r="S54" s="271">
        <v>-12.339260514972406</v>
      </c>
    </row>
    <row r="55" spans="1:19" ht="12.75" customHeight="1" hidden="1">
      <c r="A55" s="272" t="s">
        <v>5</v>
      </c>
      <c r="B55" s="273">
        <v>25.314793000094564</v>
      </c>
      <c r="C55" s="273">
        <v>39.36559812733227</v>
      </c>
      <c r="D55" s="273">
        <v>64.30689283117492</v>
      </c>
      <c r="E55" s="273">
        <v>22.45097864303105</v>
      </c>
      <c r="F55" s="273">
        <v>41.273658622227295</v>
      </c>
      <c r="G55" s="273">
        <v>54.3954168166241</v>
      </c>
      <c r="H55" s="274">
        <v>-11.312809696104631</v>
      </c>
      <c r="I55" s="274">
        <v>4.84702528518226</v>
      </c>
      <c r="J55" s="274">
        <v>-15.41277393167082</v>
      </c>
      <c r="K55" s="273">
        <v>27.241412951237862</v>
      </c>
      <c r="L55" s="273">
        <v>39.30024164220591</v>
      </c>
      <c r="M55" s="273">
        <v>69.3161461938248</v>
      </c>
      <c r="N55" s="273">
        <v>19.321959491427496</v>
      </c>
      <c r="O55" s="273">
        <v>34.8077952063822</v>
      </c>
      <c r="P55" s="273">
        <v>55.510437753565924</v>
      </c>
      <c r="Q55" s="275">
        <v>-29.071375533957035</v>
      </c>
      <c r="R55" s="275">
        <v>-11.43109112845534</v>
      </c>
      <c r="S55" s="275">
        <v>-19.91701673900733</v>
      </c>
    </row>
    <row r="56" spans="1:19" ht="12.75" customHeight="1" hidden="1">
      <c r="A56" s="269" t="s">
        <v>240</v>
      </c>
      <c r="B56" s="219">
        <v>223.32269993040447</v>
      </c>
      <c r="C56" s="219">
        <v>159.09397743408894</v>
      </c>
      <c r="D56" s="219">
        <v>140.37156121948414</v>
      </c>
      <c r="E56" s="219">
        <v>252.0249678717375</v>
      </c>
      <c r="F56" s="219">
        <v>197.22261331915902</v>
      </c>
      <c r="G56" s="219">
        <v>127.78705424813208</v>
      </c>
      <c r="H56" s="270">
        <v>12.852373695230135</v>
      </c>
      <c r="I56" s="270">
        <v>23.966108899921366</v>
      </c>
      <c r="J56" s="270">
        <v>-8.96513999133699</v>
      </c>
      <c r="K56" s="219">
        <v>189.0557200467366</v>
      </c>
      <c r="L56" s="219">
        <v>127.82257586379596</v>
      </c>
      <c r="M56" s="219">
        <v>147.90479597922428</v>
      </c>
      <c r="N56" s="219">
        <v>212.1160428544731</v>
      </c>
      <c r="O56" s="219">
        <v>165.7945697957235</v>
      </c>
      <c r="P56" s="219">
        <v>127.93907732673186</v>
      </c>
      <c r="Q56" s="271">
        <v>12.197632952885918</v>
      </c>
      <c r="R56" s="271">
        <v>29.706797625788273</v>
      </c>
      <c r="S56" s="271">
        <v>-13.499033969998464</v>
      </c>
    </row>
    <row r="57" spans="1:19" ht="12.75" customHeight="1" hidden="1">
      <c r="A57" s="276" t="s">
        <v>269</v>
      </c>
      <c r="B57" s="273">
        <v>328.5884602829688</v>
      </c>
      <c r="C57" s="273">
        <v>197.95681559506534</v>
      </c>
      <c r="D57" s="273">
        <v>165.9899707394363</v>
      </c>
      <c r="E57" s="273">
        <v>381.2526824253403</v>
      </c>
      <c r="F57" s="273">
        <v>294.7062426437251</v>
      </c>
      <c r="G57" s="273">
        <v>129.36701951245823</v>
      </c>
      <c r="H57" s="274">
        <v>16.027410730437385</v>
      </c>
      <c r="I57" s="274">
        <v>48.87400656442542</v>
      </c>
      <c r="J57" s="274">
        <v>-22.063351818084943</v>
      </c>
      <c r="K57" s="273">
        <v>253.8921262890673</v>
      </c>
      <c r="L57" s="273">
        <v>149.10958409122247</v>
      </c>
      <c r="M57" s="273">
        <v>170.2721711930608</v>
      </c>
      <c r="N57" s="273">
        <v>308.5267216709299</v>
      </c>
      <c r="O57" s="273">
        <v>235.4115703713702</v>
      </c>
      <c r="P57" s="273">
        <v>131.05843573628005</v>
      </c>
      <c r="Q57" s="246">
        <v>21.518822257472724</v>
      </c>
      <c r="R57" s="275">
        <v>57.87822882488209</v>
      </c>
      <c r="S57" s="275">
        <v>-23.03003196706689</v>
      </c>
    </row>
    <row r="58" spans="1:19" ht="12.75" customHeight="1" hidden="1">
      <c r="A58" s="277" t="s">
        <v>2</v>
      </c>
      <c r="B58" s="219">
        <v>171.37199848169013</v>
      </c>
      <c r="C58" s="219">
        <v>139.9144104410937</v>
      </c>
      <c r="D58" s="219">
        <v>122.48345109086573</v>
      </c>
      <c r="E58" s="219">
        <v>188.24857566986086</v>
      </c>
      <c r="F58" s="219">
        <v>149.11254499099826</v>
      </c>
      <c r="G58" s="219">
        <v>126.24596789037781</v>
      </c>
      <c r="H58" s="270">
        <v>9.847919927230041</v>
      </c>
      <c r="I58" s="270">
        <v>6.574115218658716</v>
      </c>
      <c r="J58" s="270">
        <v>3.0718572721475823</v>
      </c>
      <c r="K58" s="219">
        <v>157.0576916999929</v>
      </c>
      <c r="L58" s="219">
        <v>117.31702300923548</v>
      </c>
      <c r="M58" s="219">
        <v>133.8745969437265</v>
      </c>
      <c r="N58" s="219">
        <v>164.53549648415833</v>
      </c>
      <c r="O58" s="219">
        <v>131.43722510408566</v>
      </c>
      <c r="P58" s="219">
        <v>125.18180930391829</v>
      </c>
      <c r="Q58" s="271">
        <v>4.7611834245274265</v>
      </c>
      <c r="R58" s="271">
        <v>12.035936245789824</v>
      </c>
      <c r="S58" s="271">
        <v>-6.493231604993865</v>
      </c>
    </row>
    <row r="59" spans="1:19" ht="12.75" customHeight="1" hidden="1">
      <c r="A59" s="272" t="s">
        <v>201</v>
      </c>
      <c r="B59" s="273">
        <v>136.51894796110994</v>
      </c>
      <c r="C59" s="273">
        <v>103.81988253460622</v>
      </c>
      <c r="D59" s="273">
        <v>131.49595687088566</v>
      </c>
      <c r="E59" s="273">
        <v>140.07739639521364</v>
      </c>
      <c r="F59" s="273">
        <v>110.8288193403099</v>
      </c>
      <c r="G59" s="273">
        <v>126.39076842016455</v>
      </c>
      <c r="H59" s="274">
        <v>2.6065601055740517</v>
      </c>
      <c r="I59" s="274">
        <v>6.75105445565054</v>
      </c>
      <c r="J59" s="274">
        <v>-3.8823919550118435</v>
      </c>
      <c r="K59" s="273">
        <v>151.06800746379122</v>
      </c>
      <c r="L59" s="273">
        <v>111.42928838337987</v>
      </c>
      <c r="M59" s="273">
        <v>135.57298054711765</v>
      </c>
      <c r="N59" s="273">
        <v>155.6269345962037</v>
      </c>
      <c r="O59" s="273">
        <v>115.2458461446926</v>
      </c>
      <c r="P59" s="273">
        <v>135.03908366537755</v>
      </c>
      <c r="Q59" s="246">
        <v>3.0177978838472397</v>
      </c>
      <c r="R59" s="275">
        <v>3.425093901866827</v>
      </c>
      <c r="S59" s="275">
        <v>-0.39380773335919717</v>
      </c>
    </row>
    <row r="60" spans="1:19" ht="12.75" customHeight="1" hidden="1">
      <c r="A60" s="278" t="s">
        <v>195</v>
      </c>
      <c r="B60" s="219">
        <v>149.18318737955173</v>
      </c>
      <c r="C60" s="219">
        <v>157.76984412521017</v>
      </c>
      <c r="D60" s="219">
        <v>94.55747909667461</v>
      </c>
      <c r="E60" s="219">
        <v>151.37740741338698</v>
      </c>
      <c r="F60" s="219">
        <v>151.34328277125022</v>
      </c>
      <c r="G60" s="219">
        <v>100.02254784058591</v>
      </c>
      <c r="H60" s="270">
        <v>1.4708225989653378</v>
      </c>
      <c r="I60" s="270">
        <v>-4.073377513677245</v>
      </c>
      <c r="J60" s="270">
        <v>5.779626102683921</v>
      </c>
      <c r="K60" s="219">
        <v>109.27505181405428</v>
      </c>
      <c r="L60" s="219">
        <v>109.51169664710159</v>
      </c>
      <c r="M60" s="219">
        <v>99.78390907976717</v>
      </c>
      <c r="N60" s="219">
        <v>138.1917274913208</v>
      </c>
      <c r="O60" s="219">
        <v>135.4264208101056</v>
      </c>
      <c r="P60" s="219">
        <v>102.04192554501067</v>
      </c>
      <c r="Q60" s="271">
        <v>26.46228502958936</v>
      </c>
      <c r="R60" s="271">
        <v>23.663887015204878</v>
      </c>
      <c r="S60" s="271">
        <v>2.2629064005083688</v>
      </c>
    </row>
    <row r="61" spans="1:19" ht="12.75" customHeight="1" hidden="1">
      <c r="A61" s="279" t="s">
        <v>229</v>
      </c>
      <c r="B61" s="273">
        <v>132.9642247568634</v>
      </c>
      <c r="C61" s="273">
        <v>174.4952456893869</v>
      </c>
      <c r="D61" s="273">
        <v>76.19933954736423</v>
      </c>
      <c r="E61" s="273">
        <v>129.5636237184999</v>
      </c>
      <c r="F61" s="273">
        <v>203.70848159428348</v>
      </c>
      <c r="G61" s="273">
        <v>63.60246893231752</v>
      </c>
      <c r="H61" s="274">
        <v>-2.5575308279966014</v>
      </c>
      <c r="I61" s="274">
        <v>16.74156553061512</v>
      </c>
      <c r="J61" s="274">
        <v>-16.531469550620848</v>
      </c>
      <c r="K61" s="273">
        <v>110.89561307488025</v>
      </c>
      <c r="L61" s="273">
        <v>154.5067870474036</v>
      </c>
      <c r="M61" s="273">
        <v>71.77394287595716</v>
      </c>
      <c r="N61" s="273">
        <v>92.49115812026606</v>
      </c>
      <c r="O61" s="273">
        <v>142.0137498051945</v>
      </c>
      <c r="P61" s="273">
        <v>65.12831204523478</v>
      </c>
      <c r="Q61" s="275">
        <v>-16.596197490866395</v>
      </c>
      <c r="R61" s="275">
        <v>-8.085753047454268</v>
      </c>
      <c r="S61" s="275">
        <v>-9.259113495001447</v>
      </c>
    </row>
    <row r="62" spans="1:19" ht="12.75" customHeight="1" hidden="1">
      <c r="A62" s="269" t="s">
        <v>241</v>
      </c>
      <c r="B62" s="219">
        <v>198.56202710023447</v>
      </c>
      <c r="C62" s="219">
        <v>189.6290010950609</v>
      </c>
      <c r="D62" s="219">
        <v>104.7107910465106</v>
      </c>
      <c r="E62" s="219">
        <v>160.2449588007212</v>
      </c>
      <c r="F62" s="219">
        <v>161.29857823319404</v>
      </c>
      <c r="G62" s="219">
        <v>99.34678938648203</v>
      </c>
      <c r="H62" s="270">
        <v>-19.29727897075242</v>
      </c>
      <c r="I62" s="270">
        <v>-14.93992094999479</v>
      </c>
      <c r="J62" s="270">
        <v>-5.12268277836424</v>
      </c>
      <c r="K62" s="219">
        <v>170.7760715108591</v>
      </c>
      <c r="L62" s="219">
        <v>162.7487914525898</v>
      </c>
      <c r="M62" s="219">
        <v>104.9323131598232</v>
      </c>
      <c r="N62" s="219">
        <v>152.29825795998377</v>
      </c>
      <c r="O62" s="219">
        <v>146.78188742240783</v>
      </c>
      <c r="P62" s="219">
        <v>103.75820929574299</v>
      </c>
      <c r="Q62" s="271">
        <v>-10.819907840367671</v>
      </c>
      <c r="R62" s="271">
        <v>-9.810766573239516</v>
      </c>
      <c r="S62" s="271">
        <v>-1.1189154500882093</v>
      </c>
    </row>
    <row r="63" spans="1:19" ht="12.75" customHeight="1" hidden="1">
      <c r="A63" s="279" t="s">
        <v>199</v>
      </c>
      <c r="B63" s="273">
        <v>174.75566661069064</v>
      </c>
      <c r="C63" s="273">
        <v>135.60510418313928</v>
      </c>
      <c r="D63" s="273">
        <v>128.87100943831524</v>
      </c>
      <c r="E63" s="273">
        <v>176.13782929602542</v>
      </c>
      <c r="F63" s="273">
        <v>143.3092640730235</v>
      </c>
      <c r="G63" s="273">
        <v>122.90749689864714</v>
      </c>
      <c r="H63" s="274">
        <v>0.7909115121364607</v>
      </c>
      <c r="I63" s="274">
        <v>5.681319988869671</v>
      </c>
      <c r="J63" s="274">
        <v>-4.627505104258978</v>
      </c>
      <c r="K63" s="273">
        <v>146.5156477166855</v>
      </c>
      <c r="L63" s="273">
        <v>114.03318499190955</v>
      </c>
      <c r="M63" s="273">
        <v>128.4850964454606</v>
      </c>
      <c r="N63" s="273">
        <v>168.32356608805162</v>
      </c>
      <c r="O63" s="273">
        <v>134.88298755603594</v>
      </c>
      <c r="P63" s="273">
        <v>124.79228784736333</v>
      </c>
      <c r="Q63" s="275">
        <v>14.884361302852579</v>
      </c>
      <c r="R63" s="275">
        <v>18.283978094276378</v>
      </c>
      <c r="S63" s="275">
        <v>-2.874114352760604</v>
      </c>
    </row>
    <row r="64" spans="1:19" ht="12.75" customHeight="1" hidden="1">
      <c r="A64" s="280"/>
      <c r="B64" s="273"/>
      <c r="C64" s="273"/>
      <c r="D64" s="273"/>
      <c r="E64" s="273"/>
      <c r="F64" s="273"/>
      <c r="G64" s="273"/>
      <c r="H64" s="274"/>
      <c r="I64" s="274"/>
      <c r="J64" s="274"/>
      <c r="K64" s="273"/>
      <c r="L64" s="273"/>
      <c r="M64" s="273"/>
      <c r="N64" s="273"/>
      <c r="O64" s="273"/>
      <c r="P64" s="273"/>
      <c r="Q64" s="275"/>
      <c r="R64" s="275"/>
      <c r="S64" s="275"/>
    </row>
    <row r="65" spans="1:19" ht="12.75" customHeight="1" hidden="1">
      <c r="A65" s="242" t="s">
        <v>167</v>
      </c>
      <c r="B65" s="172">
        <v>169.62598536077456</v>
      </c>
      <c r="C65" s="172">
        <v>210.35287023574617</v>
      </c>
      <c r="D65" s="172">
        <v>80.63877862501792</v>
      </c>
      <c r="E65" s="172">
        <v>176.97837998214013</v>
      </c>
      <c r="F65" s="172">
        <v>234.9068946348109</v>
      </c>
      <c r="G65" s="172">
        <v>75.33979803243871</v>
      </c>
      <c r="H65" s="250">
        <v>4.334474229127028</v>
      </c>
      <c r="I65" s="250">
        <v>11.672778399242478</v>
      </c>
      <c r="J65" s="250">
        <v>-6.571256017182803</v>
      </c>
      <c r="K65" s="172">
        <v>152.4659636854455</v>
      </c>
      <c r="L65" s="172">
        <v>162.7142281911387</v>
      </c>
      <c r="M65" s="172">
        <v>93.70167893759441</v>
      </c>
      <c r="N65" s="172">
        <v>163.78526260091982</v>
      </c>
      <c r="O65" s="172">
        <v>182.78867859250053</v>
      </c>
      <c r="P65" s="172">
        <v>89.6036143278075</v>
      </c>
      <c r="Q65" s="251">
        <v>7.424148079913295</v>
      </c>
      <c r="R65" s="251">
        <v>12.337243414128851</v>
      </c>
      <c r="S65" s="251">
        <v>-4.373523138807601</v>
      </c>
    </row>
    <row r="66" spans="1:19" ht="12.75" customHeight="1" hidden="1">
      <c r="A66" s="269" t="s">
        <v>270</v>
      </c>
      <c r="B66" s="219">
        <v>214.43542918871623</v>
      </c>
      <c r="C66" s="219">
        <v>189.3682326658222</v>
      </c>
      <c r="D66" s="219">
        <v>113.23727647980432</v>
      </c>
      <c r="E66" s="219">
        <v>231.77956318059188</v>
      </c>
      <c r="F66" s="219">
        <v>230.276697624813</v>
      </c>
      <c r="G66" s="219">
        <v>100.65263466572178</v>
      </c>
      <c r="H66" s="270">
        <v>8.08827816256601</v>
      </c>
      <c r="I66" s="270">
        <v>21.60260165240171</v>
      </c>
      <c r="J66" s="270">
        <v>-11.11351509441062</v>
      </c>
      <c r="K66" s="219">
        <v>198.67008076997732</v>
      </c>
      <c r="L66" s="219">
        <v>181.23877693329044</v>
      </c>
      <c r="M66" s="219">
        <v>109.61786662415125</v>
      </c>
      <c r="N66" s="219">
        <v>222.14872211326033</v>
      </c>
      <c r="O66" s="219">
        <v>225.1830374697522</v>
      </c>
      <c r="P66" s="219">
        <v>98.65251157876425</v>
      </c>
      <c r="Q66" s="271">
        <v>11.81790496701256</v>
      </c>
      <c r="R66" s="271">
        <v>24.246610620549802</v>
      </c>
      <c r="S66" s="271">
        <v>-10.003255293212476</v>
      </c>
    </row>
    <row r="67" spans="1:19" ht="12.75" customHeight="1" hidden="1">
      <c r="A67" s="281" t="s">
        <v>169</v>
      </c>
      <c r="B67" s="171">
        <v>184.33018021459432</v>
      </c>
      <c r="C67" s="171">
        <v>244.21934456242937</v>
      </c>
      <c r="D67" s="171">
        <v>75.4773052662396</v>
      </c>
      <c r="E67" s="171">
        <v>142.93621263203764</v>
      </c>
      <c r="F67" s="171">
        <v>226.13977333625405</v>
      </c>
      <c r="G67" s="171">
        <v>63.20702038535321</v>
      </c>
      <c r="H67" s="245">
        <v>-22.456424408833364</v>
      </c>
      <c r="I67" s="245">
        <v>-7.4030053837744525</v>
      </c>
      <c r="J67" s="245">
        <v>-16.256919662942426</v>
      </c>
      <c r="K67" s="171">
        <v>142.85725330331405</v>
      </c>
      <c r="L67" s="171">
        <v>193.77224684678902</v>
      </c>
      <c r="M67" s="171">
        <v>73.72431069360918</v>
      </c>
      <c r="N67" s="171">
        <v>192.880979424781</v>
      </c>
      <c r="O67" s="171">
        <v>303.2427838361892</v>
      </c>
      <c r="P67" s="171">
        <v>63.60612344496043</v>
      </c>
      <c r="Q67" s="246">
        <v>35.016581212895595</v>
      </c>
      <c r="R67" s="246">
        <v>56.49443548846076</v>
      </c>
      <c r="S67" s="246">
        <v>-13.724356529691972</v>
      </c>
    </row>
    <row r="68" spans="1:19" ht="12.75" customHeight="1" hidden="1">
      <c r="A68" s="269" t="s">
        <v>170</v>
      </c>
      <c r="B68" s="219">
        <v>174.19944231946153</v>
      </c>
      <c r="C68" s="219">
        <v>153.69999037527776</v>
      </c>
      <c r="D68" s="219">
        <v>113.33731504740616</v>
      </c>
      <c r="E68" s="219">
        <v>190.61913117648177</v>
      </c>
      <c r="F68" s="219">
        <v>172.0402376473254</v>
      </c>
      <c r="G68" s="219">
        <v>110.79915593190604</v>
      </c>
      <c r="H68" s="270">
        <v>9.42579875020979</v>
      </c>
      <c r="I68" s="270">
        <v>11.932497345814808</v>
      </c>
      <c r="J68" s="270">
        <v>-2.239473481825882</v>
      </c>
      <c r="K68" s="219">
        <v>158.4726266451806</v>
      </c>
      <c r="L68" s="219">
        <v>137.28376428563587</v>
      </c>
      <c r="M68" s="219">
        <v>115.4343541421684</v>
      </c>
      <c r="N68" s="219">
        <v>175.83375438157864</v>
      </c>
      <c r="O68" s="219">
        <v>156.28105459635364</v>
      </c>
      <c r="P68" s="219">
        <v>112.51124126064173</v>
      </c>
      <c r="Q68" s="271">
        <v>10.955284899309149</v>
      </c>
      <c r="R68" s="271">
        <v>13.83797305498673</v>
      </c>
      <c r="S68" s="271">
        <v>-2.532272912383249</v>
      </c>
    </row>
    <row r="69" spans="1:19" ht="12.75" customHeight="1" hidden="1">
      <c r="A69" s="282" t="s">
        <v>171</v>
      </c>
      <c r="B69" s="171">
        <v>172.2093023682705</v>
      </c>
      <c r="C69" s="171">
        <v>152.80577476183126</v>
      </c>
      <c r="D69" s="171">
        <v>112.69816382049848</v>
      </c>
      <c r="E69" s="171">
        <v>186.9319304673944</v>
      </c>
      <c r="F69" s="171">
        <v>171.08782587689973</v>
      </c>
      <c r="G69" s="171">
        <v>109.26080187721524</v>
      </c>
      <c r="H69" s="245">
        <v>8.549264120261913</v>
      </c>
      <c r="I69" s="245">
        <v>11.964240974245598</v>
      </c>
      <c r="J69" s="245">
        <v>-3.0500602909184438</v>
      </c>
      <c r="K69" s="171">
        <v>156.99625867799682</v>
      </c>
      <c r="L69" s="171">
        <v>136.53728467159954</v>
      </c>
      <c r="M69" s="171">
        <v>114.9841664535847</v>
      </c>
      <c r="N69" s="171">
        <v>172.9510799356116</v>
      </c>
      <c r="O69" s="171">
        <v>155.48109251212537</v>
      </c>
      <c r="P69" s="171">
        <v>111.23608481341473</v>
      </c>
      <c r="Q69" s="246">
        <v>10.16254870782527</v>
      </c>
      <c r="R69" s="246">
        <v>13.874457724928124</v>
      </c>
      <c r="S69" s="246">
        <v>-3.259650224696764</v>
      </c>
    </row>
    <row r="70" spans="1:19" ht="12.75" customHeight="1" hidden="1">
      <c r="A70" s="277" t="s">
        <v>172</v>
      </c>
      <c r="B70" s="219">
        <v>209.6856219305645</v>
      </c>
      <c r="C70" s="219">
        <v>159.8878553925556</v>
      </c>
      <c r="D70" s="219">
        <v>131.14543403921817</v>
      </c>
      <c r="E70" s="219">
        <v>273.437819904826</v>
      </c>
      <c r="F70" s="219">
        <v>192.48457285000453</v>
      </c>
      <c r="G70" s="219">
        <v>142.05700532577487</v>
      </c>
      <c r="H70" s="270">
        <v>30.403705026266614</v>
      </c>
      <c r="I70" s="270">
        <v>20.38723790335275</v>
      </c>
      <c r="J70" s="270">
        <v>8.320206773873394</v>
      </c>
      <c r="K70" s="219">
        <v>188.72807938380188</v>
      </c>
      <c r="L70" s="219">
        <v>145.90011284216058</v>
      </c>
      <c r="M70" s="219">
        <v>129.35430666045747</v>
      </c>
      <c r="N70" s="219">
        <v>241.17820551497894</v>
      </c>
      <c r="O70" s="219">
        <v>171.68705826279745</v>
      </c>
      <c r="P70" s="219">
        <v>140.47547203343248</v>
      </c>
      <c r="Q70" s="271">
        <v>27.79137386573687</v>
      </c>
      <c r="R70" s="271">
        <v>17.674383465716726</v>
      </c>
      <c r="S70" s="271">
        <v>8.597445002095672</v>
      </c>
    </row>
    <row r="71" spans="1:19" ht="12.75" customHeight="1" hidden="1">
      <c r="A71" s="282" t="s">
        <v>173</v>
      </c>
      <c r="B71" s="171">
        <v>210.07901305135823</v>
      </c>
      <c r="C71" s="171">
        <v>192.04296601449676</v>
      </c>
      <c r="D71" s="171">
        <v>109.39167281737357</v>
      </c>
      <c r="E71" s="171">
        <v>218.2122093998986</v>
      </c>
      <c r="F71" s="171">
        <v>181.32646226555434</v>
      </c>
      <c r="G71" s="171">
        <v>120.34217547371807</v>
      </c>
      <c r="H71" s="245">
        <v>3.8714939823865313</v>
      </c>
      <c r="I71" s="245">
        <v>-5.580263610453429</v>
      </c>
      <c r="J71" s="245">
        <v>10.010362191486056</v>
      </c>
      <c r="K71" s="171">
        <v>176.13816752027242</v>
      </c>
      <c r="L71" s="171">
        <v>161.43273933244086</v>
      </c>
      <c r="M71" s="171">
        <v>109.1093220920624</v>
      </c>
      <c r="N71" s="171">
        <v>196.048029079492</v>
      </c>
      <c r="O71" s="171">
        <v>168.10265177217352</v>
      </c>
      <c r="P71" s="171">
        <v>116.62399552458717</v>
      </c>
      <c r="Q71" s="246">
        <v>11.3035475726339</v>
      </c>
      <c r="R71" s="246">
        <v>4.131697490431119</v>
      </c>
      <c r="S71" s="246">
        <v>6.887288169735095</v>
      </c>
    </row>
    <row r="72" spans="1:19" ht="12.75" customHeight="1" hidden="1">
      <c r="A72" s="269" t="s">
        <v>174</v>
      </c>
      <c r="B72" s="219">
        <v>184.94900435064335</v>
      </c>
      <c r="C72" s="219">
        <v>131.02650723306746</v>
      </c>
      <c r="D72" s="219">
        <v>141.15388424546765</v>
      </c>
      <c r="E72" s="219">
        <v>178.12723406850637</v>
      </c>
      <c r="F72" s="219">
        <v>129.93927463863005</v>
      </c>
      <c r="G72" s="219">
        <v>137.08498416963639</v>
      </c>
      <c r="H72" s="270">
        <v>-3.6884601277461515</v>
      </c>
      <c r="I72" s="270">
        <v>-0.8297806431666999</v>
      </c>
      <c r="J72" s="270">
        <v>-2.88259873086838</v>
      </c>
      <c r="K72" s="219">
        <v>161.7972723241089</v>
      </c>
      <c r="L72" s="219">
        <v>115.83716550767743</v>
      </c>
      <c r="M72" s="219">
        <v>139.6764774198358</v>
      </c>
      <c r="N72" s="219">
        <v>167.40345895114146</v>
      </c>
      <c r="O72" s="219">
        <v>118.66218117799724</v>
      </c>
      <c r="P72" s="219">
        <v>141.07566310451574</v>
      </c>
      <c r="Q72" s="271">
        <v>3.4649450800396497</v>
      </c>
      <c r="R72" s="271">
        <v>2.4387817657128164</v>
      </c>
      <c r="S72" s="271">
        <v>1.0017332270445989</v>
      </c>
    </row>
    <row r="73" spans="1:19" ht="12.75" customHeight="1" hidden="1">
      <c r="A73" s="281" t="s">
        <v>271</v>
      </c>
      <c r="B73" s="171">
        <v>113.51673021252262</v>
      </c>
      <c r="C73" s="171">
        <v>82.75518724470663</v>
      </c>
      <c r="D73" s="171">
        <v>137.17173991384283</v>
      </c>
      <c r="E73" s="171">
        <v>94.19073704716274</v>
      </c>
      <c r="F73" s="171">
        <v>75.90147839975789</v>
      </c>
      <c r="G73" s="171">
        <v>124.09605060797234</v>
      </c>
      <c r="H73" s="245">
        <v>-17.02479725162831</v>
      </c>
      <c r="I73" s="245">
        <v>-8.281908449656894</v>
      </c>
      <c r="J73" s="245">
        <v>-9.532349239051197</v>
      </c>
      <c r="K73" s="171">
        <v>87.32272890036427</v>
      </c>
      <c r="L73" s="171">
        <v>64.51317854283069</v>
      </c>
      <c r="M73" s="171">
        <v>135.3564199946995</v>
      </c>
      <c r="N73" s="171">
        <v>81.522718845867</v>
      </c>
      <c r="O73" s="171">
        <v>64.3843837295325</v>
      </c>
      <c r="P73" s="171">
        <v>126.61877636094125</v>
      </c>
      <c r="Q73" s="246">
        <v>-6.64203939516722</v>
      </c>
      <c r="R73" s="246">
        <v>-0.19964109071556324</v>
      </c>
      <c r="S73" s="246">
        <v>-6.455285707246405</v>
      </c>
    </row>
    <row r="74" spans="1:19" ht="12.75" customHeight="1" hidden="1">
      <c r="A74" s="269" t="s">
        <v>176</v>
      </c>
      <c r="B74" s="219">
        <v>221.35923603742995</v>
      </c>
      <c r="C74" s="219">
        <v>277.92130064033023</v>
      </c>
      <c r="D74" s="219">
        <v>79.64817217227274</v>
      </c>
      <c r="E74" s="219">
        <v>180.84537827722846</v>
      </c>
      <c r="F74" s="219">
        <v>253.86341801741446</v>
      </c>
      <c r="G74" s="219">
        <v>71.23727384180373</v>
      </c>
      <c r="H74" s="270">
        <v>-18.30231188246012</v>
      </c>
      <c r="I74" s="270">
        <v>-8.656365153547585</v>
      </c>
      <c r="J74" s="270">
        <v>-10.560064469874963</v>
      </c>
      <c r="K74" s="219">
        <v>168.356640994053</v>
      </c>
      <c r="L74" s="219">
        <v>206.7830374367153</v>
      </c>
      <c r="M74" s="219">
        <v>81.41704613734458</v>
      </c>
      <c r="N74" s="219">
        <v>167.1592026320583</v>
      </c>
      <c r="O74" s="219">
        <v>225.21286572348254</v>
      </c>
      <c r="P74" s="219">
        <v>74.22275903069286</v>
      </c>
      <c r="Q74" s="271">
        <v>-0.7112510411971251</v>
      </c>
      <c r="R74" s="271">
        <v>8.912640279987949</v>
      </c>
      <c r="S74" s="271">
        <v>-8.836340112997332</v>
      </c>
    </row>
    <row r="75" spans="1:19" ht="12.75" customHeight="1" hidden="1">
      <c r="A75" s="281" t="s">
        <v>177</v>
      </c>
      <c r="B75" s="171">
        <v>111.29706988285483</v>
      </c>
      <c r="C75" s="171">
        <v>104.67673575894062</v>
      </c>
      <c r="D75" s="171">
        <v>106.32455155953672</v>
      </c>
      <c r="E75" s="171">
        <v>82.9402126135744</v>
      </c>
      <c r="F75" s="171">
        <v>87.35493357451928</v>
      </c>
      <c r="G75" s="171">
        <v>94.94622595393672</v>
      </c>
      <c r="H75" s="245">
        <v>-25.478529937155837</v>
      </c>
      <c r="I75" s="245">
        <v>-16.54790059972028</v>
      </c>
      <c r="J75" s="245">
        <v>-10.701503499150588</v>
      </c>
      <c r="K75" s="171">
        <v>79.35560306659028</v>
      </c>
      <c r="L75" s="171">
        <v>70.92942337169389</v>
      </c>
      <c r="M75" s="171">
        <v>111.87966755452162</v>
      </c>
      <c r="N75" s="171">
        <v>72.13758906707805</v>
      </c>
      <c r="O75" s="171">
        <v>70.82904799754856</v>
      </c>
      <c r="P75" s="171">
        <v>101.84746386761373</v>
      </c>
      <c r="Q75" s="246">
        <v>-9.095783688336812</v>
      </c>
      <c r="R75" s="246">
        <v>-0.14151443699087496</v>
      </c>
      <c r="S75" s="246">
        <v>-8.966958792596479</v>
      </c>
    </row>
    <row r="76" spans="1:19" ht="12.75" customHeight="1" hidden="1">
      <c r="A76" s="269" t="s">
        <v>178</v>
      </c>
      <c r="B76" s="219">
        <v>169.9963558026206</v>
      </c>
      <c r="C76" s="219">
        <v>191.8042240343667</v>
      </c>
      <c r="D76" s="219">
        <v>88.6301418326227</v>
      </c>
      <c r="E76" s="219">
        <v>218.77418385239324</v>
      </c>
      <c r="F76" s="219">
        <v>242.2094718768292</v>
      </c>
      <c r="G76" s="219">
        <v>90.3243717750421</v>
      </c>
      <c r="H76" s="270">
        <v>28.69345511524235</v>
      </c>
      <c r="I76" s="270">
        <v>26.27952960693456</v>
      </c>
      <c r="J76" s="270">
        <v>1.9115730917129037</v>
      </c>
      <c r="K76" s="219">
        <v>205.93493023640804</v>
      </c>
      <c r="L76" s="219">
        <v>239.06129918238548</v>
      </c>
      <c r="M76" s="219">
        <v>86.14314861532458</v>
      </c>
      <c r="N76" s="219">
        <v>188.48061386177585</v>
      </c>
      <c r="O76" s="219">
        <v>215.27298871889238</v>
      </c>
      <c r="P76" s="219">
        <v>87.55423287586603</v>
      </c>
      <c r="Q76" s="271">
        <v>-8.475646338673615</v>
      </c>
      <c r="R76" s="271">
        <v>-9.950715797517873</v>
      </c>
      <c r="S76" s="271">
        <v>1.6380690550826138</v>
      </c>
    </row>
    <row r="77" spans="1:19" ht="12.75" customHeight="1" hidden="1">
      <c r="A77" s="281" t="s">
        <v>179</v>
      </c>
      <c r="B77" s="171">
        <v>204.45446683100116</v>
      </c>
      <c r="C77" s="171">
        <v>166.53991108627392</v>
      </c>
      <c r="D77" s="171">
        <v>122.76604778844037</v>
      </c>
      <c r="E77" s="171">
        <v>210.9492898768439</v>
      </c>
      <c r="F77" s="171">
        <v>164.10314990195909</v>
      </c>
      <c r="G77" s="171">
        <v>128.54676464337967</v>
      </c>
      <c r="H77" s="245">
        <v>3.1766598923031797</v>
      </c>
      <c r="I77" s="245">
        <v>-1.4631694999839961</v>
      </c>
      <c r="J77" s="245">
        <v>4.708726035476074</v>
      </c>
      <c r="K77" s="171">
        <v>176.18481916242686</v>
      </c>
      <c r="L77" s="171">
        <v>142.55713887005393</v>
      </c>
      <c r="M77" s="171">
        <v>123.58891358153996</v>
      </c>
      <c r="N77" s="171">
        <v>191.0632647589914</v>
      </c>
      <c r="O77" s="171">
        <v>147.5736971454985</v>
      </c>
      <c r="P77" s="171">
        <v>129.4697283152125</v>
      </c>
      <c r="Q77" s="246">
        <v>8.44479431729468</v>
      </c>
      <c r="R77" s="246">
        <v>3.5189807506008863</v>
      </c>
      <c r="S77" s="246">
        <v>4.758367529295082</v>
      </c>
    </row>
    <row r="78" spans="1:19" ht="12.75" customHeight="1" hidden="1">
      <c r="A78" s="269" t="s">
        <v>180</v>
      </c>
      <c r="B78" s="219">
        <v>196.35955627633618</v>
      </c>
      <c r="C78" s="219">
        <v>203.069857330844</v>
      </c>
      <c r="D78" s="219">
        <v>96.69557011429062</v>
      </c>
      <c r="E78" s="219">
        <v>178.82030972663077</v>
      </c>
      <c r="F78" s="219">
        <v>210.6511694116878</v>
      </c>
      <c r="G78" s="219">
        <v>84.88930311948654</v>
      </c>
      <c r="H78" s="270">
        <v>-8.932209301299544</v>
      </c>
      <c r="I78" s="270">
        <v>3.7333517541661587</v>
      </c>
      <c r="J78" s="270">
        <v>-12.209728926412556</v>
      </c>
      <c r="K78" s="219">
        <v>176.32341356919267</v>
      </c>
      <c r="L78" s="219">
        <v>185.40449515022215</v>
      </c>
      <c r="M78" s="219">
        <v>95.10201649983102</v>
      </c>
      <c r="N78" s="219">
        <v>189.51938132875193</v>
      </c>
      <c r="O78" s="219">
        <v>218.55616030899066</v>
      </c>
      <c r="P78" s="219">
        <v>86.71427108749208</v>
      </c>
      <c r="Q78" s="271">
        <v>7.48395660703387</v>
      </c>
      <c r="R78" s="271">
        <v>17.880723513153065</v>
      </c>
      <c r="S78" s="271">
        <v>-8.81973455563253</v>
      </c>
    </row>
    <row r="79" spans="1:19" ht="12.75" customHeight="1" hidden="1">
      <c r="A79" s="283" t="s">
        <v>181</v>
      </c>
      <c r="B79" s="171">
        <v>10.761512985644243</v>
      </c>
      <c r="C79" s="171">
        <v>1393.3800122685063</v>
      </c>
      <c r="D79" s="171">
        <v>0.772331516950918</v>
      </c>
      <c r="E79" s="171">
        <v>20.660477619986324</v>
      </c>
      <c r="F79" s="171">
        <v>1701.9795626037449</v>
      </c>
      <c r="G79" s="171">
        <v>1.21390867869055</v>
      </c>
      <c r="H79" s="245">
        <v>91.98487840461844</v>
      </c>
      <c r="I79" s="245">
        <v>22.147551107240293</v>
      </c>
      <c r="J79" s="245">
        <v>57.17456196568686</v>
      </c>
      <c r="K79" s="171">
        <v>7.908060618926086</v>
      </c>
      <c r="L79" s="171">
        <v>611.8736588459742</v>
      </c>
      <c r="M79" s="171">
        <v>1.2924335775200884</v>
      </c>
      <c r="N79" s="171">
        <v>18.042940803461292</v>
      </c>
      <c r="O79" s="171">
        <v>737.8711761800955</v>
      </c>
      <c r="P79" s="171">
        <v>2.4452697687512694</v>
      </c>
      <c r="Q79" s="246">
        <v>128.15885806792818</v>
      </c>
      <c r="R79" s="284">
        <v>20.592080654650058</v>
      </c>
      <c r="S79" s="246">
        <v>89.19887344951485</v>
      </c>
    </row>
    <row r="80" spans="1:19" ht="12.75" customHeight="1" hidden="1">
      <c r="A80" s="281" t="s">
        <v>182</v>
      </c>
      <c r="B80" s="171">
        <v>277.4993408789559</v>
      </c>
      <c r="C80" s="171">
        <v>232.33253093893586</v>
      </c>
      <c r="D80" s="171">
        <v>119.44058791831061</v>
      </c>
      <c r="E80" s="171">
        <v>190.67512390064226</v>
      </c>
      <c r="F80" s="171">
        <v>175.1202430187545</v>
      </c>
      <c r="G80" s="171">
        <v>108.88240023754528</v>
      </c>
      <c r="H80" s="245">
        <v>-31.288080434103083</v>
      </c>
      <c r="I80" s="245">
        <v>-24.625173103812358</v>
      </c>
      <c r="J80" s="245">
        <v>-8.839698351105262</v>
      </c>
      <c r="K80" s="171">
        <v>277.2748827247694</v>
      </c>
      <c r="L80" s="171">
        <v>222.46755412342472</v>
      </c>
      <c r="M80" s="171">
        <v>124.63609977522279</v>
      </c>
      <c r="N80" s="171">
        <v>220.94892843448477</v>
      </c>
      <c r="O80" s="171">
        <v>178.32050303492042</v>
      </c>
      <c r="P80" s="171">
        <v>123.90550983989567</v>
      </c>
      <c r="Q80" s="246">
        <v>-20.314120679367587</v>
      </c>
      <c r="R80" s="246">
        <v>-19.84426504910085</v>
      </c>
      <c r="S80" s="246">
        <v>-0.5861784319669106</v>
      </c>
    </row>
    <row r="81" spans="1:19" ht="12.75" customHeight="1" hidden="1">
      <c r="A81" s="269" t="s">
        <v>183</v>
      </c>
      <c r="B81" s="219">
        <v>190.7700966426133</v>
      </c>
      <c r="C81" s="219">
        <v>197.72591135891724</v>
      </c>
      <c r="D81" s="219">
        <v>96.48209247412315</v>
      </c>
      <c r="E81" s="219">
        <v>175.5137762374931</v>
      </c>
      <c r="F81" s="219">
        <v>196.3620366556149</v>
      </c>
      <c r="G81" s="219">
        <v>89.38274384743418</v>
      </c>
      <c r="H81" s="270">
        <v>-7.997228430250914</v>
      </c>
      <c r="I81" s="270">
        <v>-0.6897804612095548</v>
      </c>
      <c r="J81" s="270">
        <v>-7.35820341851835</v>
      </c>
      <c r="K81" s="219">
        <v>175.5093736699113</v>
      </c>
      <c r="L81" s="219">
        <v>187.25486007477375</v>
      </c>
      <c r="M81" s="219">
        <v>93.72753988859232</v>
      </c>
      <c r="N81" s="219">
        <v>162.87814177329005</v>
      </c>
      <c r="O81" s="219">
        <v>186.49752014352092</v>
      </c>
      <c r="P81" s="219">
        <v>87.33528555658309</v>
      </c>
      <c r="Q81" s="271">
        <v>-7.196898736803304</v>
      </c>
      <c r="R81" s="271">
        <v>-0.40444340453988925</v>
      </c>
      <c r="S81" s="271">
        <v>-6.820038528278105</v>
      </c>
    </row>
    <row r="82" spans="1:19" ht="12.75" customHeight="1" hidden="1">
      <c r="A82" s="281" t="s">
        <v>184</v>
      </c>
      <c r="B82" s="171">
        <v>250.3703701860879</v>
      </c>
      <c r="C82" s="171">
        <v>382.45966116705017</v>
      </c>
      <c r="D82" s="171">
        <v>65.46320974664344</v>
      </c>
      <c r="E82" s="171">
        <v>339.40836668302586</v>
      </c>
      <c r="F82" s="171">
        <v>520.5175894048547</v>
      </c>
      <c r="G82" s="171">
        <v>65.20593608970947</v>
      </c>
      <c r="H82" s="245">
        <v>35.56251341992282</v>
      </c>
      <c r="I82" s="245">
        <v>36.09738287602147</v>
      </c>
      <c r="J82" s="245">
        <v>-0.39300495336186403</v>
      </c>
      <c r="K82" s="171">
        <v>231.1582100139618</v>
      </c>
      <c r="L82" s="171">
        <v>394.5204603917238</v>
      </c>
      <c r="M82" s="171">
        <v>58.59219818015071</v>
      </c>
      <c r="N82" s="171">
        <v>299.27069021593394</v>
      </c>
      <c r="O82" s="171">
        <v>546.0108118671823</v>
      </c>
      <c r="P82" s="171">
        <v>54.810396371552415</v>
      </c>
      <c r="Q82" s="246">
        <v>29.46574131970403</v>
      </c>
      <c r="R82" s="246">
        <v>38.398604555272485</v>
      </c>
      <c r="S82" s="246">
        <v>-6.454446028753802</v>
      </c>
    </row>
    <row r="83" spans="1:19" ht="12.75" customHeight="1" hidden="1">
      <c r="A83" s="269" t="s">
        <v>185</v>
      </c>
      <c r="B83" s="219">
        <v>108.40468966641254</v>
      </c>
      <c r="C83" s="219">
        <v>87.6979592201413</v>
      </c>
      <c r="D83" s="219">
        <v>123.61141653740512</v>
      </c>
      <c r="E83" s="219">
        <v>71.35249903142447</v>
      </c>
      <c r="F83" s="219">
        <v>55.86652302125302</v>
      </c>
      <c r="G83" s="219">
        <v>127.71959873765582</v>
      </c>
      <c r="H83" s="270">
        <v>-34.17950897604764</v>
      </c>
      <c r="I83" s="270">
        <v>-36.296666971444935</v>
      </c>
      <c r="J83" s="270">
        <v>3.3234650288208156</v>
      </c>
      <c r="K83" s="219">
        <v>77.61151816273023</v>
      </c>
      <c r="L83" s="219">
        <v>64.8690290667103</v>
      </c>
      <c r="M83" s="219">
        <v>119.64340961989082</v>
      </c>
      <c r="N83" s="219">
        <v>71.60953045027371</v>
      </c>
      <c r="O83" s="219">
        <v>57.34551674698444</v>
      </c>
      <c r="P83" s="219">
        <v>124.87380794949303</v>
      </c>
      <c r="Q83" s="271">
        <v>-7.733372384073189</v>
      </c>
      <c r="R83" s="271">
        <v>-11.598003589646455</v>
      </c>
      <c r="S83" s="271">
        <v>4.371656028710036</v>
      </c>
    </row>
    <row r="84" spans="1:19" ht="12.75" customHeight="1" hidden="1">
      <c r="A84" s="281" t="s">
        <v>186</v>
      </c>
      <c r="B84" s="171">
        <v>204.3443270532325</v>
      </c>
      <c r="C84" s="171">
        <v>203.8042240343667</v>
      </c>
      <c r="D84" s="171">
        <v>100.26501070889222</v>
      </c>
      <c r="E84" s="171">
        <v>218.35600811778482</v>
      </c>
      <c r="F84" s="171">
        <v>191.3620366556149</v>
      </c>
      <c r="G84" s="171">
        <v>114.10623127446627</v>
      </c>
      <c r="H84" s="245">
        <v>6.856897505602011</v>
      </c>
      <c r="I84" s="245">
        <v>-6.1049703153619355</v>
      </c>
      <c r="J84" s="245">
        <v>13.804636799731075</v>
      </c>
      <c r="K84" s="171">
        <v>176.95785557986778</v>
      </c>
      <c r="L84" s="171">
        <v>166.78566372800105</v>
      </c>
      <c r="M84" s="171">
        <v>106.09896056081645</v>
      </c>
      <c r="N84" s="171">
        <v>186.27970628426087</v>
      </c>
      <c r="O84" s="171">
        <v>160.40110091387388</v>
      </c>
      <c r="P84" s="171">
        <v>116.13368313742579</v>
      </c>
      <c r="Q84" s="246">
        <v>5.267836612195942</v>
      </c>
      <c r="R84" s="246">
        <v>-3.8280045607153035</v>
      </c>
      <c r="S84" s="246">
        <v>9.457889618868975</v>
      </c>
    </row>
    <row r="85" spans="1:19" ht="12.75" customHeight="1" hidden="1">
      <c r="A85" s="244"/>
      <c r="B85" s="171"/>
      <c r="C85" s="171"/>
      <c r="D85" s="171"/>
      <c r="E85" s="171"/>
      <c r="F85" s="171"/>
      <c r="G85" s="171"/>
      <c r="H85" s="245"/>
      <c r="I85" s="245"/>
      <c r="J85" s="245"/>
      <c r="K85" s="171"/>
      <c r="L85" s="171"/>
      <c r="M85" s="171"/>
      <c r="N85" s="171"/>
      <c r="O85" s="171"/>
      <c r="P85" s="171"/>
      <c r="Q85" s="246"/>
      <c r="R85" s="246"/>
      <c r="S85" s="246"/>
    </row>
    <row r="86" spans="1:19" ht="12.75" customHeight="1" hidden="1">
      <c r="A86" s="242" t="s">
        <v>187</v>
      </c>
      <c r="B86" s="172">
        <v>107.62107235836226</v>
      </c>
      <c r="C86" s="172">
        <v>86.70211858309413</v>
      </c>
      <c r="D86" s="172">
        <v>124.12738479420163</v>
      </c>
      <c r="E86" s="172">
        <v>222.56319776819424</v>
      </c>
      <c r="F86" s="172">
        <v>148.11786695485483</v>
      </c>
      <c r="G86" s="172">
        <v>150.26087152337251</v>
      </c>
      <c r="H86" s="250">
        <v>106.80262042650135</v>
      </c>
      <c r="I86" s="250">
        <v>70.83534909576711</v>
      </c>
      <c r="J86" s="250">
        <v>21.053764060605307</v>
      </c>
      <c r="K86" s="172">
        <v>139.01947888516884</v>
      </c>
      <c r="L86" s="172">
        <v>91.9458857604515</v>
      </c>
      <c r="M86" s="172">
        <v>151.197063071815</v>
      </c>
      <c r="N86" s="172">
        <v>149.58201748268826</v>
      </c>
      <c r="O86" s="172">
        <v>99.95531729233967</v>
      </c>
      <c r="P86" s="172">
        <v>149.6488846563362</v>
      </c>
      <c r="Q86" s="251">
        <v>7.59788389528071</v>
      </c>
      <c r="R86" s="251">
        <v>8.7110276502804</v>
      </c>
      <c r="S86" s="251">
        <v>-1.0239474127506254</v>
      </c>
    </row>
    <row r="87" spans="1:19" ht="12.75" customHeight="1" hidden="1">
      <c r="A87" s="252" t="s">
        <v>188</v>
      </c>
      <c r="B87" s="171">
        <v>178.25236281071525</v>
      </c>
      <c r="C87" s="171">
        <v>121.3425956004505</v>
      </c>
      <c r="D87" s="171">
        <v>146.9000740660384</v>
      </c>
      <c r="E87" s="171">
        <v>119.9983585851173</v>
      </c>
      <c r="F87" s="171">
        <v>150.2000143085561</v>
      </c>
      <c r="G87" s="171">
        <v>79.89237493586685</v>
      </c>
      <c r="H87" s="245">
        <v>-32.680635087826246</v>
      </c>
      <c r="I87" s="245">
        <v>23.78177140954323</v>
      </c>
      <c r="J87" s="245">
        <v>-45.61447606898311</v>
      </c>
      <c r="K87" s="171">
        <v>150.41507367375053</v>
      </c>
      <c r="L87" s="171">
        <v>104.86865453366768</v>
      </c>
      <c r="M87" s="171">
        <v>143.43187136577626</v>
      </c>
      <c r="N87" s="171">
        <v>129.4510864594727</v>
      </c>
      <c r="O87" s="171">
        <v>117.84216121794508</v>
      </c>
      <c r="P87" s="171">
        <v>109.85124943529956</v>
      </c>
      <c r="Q87" s="246">
        <v>-13.937424423132361</v>
      </c>
      <c r="R87" s="246">
        <v>12.371195894491338</v>
      </c>
      <c r="S87" s="246">
        <v>-23.412245556526457</v>
      </c>
    </row>
    <row r="88" spans="1:19" ht="12.75" customHeight="1" hidden="1">
      <c r="A88" s="252" t="s">
        <v>189</v>
      </c>
      <c r="B88" s="171">
        <v>7.331729042887212</v>
      </c>
      <c r="C88" s="171">
        <v>37.56484187152981</v>
      </c>
      <c r="D88" s="171">
        <v>19.51752936418958</v>
      </c>
      <c r="E88" s="171">
        <v>368.6756634766362</v>
      </c>
      <c r="F88" s="171">
        <v>145.36737823030967</v>
      </c>
      <c r="G88" s="171">
        <v>253.616504586423</v>
      </c>
      <c r="H88" s="245">
        <v>4928.495479307196</v>
      </c>
      <c r="I88" s="245">
        <v>286.97721323427913</v>
      </c>
      <c r="J88" s="245">
        <v>1199.4293481210489</v>
      </c>
      <c r="K88" s="171">
        <v>123.01152368140902</v>
      </c>
      <c r="L88" s="171">
        <v>73.69970155996054</v>
      </c>
      <c r="M88" s="171">
        <v>166.9091204953244</v>
      </c>
      <c r="N88" s="171">
        <v>178.4030460271944</v>
      </c>
      <c r="O88" s="171">
        <v>74.66135430244748</v>
      </c>
      <c r="P88" s="171">
        <v>238.94965165579129</v>
      </c>
      <c r="Q88" s="246">
        <v>45.02953925621262</v>
      </c>
      <c r="R88" s="246">
        <v>1.3048258298638427</v>
      </c>
      <c r="S88" s="246">
        <v>43.16153062617387</v>
      </c>
    </row>
    <row r="89" spans="1:19" ht="12.75" customHeight="1" hidden="1">
      <c r="A89" s="252" t="s">
        <v>190</v>
      </c>
      <c r="B89" s="171">
        <v>0.7667692212276257</v>
      </c>
      <c r="C89" s="285">
        <v>0</v>
      </c>
      <c r="D89" s="171" t="e">
        <v>#DIV/0!</v>
      </c>
      <c r="E89" s="171">
        <v>39.374804189750435</v>
      </c>
      <c r="F89" s="171">
        <v>0</v>
      </c>
      <c r="G89" s="171" t="e">
        <v>#DIV/0!</v>
      </c>
      <c r="H89" s="245">
        <v>5035.157111120074</v>
      </c>
      <c r="I89" s="245" t="e">
        <v>#DIV/0!</v>
      </c>
      <c r="J89" s="245" t="e">
        <v>#DIV/0!</v>
      </c>
      <c r="K89" s="171">
        <v>0.25558974040920857</v>
      </c>
      <c r="L89" s="171">
        <v>0</v>
      </c>
      <c r="M89" s="171" t="e">
        <v>#DIV/0!</v>
      </c>
      <c r="N89" s="171">
        <v>13.124934729916811</v>
      </c>
      <c r="O89" s="171">
        <v>0</v>
      </c>
      <c r="P89" s="171" t="e">
        <v>#DIV/0!</v>
      </c>
      <c r="Q89" s="246">
        <v>5035.157111120074</v>
      </c>
      <c r="R89" s="246" t="e">
        <v>#DIV/0!</v>
      </c>
      <c r="S89" s="246" t="e">
        <v>#DIV/0!</v>
      </c>
    </row>
    <row r="90" spans="1:19" ht="12.75" customHeight="1" hidden="1">
      <c r="A90" s="242"/>
      <c r="B90" s="171"/>
      <c r="C90" s="171"/>
      <c r="D90" s="171"/>
      <c r="E90" s="171"/>
      <c r="F90" s="171"/>
      <c r="G90" s="171"/>
      <c r="H90" s="245"/>
      <c r="I90" s="245"/>
      <c r="J90" s="245"/>
      <c r="K90" s="171"/>
      <c r="L90" s="171"/>
      <c r="M90" s="171"/>
      <c r="N90" s="171"/>
      <c r="O90" s="171"/>
      <c r="P90" s="171"/>
      <c r="Q90" s="246"/>
      <c r="R90" s="246"/>
      <c r="S90" s="246"/>
    </row>
    <row r="91" spans="1:19" ht="12.75" customHeight="1" hidden="1">
      <c r="A91" s="242" t="s">
        <v>191</v>
      </c>
      <c r="B91" s="172">
        <v>0.21545434985795126</v>
      </c>
      <c r="C91" s="172">
        <v>7.64882474688608</v>
      </c>
      <c r="D91" s="172">
        <v>2.816829473647766</v>
      </c>
      <c r="E91" s="172">
        <v>0.23249042528134367</v>
      </c>
      <c r="F91" s="172">
        <v>7.950600926629283</v>
      </c>
      <c r="G91" s="172">
        <v>2.9241868309935377</v>
      </c>
      <c r="H91" s="250">
        <v>7.907046404319185</v>
      </c>
      <c r="I91" s="250">
        <v>3.9453927855525706</v>
      </c>
      <c r="J91" s="250">
        <v>3.81128351396951</v>
      </c>
      <c r="K91" s="172">
        <v>0.24251884231126697</v>
      </c>
      <c r="L91" s="172">
        <v>9.22577090671051</v>
      </c>
      <c r="M91" s="172">
        <v>2.628710866155012</v>
      </c>
      <c r="N91" s="172">
        <v>0.23348566507935856</v>
      </c>
      <c r="O91" s="172">
        <v>8.285591945492023</v>
      </c>
      <c r="P91" s="171">
        <v>2.817972048531694</v>
      </c>
      <c r="Q91" s="251">
        <v>-3.7247321263040423</v>
      </c>
      <c r="R91" s="251">
        <v>-10.1907902410045</v>
      </c>
      <c r="S91" s="251">
        <v>7.199771751752682</v>
      </c>
    </row>
    <row r="92" spans="1:19" ht="12.75" customHeight="1" hidden="1">
      <c r="A92" s="244"/>
      <c r="B92" s="171"/>
      <c r="C92" s="171"/>
      <c r="D92" s="171"/>
      <c r="E92" s="171"/>
      <c r="F92" s="171"/>
      <c r="G92" s="171"/>
      <c r="H92" s="245"/>
      <c r="I92" s="245"/>
      <c r="J92" s="245"/>
      <c r="K92" s="171"/>
      <c r="L92" s="171"/>
      <c r="M92" s="171"/>
      <c r="N92" s="171"/>
      <c r="O92" s="171"/>
      <c r="P92" s="171"/>
      <c r="Q92" s="246"/>
      <c r="R92" s="246"/>
      <c r="S92" s="246"/>
    </row>
    <row r="93" spans="1:19" ht="12.75" customHeight="1" hidden="1">
      <c r="A93" s="286" t="s">
        <v>192</v>
      </c>
      <c r="B93" s="287">
        <v>154.16286031788994</v>
      </c>
      <c r="C93" s="287">
        <v>176.96648043943392</v>
      </c>
      <c r="D93" s="287">
        <v>87.11415853165005</v>
      </c>
      <c r="E93" s="288">
        <v>158.22673822210766</v>
      </c>
      <c r="F93" s="287">
        <v>195.7980380741311</v>
      </c>
      <c r="G93" s="287">
        <v>80.811196975427</v>
      </c>
      <c r="H93" s="289">
        <v>2.636093995556288</v>
      </c>
      <c r="I93" s="289">
        <v>10.641313308563106</v>
      </c>
      <c r="J93" s="289">
        <v>-7.2352894896334</v>
      </c>
      <c r="K93" s="287">
        <v>138.65346133099024</v>
      </c>
      <c r="L93" s="287">
        <v>140.06985073888305</v>
      </c>
      <c r="M93" s="287">
        <v>98.98879780308097</v>
      </c>
      <c r="N93" s="287">
        <v>146.4217202671007</v>
      </c>
      <c r="O93" s="287">
        <v>156.3861787630293</v>
      </c>
      <c r="P93" s="287">
        <v>93.62829978023336</v>
      </c>
      <c r="Q93" s="290">
        <v>5.602643353826031</v>
      </c>
      <c r="R93" s="290">
        <v>11.648708082485948</v>
      </c>
      <c r="S93" s="290">
        <v>-5.41525722285392</v>
      </c>
    </row>
    <row r="94" spans="1:19" ht="12.75" customHeight="1" hidden="1">
      <c r="A94" s="291" t="s">
        <v>272</v>
      </c>
      <c r="B94" s="288">
        <v>153.66426698576626</v>
      </c>
      <c r="C94" s="288">
        <v>176.49924311880244</v>
      </c>
      <c r="D94" s="288">
        <v>87.06228098798937</v>
      </c>
      <c r="E94" s="288">
        <v>156.32011231997012</v>
      </c>
      <c r="F94" s="288">
        <v>194.3365521118017</v>
      </c>
      <c r="G94" s="288">
        <v>80.43783355281474</v>
      </c>
      <c r="H94" s="292">
        <v>1.7283428257591327</v>
      </c>
      <c r="I94" s="292">
        <v>10.106167413416545</v>
      </c>
      <c r="J94" s="292">
        <v>-7.608860415785001</v>
      </c>
      <c r="K94" s="288">
        <v>136.53478249933744</v>
      </c>
      <c r="L94" s="288">
        <v>136.95263154445203</v>
      </c>
      <c r="M94" s="288">
        <v>99.69489520544263</v>
      </c>
      <c r="N94" s="288">
        <v>145.09729484984177</v>
      </c>
      <c r="O94" s="288">
        <v>154.53184591731895</v>
      </c>
      <c r="P94" s="288">
        <v>93.89475288315326</v>
      </c>
      <c r="Q94" s="293">
        <v>6.271304786782728</v>
      </c>
      <c r="R94" s="293">
        <v>12.835981444548628</v>
      </c>
      <c r="S94" s="293">
        <v>-5.8178929927524825</v>
      </c>
    </row>
    <row r="95" spans="2:10" ht="12.75">
      <c r="B95" s="236"/>
      <c r="C95" s="236"/>
      <c r="D95" s="236"/>
      <c r="E95" s="236"/>
      <c r="F95" s="236"/>
      <c r="H95" s="294"/>
      <c r="I95" s="294"/>
      <c r="J95" s="294"/>
    </row>
    <row r="96" spans="1:15" ht="23.25">
      <c r="A96" s="239" t="s">
        <v>273</v>
      </c>
      <c r="B96" s="236"/>
      <c r="C96" s="236"/>
      <c r="D96" s="265">
        <v>43525</v>
      </c>
      <c r="E96" s="364"/>
      <c r="F96" s="365"/>
      <c r="H96" s="294"/>
      <c r="I96" s="294"/>
      <c r="J96" s="294"/>
      <c r="O96" s="295"/>
    </row>
    <row r="97" spans="1:19" ht="12.75" customHeight="1">
      <c r="A97" s="449" t="s">
        <v>105</v>
      </c>
      <c r="B97" s="451" t="s">
        <v>260</v>
      </c>
      <c r="C97" s="451"/>
      <c r="D97" s="451"/>
      <c r="E97" s="451"/>
      <c r="F97" s="451"/>
      <c r="G97" s="451"/>
      <c r="H97" s="453" t="s">
        <v>261</v>
      </c>
      <c r="I97" s="453"/>
      <c r="J97" s="453"/>
      <c r="K97" s="451" t="s">
        <v>283</v>
      </c>
      <c r="L97" s="451"/>
      <c r="M97" s="451"/>
      <c r="N97" s="451"/>
      <c r="O97" s="451"/>
      <c r="P97" s="451"/>
      <c r="Q97" s="456" t="s">
        <v>262</v>
      </c>
      <c r="R97" s="456"/>
      <c r="S97" s="456"/>
    </row>
    <row r="98" spans="1:19" ht="13.5" customHeight="1" thickBot="1">
      <c r="A98" s="450"/>
      <c r="B98" s="454">
        <v>43160</v>
      </c>
      <c r="C98" s="454"/>
      <c r="D98" s="454"/>
      <c r="E98" s="454">
        <v>43525</v>
      </c>
      <c r="F98" s="454"/>
      <c r="G98" s="454"/>
      <c r="H98" s="453" t="s">
        <v>284</v>
      </c>
      <c r="I98" s="453"/>
      <c r="J98" s="453"/>
      <c r="K98" s="455">
        <v>2018</v>
      </c>
      <c r="L98" s="455"/>
      <c r="M98" s="455"/>
      <c r="N98" s="455">
        <v>2019</v>
      </c>
      <c r="O98" s="455"/>
      <c r="P98" s="455"/>
      <c r="Q98" s="456" t="s">
        <v>285</v>
      </c>
      <c r="R98" s="456"/>
      <c r="S98" s="456"/>
    </row>
    <row r="99" spans="1:19" ht="13.5" thickBot="1">
      <c r="A99" s="296" t="s">
        <v>152</v>
      </c>
      <c r="B99" s="374" t="s">
        <v>153</v>
      </c>
      <c r="C99" s="371" t="s">
        <v>154</v>
      </c>
      <c r="D99" s="374" t="s">
        <v>155</v>
      </c>
      <c r="E99" s="374" t="s">
        <v>153</v>
      </c>
      <c r="F99" s="371" t="s">
        <v>154</v>
      </c>
      <c r="G99" s="374" t="s">
        <v>155</v>
      </c>
      <c r="H99" s="377" t="s">
        <v>153</v>
      </c>
      <c r="I99" s="377" t="s">
        <v>154</v>
      </c>
      <c r="J99" s="377" t="s">
        <v>155</v>
      </c>
      <c r="K99" s="374" t="s">
        <v>153</v>
      </c>
      <c r="L99" s="374" t="s">
        <v>154</v>
      </c>
      <c r="M99" s="374" t="s">
        <v>155</v>
      </c>
      <c r="N99" s="374" t="s">
        <v>153</v>
      </c>
      <c r="O99" s="374" t="s">
        <v>154</v>
      </c>
      <c r="P99" s="374" t="s">
        <v>155</v>
      </c>
      <c r="Q99" s="376" t="s">
        <v>153</v>
      </c>
      <c r="R99" s="376" t="s">
        <v>154</v>
      </c>
      <c r="S99" s="376" t="s">
        <v>155</v>
      </c>
    </row>
    <row r="100" spans="1:19" ht="12.75">
      <c r="A100" s="297" t="s">
        <v>193</v>
      </c>
      <c r="B100" s="193">
        <v>318.7222468893968</v>
      </c>
      <c r="C100" s="170">
        <v>212.04483751689472</v>
      </c>
      <c r="D100" s="170">
        <v>150.308892506757</v>
      </c>
      <c r="E100" s="170">
        <v>269.29607970125636</v>
      </c>
      <c r="F100" s="188">
        <v>158.05519521134386</v>
      </c>
      <c r="G100" s="188">
        <v>170.38103641020246</v>
      </c>
      <c r="H100" s="298">
        <v>-15.50759875425085</v>
      </c>
      <c r="I100" s="298">
        <v>-25.461427374410484</v>
      </c>
      <c r="J100" s="298">
        <v>13.35392974340699</v>
      </c>
      <c r="K100" s="188">
        <v>301.14852609012</v>
      </c>
      <c r="L100" s="188">
        <v>206.51242141407795</v>
      </c>
      <c r="M100" s="188">
        <v>145.82586559589424</v>
      </c>
      <c r="N100" s="188">
        <v>234.43708131894678</v>
      </c>
      <c r="O100" s="188">
        <v>136.4180831584396</v>
      </c>
      <c r="P100" s="188">
        <v>171.85190987228964</v>
      </c>
      <c r="Q100" s="188">
        <v>-22.15233978970548</v>
      </c>
      <c r="R100" s="188">
        <v>-33.94194778971297</v>
      </c>
      <c r="S100" s="188">
        <v>17.84734427602681</v>
      </c>
    </row>
    <row r="101" spans="1:19" ht="12.75">
      <c r="A101" s="299" t="s">
        <v>194</v>
      </c>
      <c r="B101" s="189">
        <v>221.50999368285983</v>
      </c>
      <c r="C101" s="189">
        <v>177.40681389124495</v>
      </c>
      <c r="D101" s="189">
        <v>124.85991311396376</v>
      </c>
      <c r="E101" s="189">
        <v>197.60730170986662</v>
      </c>
      <c r="F101" s="190">
        <v>142.74604180223588</v>
      </c>
      <c r="G101" s="190">
        <v>138.43277138544897</v>
      </c>
      <c r="H101" s="192">
        <v>-10.790796196407804</v>
      </c>
      <c r="I101" s="192">
        <v>-19.53745255255925</v>
      </c>
      <c r="J101" s="192">
        <v>10.87046909851428</v>
      </c>
      <c r="K101" s="190">
        <v>217.8451421446981</v>
      </c>
      <c r="L101" s="190">
        <v>175.52421274479252</v>
      </c>
      <c r="M101" s="190">
        <v>124.11116320540862</v>
      </c>
      <c r="N101" s="190">
        <v>160.98298968686356</v>
      </c>
      <c r="O101" s="190">
        <v>114.87896754524392</v>
      </c>
      <c r="P101" s="190">
        <v>140.1326919337624</v>
      </c>
      <c r="Q101" s="190">
        <v>-26.102097984845262</v>
      </c>
      <c r="R101" s="190">
        <v>-34.55092847374006</v>
      </c>
      <c r="S101" s="190">
        <v>12.909015043100958</v>
      </c>
    </row>
    <row r="102" spans="1:19" ht="12.75">
      <c r="A102" s="300" t="s">
        <v>195</v>
      </c>
      <c r="B102" s="189">
        <v>146.5253606953832</v>
      </c>
      <c r="C102" s="189">
        <v>134.35851561188156</v>
      </c>
      <c r="D102" s="189">
        <v>109.0555072211781</v>
      </c>
      <c r="E102" s="189">
        <v>163.12590033361977</v>
      </c>
      <c r="F102" s="190">
        <v>147.10828567026698</v>
      </c>
      <c r="G102" s="190">
        <v>110.88831576710449</v>
      </c>
      <c r="H102" s="192">
        <v>11.329465124298865</v>
      </c>
      <c r="I102" s="192">
        <v>9.489365076952328</v>
      </c>
      <c r="J102" s="192">
        <v>1.6806198903914327</v>
      </c>
      <c r="K102" s="190">
        <v>170.53960658296418</v>
      </c>
      <c r="L102" s="190">
        <v>144.45341124747426</v>
      </c>
      <c r="M102" s="190">
        <v>118.0585526573683</v>
      </c>
      <c r="N102" s="190">
        <v>144.26011779874787</v>
      </c>
      <c r="O102" s="190">
        <v>128.3327585758001</v>
      </c>
      <c r="P102" s="190">
        <v>112.41098484884529</v>
      </c>
      <c r="Q102" s="190">
        <v>-15.409610301541221</v>
      </c>
      <c r="R102" s="192">
        <v>-11.159759075579478</v>
      </c>
      <c r="S102" s="190">
        <v>-4.783700698850247</v>
      </c>
    </row>
    <row r="103" spans="1:19" ht="12.75">
      <c r="A103" s="300" t="s">
        <v>196</v>
      </c>
      <c r="B103" s="189">
        <v>133.3375778643287</v>
      </c>
      <c r="C103" s="189">
        <v>145.97024652895985</v>
      </c>
      <c r="D103" s="189">
        <v>91.34572355324146</v>
      </c>
      <c r="E103" s="189">
        <v>103.92736862040391</v>
      </c>
      <c r="F103" s="190">
        <v>115.16185639228178</v>
      </c>
      <c r="G103" s="190">
        <v>90.24461039112703</v>
      </c>
      <c r="H103" s="192">
        <v>-22.056954772232128</v>
      </c>
      <c r="I103" s="192">
        <v>-21.105938278021487</v>
      </c>
      <c r="J103" s="192">
        <v>-1.2054348241848922</v>
      </c>
      <c r="K103" s="190">
        <v>132.24606687828557</v>
      </c>
      <c r="L103" s="190">
        <v>143.83875231929585</v>
      </c>
      <c r="M103" s="190">
        <v>91.94049916723651</v>
      </c>
      <c r="N103" s="190">
        <v>85.14439181084659</v>
      </c>
      <c r="O103" s="190">
        <v>93.05523588144165</v>
      </c>
      <c r="P103" s="190">
        <v>91.49876522727429</v>
      </c>
      <c r="Q103" s="190">
        <v>-35.61669256356005</v>
      </c>
      <c r="R103" s="190">
        <v>-35.30586550495379</v>
      </c>
      <c r="S103" s="190">
        <v>-0.48045632116779924</v>
      </c>
    </row>
    <row r="104" spans="1:19" ht="12.75">
      <c r="A104" s="300" t="s">
        <v>197</v>
      </c>
      <c r="B104" s="189">
        <v>728.1130693108737</v>
      </c>
      <c r="C104" s="189">
        <v>642.2348311766746</v>
      </c>
      <c r="D104" s="189">
        <v>113.3717814676692</v>
      </c>
      <c r="E104" s="189">
        <v>66.96025353086762</v>
      </c>
      <c r="F104" s="190">
        <v>57.26472063279522</v>
      </c>
      <c r="G104" s="190">
        <v>116.93107517321899</v>
      </c>
      <c r="H104" s="192">
        <v>-90.80359131662854</v>
      </c>
      <c r="I104" s="192">
        <v>-91.08352305839948</v>
      </c>
      <c r="J104" s="192">
        <v>3.1394882037421468</v>
      </c>
      <c r="K104" s="190">
        <v>691.3778552170246</v>
      </c>
      <c r="L104" s="190">
        <v>689.0031455413797</v>
      </c>
      <c r="M104" s="190">
        <v>100.34465875678681</v>
      </c>
      <c r="N104" s="190">
        <v>86.69846547650548</v>
      </c>
      <c r="O104" s="190">
        <v>74.85575893543434</v>
      </c>
      <c r="P104" s="190">
        <v>115.82070198671806</v>
      </c>
      <c r="Q104" s="190">
        <v>-87.46004593258331</v>
      </c>
      <c r="R104" s="192">
        <v>-89.13564336827274</v>
      </c>
      <c r="S104" s="190">
        <v>15.422886899682165</v>
      </c>
    </row>
    <row r="105" spans="1:19" ht="12.75">
      <c r="A105" s="300" t="s">
        <v>198</v>
      </c>
      <c r="B105" s="189">
        <v>220.14317399603559</v>
      </c>
      <c r="C105" s="189">
        <v>156.48054778620184</v>
      </c>
      <c r="D105" s="189">
        <v>140.68405121946245</v>
      </c>
      <c r="E105" s="189">
        <v>297.41119459748546</v>
      </c>
      <c r="F105" s="190">
        <v>190.75100301156806</v>
      </c>
      <c r="G105" s="190">
        <v>155.91592699486304</v>
      </c>
      <c r="H105" s="192">
        <v>35.09898544609944</v>
      </c>
      <c r="I105" s="192">
        <v>21.900776620612096</v>
      </c>
      <c r="J105" s="192">
        <v>10.82700963141825</v>
      </c>
      <c r="K105" s="190">
        <v>197.5933650476716</v>
      </c>
      <c r="L105" s="190">
        <v>132.9644023617697</v>
      </c>
      <c r="M105" s="190">
        <v>148.6062145491087</v>
      </c>
      <c r="N105" s="190">
        <v>158.6513376657713</v>
      </c>
      <c r="O105" s="190">
        <v>100.59422442287233</v>
      </c>
      <c r="P105" s="190">
        <v>157.7141615992204</v>
      </c>
      <c r="Q105" s="190">
        <v>-19.70816549052904</v>
      </c>
      <c r="R105" s="190">
        <v>-24.34499562584017</v>
      </c>
      <c r="S105" s="190">
        <v>6.1289139742550125</v>
      </c>
    </row>
    <row r="106" spans="1:19" ht="12.75">
      <c r="A106" s="300" t="s">
        <v>199</v>
      </c>
      <c r="B106" s="189">
        <v>220.96719399424475</v>
      </c>
      <c r="C106" s="189">
        <v>133.1766742801757</v>
      </c>
      <c r="D106" s="189">
        <v>165.9203424237613</v>
      </c>
      <c r="E106" s="189">
        <v>248.6212964254686</v>
      </c>
      <c r="F106" s="190">
        <v>126.89754857620242</v>
      </c>
      <c r="G106" s="190">
        <v>195.9228521078724</v>
      </c>
      <c r="H106" s="192">
        <v>12.515026294782983</v>
      </c>
      <c r="I106" s="192">
        <v>-4.714883997450869</v>
      </c>
      <c r="J106" s="192">
        <v>18.082478161408645</v>
      </c>
      <c r="K106" s="190">
        <v>247.18669595232834</v>
      </c>
      <c r="L106" s="190">
        <v>145.33043701840427</v>
      </c>
      <c r="M106" s="190">
        <v>170.0859785627874</v>
      </c>
      <c r="N106" s="190">
        <v>246.7819377764271</v>
      </c>
      <c r="O106" s="190">
        <v>124.61516241699205</v>
      </c>
      <c r="P106" s="190">
        <v>198.03524145050335</v>
      </c>
      <c r="Q106" s="190">
        <v>-0.163745938810278</v>
      </c>
      <c r="R106" s="192">
        <v>-14.253913375894477</v>
      </c>
      <c r="S106" s="190">
        <v>16.432432069877212</v>
      </c>
    </row>
    <row r="107" spans="1:19" ht="12.75">
      <c r="A107" s="300" t="s">
        <v>200</v>
      </c>
      <c r="B107" s="189">
        <v>455.8962275268608</v>
      </c>
      <c r="C107" s="189">
        <v>308.5871624618101</v>
      </c>
      <c r="D107" s="189">
        <v>147.7366147994835</v>
      </c>
      <c r="E107" s="189">
        <v>271.2488071445014</v>
      </c>
      <c r="F107" s="190">
        <v>169.54274993429033</v>
      </c>
      <c r="G107" s="190">
        <v>159.98844376986295</v>
      </c>
      <c r="H107" s="192">
        <v>-40.502072452766726</v>
      </c>
      <c r="I107" s="192">
        <v>-45.058391741985545</v>
      </c>
      <c r="J107" s="192">
        <v>8.293021325152417</v>
      </c>
      <c r="K107" s="190">
        <v>401.6575633243012</v>
      </c>
      <c r="L107" s="190">
        <v>261.3969520191866</v>
      </c>
      <c r="M107" s="190">
        <v>153.65808982149855</v>
      </c>
      <c r="N107" s="190">
        <v>265.28755923825133</v>
      </c>
      <c r="O107" s="190">
        <v>161.883161762789</v>
      </c>
      <c r="P107" s="190">
        <v>163.8759438285392</v>
      </c>
      <c r="Q107" s="190">
        <v>-33.951807842827485</v>
      </c>
      <c r="R107" s="192">
        <v>-38.06998876141955</v>
      </c>
      <c r="S107" s="190">
        <v>6.64973384669203</v>
      </c>
    </row>
    <row r="108" spans="1:19" ht="12.75">
      <c r="A108" s="300" t="s">
        <v>201</v>
      </c>
      <c r="B108" s="189">
        <v>248.1580129898524</v>
      </c>
      <c r="C108" s="189">
        <v>169.34174618592132</v>
      </c>
      <c r="D108" s="189">
        <v>146.54272710604874</v>
      </c>
      <c r="E108" s="189">
        <v>272.253770013703</v>
      </c>
      <c r="F108" s="190">
        <v>169.03164870857972</v>
      </c>
      <c r="G108" s="190">
        <v>161.06674228983243</v>
      </c>
      <c r="H108" s="192">
        <v>9.709844438847881</v>
      </c>
      <c r="I108" s="192">
        <v>-0.18311933372952005</v>
      </c>
      <c r="J108" s="192">
        <v>9.911112936552001</v>
      </c>
      <c r="K108" s="190">
        <v>193.15496744031125</v>
      </c>
      <c r="L108" s="190">
        <v>137.71443735855476</v>
      </c>
      <c r="M108" s="190">
        <v>140.25760199521488</v>
      </c>
      <c r="N108" s="190">
        <v>257.1450896769279</v>
      </c>
      <c r="O108" s="190">
        <v>157.8551277733691</v>
      </c>
      <c r="P108" s="190">
        <v>162.8994213264382</v>
      </c>
      <c r="Q108" s="190">
        <v>33.128903224500746</v>
      </c>
      <c r="R108" s="190">
        <v>14.624966562057562</v>
      </c>
      <c r="S108" s="190">
        <v>16.14302469822333</v>
      </c>
    </row>
    <row r="109" spans="1:19" ht="12.75">
      <c r="A109" s="300" t="s">
        <v>202</v>
      </c>
      <c r="B109" s="189">
        <v>476.59578877710254</v>
      </c>
      <c r="C109" s="189">
        <v>214.5663451889185</v>
      </c>
      <c r="D109" s="189">
        <v>222.12047670266085</v>
      </c>
      <c r="E109" s="189">
        <v>508.2586703627959</v>
      </c>
      <c r="F109" s="190">
        <v>207.44216770583083</v>
      </c>
      <c r="G109" s="190">
        <v>245.01222484502105</v>
      </c>
      <c r="H109" s="192">
        <v>6.6435504323143935</v>
      </c>
      <c r="I109" s="192">
        <v>-3.3202678998027646</v>
      </c>
      <c r="J109" s="192">
        <v>10.306005318457867</v>
      </c>
      <c r="K109" s="190">
        <v>436.87205990873</v>
      </c>
      <c r="L109" s="190">
        <v>200.54658795502334</v>
      </c>
      <c r="M109" s="190">
        <v>217.84068448310248</v>
      </c>
      <c r="N109" s="190">
        <v>411.94238065964936</v>
      </c>
      <c r="O109" s="190">
        <v>173.8365598555538</v>
      </c>
      <c r="P109" s="190">
        <v>236.9710842195365</v>
      </c>
      <c r="Q109" s="190">
        <v>-5.706402751938155</v>
      </c>
      <c r="R109" s="190">
        <v>-13.31861507684181</v>
      </c>
      <c r="S109" s="190">
        <v>8.781830529878798</v>
      </c>
    </row>
    <row r="110" spans="1:19" ht="12.75">
      <c r="A110" s="300" t="s">
        <v>109</v>
      </c>
      <c r="B110" s="189">
        <v>280.29118290142</v>
      </c>
      <c r="C110" s="189">
        <v>137.85497977770657</v>
      </c>
      <c r="D110" s="189">
        <v>203.32321933773747</v>
      </c>
      <c r="E110" s="189">
        <v>302.2789447192609</v>
      </c>
      <c r="F110" s="190">
        <v>135.91942689639504</v>
      </c>
      <c r="G110" s="190">
        <v>222.39568810842167</v>
      </c>
      <c r="H110" s="192">
        <v>7.844614158117902</v>
      </c>
      <c r="I110" s="192">
        <v>-1.4040500273785117</v>
      </c>
      <c r="J110" s="192">
        <v>9.380369262697519</v>
      </c>
      <c r="K110" s="190">
        <v>251.92370784735985</v>
      </c>
      <c r="L110" s="190">
        <v>125.06222282365358</v>
      </c>
      <c r="M110" s="190">
        <v>201.43869360341512</v>
      </c>
      <c r="N110" s="190">
        <v>372.39052886323174</v>
      </c>
      <c r="O110" s="190">
        <v>165.61974167395672</v>
      </c>
      <c r="P110" s="190">
        <v>224.84670311606288</v>
      </c>
      <c r="Q110" s="190">
        <v>47.81877102605308</v>
      </c>
      <c r="R110" s="190">
        <v>32.42987205456285</v>
      </c>
      <c r="S110" s="190">
        <v>11.620413682156094</v>
      </c>
    </row>
    <row r="111" spans="1:19" ht="12.75">
      <c r="A111" s="300" t="s">
        <v>203</v>
      </c>
      <c r="B111" s="191">
        <v>378.2577320924292</v>
      </c>
      <c r="C111" s="191">
        <v>241.17728460651168</v>
      </c>
      <c r="D111" s="191">
        <v>156.83804248379718</v>
      </c>
      <c r="E111" s="191">
        <v>265.6243782145328</v>
      </c>
      <c r="F111" s="192">
        <v>151.36157652412683</v>
      </c>
      <c r="G111" s="192">
        <v>175.48996536263786</v>
      </c>
      <c r="H111" s="192">
        <v>-29.776880767205014</v>
      </c>
      <c r="I111" s="192">
        <v>-37.24053375462867</v>
      </c>
      <c r="J111" s="192">
        <v>11.892473652090874</v>
      </c>
      <c r="K111" s="192">
        <v>387.3168675054294</v>
      </c>
      <c r="L111" s="192">
        <v>254.728806614636</v>
      </c>
      <c r="M111" s="192">
        <v>152.0506740689827</v>
      </c>
      <c r="N111" s="192">
        <v>297.42786213435807</v>
      </c>
      <c r="O111" s="192">
        <v>168.54787177419357</v>
      </c>
      <c r="P111" s="192">
        <v>176.46491706096842</v>
      </c>
      <c r="Q111" s="192">
        <v>-23.208130838714702</v>
      </c>
      <c r="R111" s="192">
        <v>-33.83242593791931</v>
      </c>
      <c r="S111" s="192">
        <v>16.056648970138344</v>
      </c>
    </row>
    <row r="112" spans="1:19" ht="12.75">
      <c r="A112" s="299" t="s">
        <v>204</v>
      </c>
      <c r="B112" s="189">
        <v>430.4002033956467</v>
      </c>
      <c r="C112" s="189">
        <v>251.8371843490289</v>
      </c>
      <c r="D112" s="189">
        <v>170.9041516280383</v>
      </c>
      <c r="E112" s="189">
        <v>351.652531346287</v>
      </c>
      <c r="F112" s="190">
        <v>175.6424325417805</v>
      </c>
      <c r="G112" s="190">
        <v>200.2093265604475</v>
      </c>
      <c r="H112" s="192">
        <v>-18.29638355839035</v>
      </c>
      <c r="I112" s="192">
        <v>-30.255560553618544</v>
      </c>
      <c r="J112" s="192">
        <v>17.14714046045527</v>
      </c>
      <c r="K112" s="190">
        <v>396.8478991857607</v>
      </c>
      <c r="L112" s="190">
        <v>242.11184130019512</v>
      </c>
      <c r="M112" s="190">
        <v>163.91098306245496</v>
      </c>
      <c r="N112" s="190">
        <v>318.82153471769044</v>
      </c>
      <c r="O112" s="190">
        <v>161.16233439519422</v>
      </c>
      <c r="P112" s="190">
        <v>197.82633201123298</v>
      </c>
      <c r="Q112" s="190">
        <v>-19.66152892031485</v>
      </c>
      <c r="R112" s="190">
        <v>-33.434757453532136</v>
      </c>
      <c r="S112" s="190">
        <v>20.69132178644506</v>
      </c>
    </row>
    <row r="113" spans="1:19" ht="12.75">
      <c r="A113" s="300" t="s">
        <v>205</v>
      </c>
      <c r="B113" s="189">
        <v>360.75054867305755</v>
      </c>
      <c r="C113" s="189">
        <v>145.9537575665285</v>
      </c>
      <c r="D113" s="189">
        <v>247.1677020775711</v>
      </c>
      <c r="E113" s="189">
        <v>384.8456437076448</v>
      </c>
      <c r="F113" s="190">
        <v>148.40461635447616</v>
      </c>
      <c r="G113" s="190">
        <v>259.3218817320416</v>
      </c>
      <c r="H113" s="192">
        <v>6.679156864269742</v>
      </c>
      <c r="I113" s="192">
        <v>1.679202254748735</v>
      </c>
      <c r="J113" s="192">
        <v>4.91738182307333</v>
      </c>
      <c r="K113" s="190">
        <v>327.9805864871991</v>
      </c>
      <c r="L113" s="190">
        <v>147.79124120938954</v>
      </c>
      <c r="M113" s="190">
        <v>221.9215318873455</v>
      </c>
      <c r="N113" s="190">
        <v>356.7264293027199</v>
      </c>
      <c r="O113" s="190">
        <v>138.37864372631347</v>
      </c>
      <c r="P113" s="190">
        <v>257.7900893495218</v>
      </c>
      <c r="Q113" s="190">
        <v>8.764495217049294</v>
      </c>
      <c r="R113" s="190">
        <v>-6.368846628563308</v>
      </c>
      <c r="S113" s="190">
        <v>16.16272074058336</v>
      </c>
    </row>
    <row r="114" spans="1:19" ht="12.75">
      <c r="A114" s="300" t="s">
        <v>206</v>
      </c>
      <c r="B114" s="189">
        <v>548.1015699496501</v>
      </c>
      <c r="C114" s="189">
        <v>363.86530020983616</v>
      </c>
      <c r="D114" s="189">
        <v>150.63309681730226</v>
      </c>
      <c r="E114" s="189">
        <v>301.9914423623955</v>
      </c>
      <c r="F114" s="190">
        <v>163.7617088956332</v>
      </c>
      <c r="G114" s="190">
        <v>184.4090687615243</v>
      </c>
      <c r="H114" s="192">
        <v>-44.90228473709039</v>
      </c>
      <c r="I114" s="192">
        <v>-54.99386481722932</v>
      </c>
      <c r="J114" s="192">
        <v>22.422676462124237</v>
      </c>
      <c r="K114" s="190">
        <v>434.6868029348055</v>
      </c>
      <c r="L114" s="190">
        <v>296.5521812035148</v>
      </c>
      <c r="M114" s="190">
        <v>146.5802076284487</v>
      </c>
      <c r="N114" s="190">
        <v>238.4556595561447</v>
      </c>
      <c r="O114" s="190">
        <v>132.84108625255502</v>
      </c>
      <c r="P114" s="190">
        <v>179.50444872364054</v>
      </c>
      <c r="Q114" s="190">
        <v>-45.14311040818316</v>
      </c>
      <c r="R114" s="190">
        <v>-55.20481902596758</v>
      </c>
      <c r="S114" s="190">
        <v>22.461587159603535</v>
      </c>
    </row>
    <row r="115" spans="1:19" ht="12.75">
      <c r="A115" s="301" t="s">
        <v>207</v>
      </c>
      <c r="B115" s="189">
        <v>216.68495236778264</v>
      </c>
      <c r="C115" s="189">
        <v>144.4010153096909</v>
      </c>
      <c r="D115" s="189">
        <v>150.0577761888082</v>
      </c>
      <c r="E115" s="189">
        <v>239.79638880180065</v>
      </c>
      <c r="F115" s="190">
        <v>136.44426041867</v>
      </c>
      <c r="G115" s="190">
        <v>175.74677605785806</v>
      </c>
      <c r="H115" s="192">
        <v>10.665916659865982</v>
      </c>
      <c r="I115" s="192">
        <v>-5.5101793252328335</v>
      </c>
      <c r="J115" s="192">
        <v>17.119405952495946</v>
      </c>
      <c r="K115" s="190">
        <v>276.9810245911371</v>
      </c>
      <c r="L115" s="190">
        <v>180.73986191222914</v>
      </c>
      <c r="M115" s="190">
        <v>153.24844318274657</v>
      </c>
      <c r="N115" s="190">
        <v>259.483991976813</v>
      </c>
      <c r="O115" s="190">
        <v>150.346768088944</v>
      </c>
      <c r="P115" s="190">
        <v>172.59033584500085</v>
      </c>
      <c r="Q115" s="190">
        <v>-6.317051011040265</v>
      </c>
      <c r="R115" s="190">
        <v>-16.815932856053983</v>
      </c>
      <c r="S115" s="190">
        <v>12.62126535222896</v>
      </c>
    </row>
    <row r="116" spans="1:19" ht="12.75">
      <c r="A116" s="301" t="s">
        <v>208</v>
      </c>
      <c r="B116" s="189">
        <v>372.8016294721892</v>
      </c>
      <c r="C116" s="189">
        <v>250.59250231845198</v>
      </c>
      <c r="D116" s="189">
        <v>148.76807008313213</v>
      </c>
      <c r="E116" s="189">
        <v>416.65808579274267</v>
      </c>
      <c r="F116" s="190">
        <v>263.2598998358312</v>
      </c>
      <c r="G116" s="190">
        <v>158.26872457695626</v>
      </c>
      <c r="H116" s="192">
        <v>11.76401948206216</v>
      </c>
      <c r="I116" s="192">
        <v>5.054978660647058</v>
      </c>
      <c r="J116" s="192">
        <v>6.386218822705114</v>
      </c>
      <c r="K116" s="190">
        <v>401.9189560028787</v>
      </c>
      <c r="L116" s="190">
        <v>282.4235222083041</v>
      </c>
      <c r="M116" s="190">
        <v>142.3107228676369</v>
      </c>
      <c r="N116" s="190">
        <v>342.4987790049772</v>
      </c>
      <c r="O116" s="190">
        <v>236.15430282521993</v>
      </c>
      <c r="P116" s="190">
        <v>145.0317757955331</v>
      </c>
      <c r="Q116" s="190">
        <v>-14.784119064410561</v>
      </c>
      <c r="R116" s="192">
        <v>-16.382919886169354</v>
      </c>
      <c r="S116" s="190">
        <v>1.9120505279331734</v>
      </c>
    </row>
    <row r="117" spans="1:19" ht="12.75">
      <c r="A117" s="302" t="s">
        <v>209</v>
      </c>
      <c r="B117" s="189">
        <v>487.8454970758627</v>
      </c>
      <c r="C117" s="189">
        <v>202.20142727491046</v>
      </c>
      <c r="D117" s="189">
        <v>241.26708878894024</v>
      </c>
      <c r="E117" s="189">
        <v>465.0599212038874</v>
      </c>
      <c r="F117" s="190">
        <v>160.09752360968926</v>
      </c>
      <c r="G117" s="190">
        <v>290.48539335166925</v>
      </c>
      <c r="H117" s="192">
        <v>-4.670654133030149</v>
      </c>
      <c r="I117" s="192">
        <v>-20.82275295118331</v>
      </c>
      <c r="J117" s="192">
        <v>20.399924751355147</v>
      </c>
      <c r="K117" s="190">
        <v>579.1095581558357</v>
      </c>
      <c r="L117" s="190">
        <v>246.9217703094304</v>
      </c>
      <c r="M117" s="190">
        <v>234.53159169810084</v>
      </c>
      <c r="N117" s="190">
        <v>522.1026625635335</v>
      </c>
      <c r="O117" s="190">
        <v>178.19595652813675</v>
      </c>
      <c r="P117" s="190">
        <v>292.99355200638047</v>
      </c>
      <c r="Q117" s="190">
        <v>-9.843887877423342</v>
      </c>
      <c r="R117" s="190">
        <v>-27.833031366642878</v>
      </c>
      <c r="S117" s="190">
        <v>24.927115313119263</v>
      </c>
    </row>
    <row r="118" spans="1:19" ht="12.75">
      <c r="A118" s="300" t="s">
        <v>210</v>
      </c>
      <c r="B118" s="191">
        <v>196.32280516541022</v>
      </c>
      <c r="C118" s="191">
        <v>132.54544448739134</v>
      </c>
      <c r="D118" s="191">
        <v>148.117353957107</v>
      </c>
      <c r="E118" s="191">
        <v>237.30711255369832</v>
      </c>
      <c r="F118" s="192">
        <v>130.53950951119552</v>
      </c>
      <c r="G118" s="192">
        <v>181.78949303723715</v>
      </c>
      <c r="H118" s="192">
        <v>20.87597890309132</v>
      </c>
      <c r="I118" s="192">
        <v>-1.5133941298047682</v>
      </c>
      <c r="J118" s="192">
        <v>22.733419265565047</v>
      </c>
      <c r="K118" s="192">
        <v>219.2210772903176</v>
      </c>
      <c r="L118" s="192">
        <v>150.58943840734608</v>
      </c>
      <c r="M118" s="192">
        <v>145.5753335750693</v>
      </c>
      <c r="N118" s="192">
        <v>226.3320545041306</v>
      </c>
      <c r="O118" s="192">
        <v>128.52642106337098</v>
      </c>
      <c r="P118" s="192">
        <v>176.09768686590579</v>
      </c>
      <c r="Q118" s="192">
        <v>3.2437470437187255</v>
      </c>
      <c r="R118" s="192">
        <v>-14.651105401093535</v>
      </c>
      <c r="S118" s="192">
        <v>20.966706749874575</v>
      </c>
    </row>
    <row r="119" spans="1:19" ht="12.75">
      <c r="A119" s="303" t="s">
        <v>211</v>
      </c>
      <c r="B119" s="191">
        <v>161.61869221560443</v>
      </c>
      <c r="C119" s="191">
        <v>96.48135546512404</v>
      </c>
      <c r="D119" s="191">
        <v>167.51287483106117</v>
      </c>
      <c r="E119" s="191">
        <v>149.29912383860975</v>
      </c>
      <c r="F119" s="192">
        <v>72.73470617031667</v>
      </c>
      <c r="G119" s="192">
        <v>205.2653151426895</v>
      </c>
      <c r="H119" s="192">
        <v>-7.622613577741355</v>
      </c>
      <c r="I119" s="192">
        <v>-24.612682087982563</v>
      </c>
      <c r="J119" s="192">
        <v>22.537038033465873</v>
      </c>
      <c r="K119" s="192">
        <v>173.462310035163</v>
      </c>
      <c r="L119" s="192">
        <v>104.03714841520667</v>
      </c>
      <c r="M119" s="192">
        <v>166.73112698445388</v>
      </c>
      <c r="N119" s="192">
        <v>152.36531800966415</v>
      </c>
      <c r="O119" s="192">
        <v>74.59039509809618</v>
      </c>
      <c r="P119" s="192">
        <v>204.26935372749227</v>
      </c>
      <c r="Q119" s="192">
        <v>-12.162291636276624</v>
      </c>
      <c r="R119" s="192">
        <v>-28.30407577069498</v>
      </c>
      <c r="S119" s="192">
        <v>22.51422839991868</v>
      </c>
    </row>
    <row r="120" spans="1:19" ht="12.75">
      <c r="A120" s="303" t="s">
        <v>212</v>
      </c>
      <c r="B120" s="191">
        <v>105.05911795207749</v>
      </c>
      <c r="C120" s="191">
        <v>92.25363190227301</v>
      </c>
      <c r="D120" s="191">
        <v>113.88073920316731</v>
      </c>
      <c r="E120" s="191">
        <v>127.42950712899479</v>
      </c>
      <c r="F120" s="192">
        <v>99.84817603625544</v>
      </c>
      <c r="G120" s="192">
        <v>127.6232698359201</v>
      </c>
      <c r="H120" s="192">
        <v>21.293143910766045</v>
      </c>
      <c r="I120" s="192">
        <v>8.232244061705396</v>
      </c>
      <c r="J120" s="192">
        <v>12.06747578994516</v>
      </c>
      <c r="K120" s="192">
        <v>127.33033860975426</v>
      </c>
      <c r="L120" s="192">
        <v>128.06647373799444</v>
      </c>
      <c r="M120" s="192">
        <v>99.42519294335675</v>
      </c>
      <c r="N120" s="192">
        <v>132.89088395233887</v>
      </c>
      <c r="O120" s="192">
        <v>108.04865647851857</v>
      </c>
      <c r="P120" s="192">
        <v>122.99170418538175</v>
      </c>
      <c r="Q120" s="192">
        <v>4.367023133133041</v>
      </c>
      <c r="R120" s="192">
        <v>-15.630802250735387</v>
      </c>
      <c r="S120" s="192">
        <v>23.702756358190836</v>
      </c>
    </row>
    <row r="121" spans="1:19" ht="12.75">
      <c r="A121" s="303" t="s">
        <v>213</v>
      </c>
      <c r="B121" s="191">
        <v>1237.1750267583593</v>
      </c>
      <c r="C121" s="191">
        <v>577.2501162584718</v>
      </c>
      <c r="D121" s="191">
        <v>214.32217888101678</v>
      </c>
      <c r="E121" s="191">
        <v>1325.0264976838387</v>
      </c>
      <c r="F121" s="192">
        <v>668.5008430458793</v>
      </c>
      <c r="G121" s="192">
        <v>198.20865021600306</v>
      </c>
      <c r="H121" s="192">
        <v>7.1009735102451454</v>
      </c>
      <c r="I121" s="192">
        <v>15.80783168635147</v>
      </c>
      <c r="J121" s="192">
        <v>-7.5183673239713205</v>
      </c>
      <c r="K121" s="192">
        <v>1225.4262308819477</v>
      </c>
      <c r="L121" s="192">
        <v>734.1223690705496</v>
      </c>
      <c r="M121" s="192">
        <v>166.92397378292986</v>
      </c>
      <c r="N121" s="192">
        <v>1201.0896040696916</v>
      </c>
      <c r="O121" s="192">
        <v>612.2697660642111</v>
      </c>
      <c r="P121" s="192">
        <v>196.17000065028992</v>
      </c>
      <c r="Q121" s="192">
        <v>-1.9859724069021145</v>
      </c>
      <c r="R121" s="192">
        <v>-16.59840486274957</v>
      </c>
      <c r="S121" s="192">
        <v>17.52056712080914</v>
      </c>
    </row>
    <row r="122" spans="1:19" ht="15">
      <c r="A122" s="304" t="s">
        <v>214</v>
      </c>
      <c r="B122" s="191">
        <v>241.2567394182707</v>
      </c>
      <c r="C122" s="191">
        <v>160.94880147110248</v>
      </c>
      <c r="D122" s="191">
        <v>149.89657407395302</v>
      </c>
      <c r="E122" s="191">
        <v>500.9456207357325</v>
      </c>
      <c r="F122" s="192">
        <v>322.36706772162506</v>
      </c>
      <c r="G122" s="192">
        <v>155.39602859443326</v>
      </c>
      <c r="H122" s="192">
        <v>107.64005264418128</v>
      </c>
      <c r="I122" s="192">
        <v>100.29168578773442</v>
      </c>
      <c r="J122" s="192">
        <v>3.668832696447777</v>
      </c>
      <c r="K122" s="192">
        <v>286.14488852783063</v>
      </c>
      <c r="L122" s="192">
        <v>198.00754139938041</v>
      </c>
      <c r="M122" s="192">
        <v>144.51211630908418</v>
      </c>
      <c r="N122" s="192">
        <v>544.9698238717225</v>
      </c>
      <c r="O122" s="192">
        <v>347.94772773330425</v>
      </c>
      <c r="P122" s="192">
        <v>156.62405023361214</v>
      </c>
      <c r="Q122" s="192">
        <v>90.45240565907169</v>
      </c>
      <c r="R122" s="192">
        <v>75.72448265063557</v>
      </c>
      <c r="S122" s="192">
        <v>8.381258425849092</v>
      </c>
    </row>
    <row r="123" spans="1:19" ht="15">
      <c r="A123" s="304"/>
      <c r="B123" s="191"/>
      <c r="C123" s="191"/>
      <c r="D123" s="191"/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1:19" ht="12.75">
      <c r="A124" s="305" t="s">
        <v>215</v>
      </c>
      <c r="B124" s="193">
        <v>230.35406994110826</v>
      </c>
      <c r="C124" s="193">
        <v>180.64056071876698</v>
      </c>
      <c r="D124" s="193">
        <v>127.52067920102313</v>
      </c>
      <c r="E124" s="193">
        <v>232.25463547356267</v>
      </c>
      <c r="F124" s="194">
        <v>163.20430453663514</v>
      </c>
      <c r="G124" s="194">
        <v>142.30913586070736</v>
      </c>
      <c r="H124" s="196">
        <v>0.8250627101749508</v>
      </c>
      <c r="I124" s="196">
        <v>-9.652459067195739</v>
      </c>
      <c r="J124" s="196">
        <v>11.59690863657632</v>
      </c>
      <c r="K124" s="194">
        <v>228.02786363734904</v>
      </c>
      <c r="L124" s="194">
        <v>176.57240000978985</v>
      </c>
      <c r="M124" s="194">
        <v>129.14128347618671</v>
      </c>
      <c r="N124" s="194">
        <v>219.2477825410502</v>
      </c>
      <c r="O124" s="194">
        <v>152.2223846240041</v>
      </c>
      <c r="P124" s="194">
        <v>144.03123632743092</v>
      </c>
      <c r="Q124" s="194">
        <v>-3.850442203090798</v>
      </c>
      <c r="R124" s="194">
        <v>-13.790385917864679</v>
      </c>
      <c r="S124" s="194">
        <v>11.529971245786697</v>
      </c>
    </row>
    <row r="125" spans="1:19" ht="12.75">
      <c r="A125" s="300" t="s">
        <v>216</v>
      </c>
      <c r="B125" s="189">
        <v>216.31645192480863</v>
      </c>
      <c r="C125" s="189">
        <v>188.91771858228515</v>
      </c>
      <c r="D125" s="189">
        <v>114.50299820902701</v>
      </c>
      <c r="E125" s="189">
        <v>254.00967060042655</v>
      </c>
      <c r="F125" s="190">
        <v>190.51896514505626</v>
      </c>
      <c r="G125" s="190">
        <v>133.32513663772534</v>
      </c>
      <c r="H125" s="192">
        <v>17.425035562584036</v>
      </c>
      <c r="I125" s="192">
        <v>0.8475894028297182</v>
      </c>
      <c r="J125" s="192">
        <v>16.438118410085846</v>
      </c>
      <c r="K125" s="190">
        <v>193.67245628030741</v>
      </c>
      <c r="L125" s="190">
        <v>162.9922900587368</v>
      </c>
      <c r="M125" s="190">
        <v>118.82307820235823</v>
      </c>
      <c r="N125" s="190">
        <v>212.97389582897495</v>
      </c>
      <c r="O125" s="190">
        <v>161.43508111099698</v>
      </c>
      <c r="P125" s="190">
        <v>131.92541197569176</v>
      </c>
      <c r="Q125" s="190">
        <v>9.966021973063643</v>
      </c>
      <c r="R125" s="192">
        <v>-0.9553881028229405</v>
      </c>
      <c r="S125" s="190">
        <v>11.026758413900017</v>
      </c>
    </row>
    <row r="126" spans="1:19" ht="12.75">
      <c r="A126" s="300" t="s">
        <v>217</v>
      </c>
      <c r="B126" s="189">
        <v>181.43249963149142</v>
      </c>
      <c r="C126" s="189">
        <v>118.21956772678972</v>
      </c>
      <c r="D126" s="189">
        <v>153.47078586075477</v>
      </c>
      <c r="E126" s="189">
        <v>223.90048932394492</v>
      </c>
      <c r="F126" s="190">
        <v>140.30241809373754</v>
      </c>
      <c r="G126" s="190">
        <v>159.58419845219962</v>
      </c>
      <c r="H126" s="192">
        <v>23.407046575839765</v>
      </c>
      <c r="I126" s="192">
        <v>18.679522173505326</v>
      </c>
      <c r="J126" s="192">
        <v>3.983437340961804</v>
      </c>
      <c r="K126" s="190">
        <v>209.124970249689</v>
      </c>
      <c r="L126" s="190">
        <v>141.89092399713323</v>
      </c>
      <c r="M126" s="190">
        <v>147.38431772698453</v>
      </c>
      <c r="N126" s="190">
        <v>242.28452840647245</v>
      </c>
      <c r="O126" s="190">
        <v>148.14994853665203</v>
      </c>
      <c r="P126" s="190">
        <v>163.54006923366003</v>
      </c>
      <c r="Q126" s="190">
        <v>15.85633610237549</v>
      </c>
      <c r="R126" s="190">
        <v>4.4111521464510695</v>
      </c>
      <c r="S126" s="190">
        <v>10.961648943276646</v>
      </c>
    </row>
    <row r="127" spans="1:19" ht="12.75">
      <c r="A127" s="300" t="s">
        <v>179</v>
      </c>
      <c r="B127" s="189">
        <v>224.96353557347285</v>
      </c>
      <c r="C127" s="189">
        <v>155.45676769077545</v>
      </c>
      <c r="D127" s="189">
        <v>144.71131679577678</v>
      </c>
      <c r="E127" s="189">
        <v>258.40694331040675</v>
      </c>
      <c r="F127" s="190">
        <v>152.3565742226872</v>
      </c>
      <c r="G127" s="190">
        <v>169.60669050796218</v>
      </c>
      <c r="H127" s="192">
        <v>14.866146040815265</v>
      </c>
      <c r="I127" s="192">
        <v>-1.994247991991549</v>
      </c>
      <c r="J127" s="192">
        <v>17.203473966945438</v>
      </c>
      <c r="K127" s="190">
        <v>231.94444721239077</v>
      </c>
      <c r="L127" s="190">
        <v>162.94611033552428</v>
      </c>
      <c r="M127" s="190">
        <v>142.34426752181514</v>
      </c>
      <c r="N127" s="190">
        <v>253.80341827345376</v>
      </c>
      <c r="O127" s="190">
        <v>148.5505107236005</v>
      </c>
      <c r="P127" s="190">
        <v>170.85327881887352</v>
      </c>
      <c r="Q127" s="190">
        <v>9.424226931825096</v>
      </c>
      <c r="R127" s="190">
        <v>-8.834577015849987</v>
      </c>
      <c r="S127" s="190">
        <v>20.02821173862108</v>
      </c>
    </row>
    <row r="128" spans="1:19" ht="12.75">
      <c r="A128" s="300" t="s">
        <v>218</v>
      </c>
      <c r="B128" s="189">
        <v>258.38243478475493</v>
      </c>
      <c r="C128" s="189">
        <v>187.46805125371722</v>
      </c>
      <c r="D128" s="189">
        <v>137.82745009444994</v>
      </c>
      <c r="E128" s="189">
        <v>212.38462199069536</v>
      </c>
      <c r="F128" s="190">
        <v>148.43922982361195</v>
      </c>
      <c r="G128" s="190">
        <v>143.07849902149772</v>
      </c>
      <c r="H128" s="192">
        <v>-17.80222128194511</v>
      </c>
      <c r="I128" s="192">
        <v>-20.818918833953248</v>
      </c>
      <c r="J128" s="192">
        <v>3.809871635475637</v>
      </c>
      <c r="K128" s="190">
        <v>230.2558016531846</v>
      </c>
      <c r="L128" s="190">
        <v>172.87970100375603</v>
      </c>
      <c r="M128" s="190">
        <v>133.18845435079854</v>
      </c>
      <c r="N128" s="190">
        <v>216.28000272572203</v>
      </c>
      <c r="O128" s="190">
        <v>147.39956868588123</v>
      </c>
      <c r="P128" s="190">
        <v>146.7304176355019</v>
      </c>
      <c r="Q128" s="190">
        <v>-6.069683728757102</v>
      </c>
      <c r="R128" s="190">
        <v>-14.73864899692371</v>
      </c>
      <c r="S128" s="190">
        <v>10.167520413620723</v>
      </c>
    </row>
    <row r="129" spans="1:19" ht="12.75">
      <c r="A129" s="300" t="s">
        <v>274</v>
      </c>
      <c r="B129" s="189">
        <v>202.24328460099366</v>
      </c>
      <c r="C129" s="189">
        <v>141.6190202659446</v>
      </c>
      <c r="D129" s="189">
        <v>142.80799586185773</v>
      </c>
      <c r="E129" s="189">
        <v>85.89197341899207</v>
      </c>
      <c r="F129" s="190">
        <v>48.67373381818263</v>
      </c>
      <c r="G129" s="190">
        <v>176.4647309364751</v>
      </c>
      <c r="H129" s="192">
        <v>-57.530370618510986</v>
      </c>
      <c r="I129" s="192">
        <v>-65.63051084043737</v>
      </c>
      <c r="J129" s="192">
        <v>23.567822565883834</v>
      </c>
      <c r="K129" s="190">
        <v>221.28841714619435</v>
      </c>
      <c r="L129" s="190">
        <v>159.98118758514912</v>
      </c>
      <c r="M129" s="190">
        <v>138.32152422822514</v>
      </c>
      <c r="N129" s="190">
        <v>127.46009609244418</v>
      </c>
      <c r="O129" s="190">
        <v>75.1548992612286</v>
      </c>
      <c r="P129" s="190">
        <v>169.5965231081071</v>
      </c>
      <c r="Q129" s="190">
        <v>-42.40091834167824</v>
      </c>
      <c r="R129" s="192">
        <v>-53.02266447970464</v>
      </c>
      <c r="S129" s="190">
        <v>22.610363104645547</v>
      </c>
    </row>
    <row r="130" spans="1:19" ht="12.75">
      <c r="A130" s="306" t="s">
        <v>220</v>
      </c>
      <c r="B130" s="189">
        <v>658.0773787809479</v>
      </c>
      <c r="C130" s="189">
        <v>533.3440142684362</v>
      </c>
      <c r="D130" s="189">
        <v>123.3870374796655</v>
      </c>
      <c r="E130" s="189">
        <v>73.93975230645223</v>
      </c>
      <c r="F130" s="190">
        <v>54.413721723621315</v>
      </c>
      <c r="G130" s="190">
        <v>135.88438718088008</v>
      </c>
      <c r="H130" s="192">
        <v>-88.76427686309145</v>
      </c>
      <c r="I130" s="192">
        <v>-89.79763149713827</v>
      </c>
      <c r="J130" s="192">
        <v>10.128575867034794</v>
      </c>
      <c r="K130" s="190">
        <v>544.4579440751655</v>
      </c>
      <c r="L130" s="190">
        <v>419.1675015374554</v>
      </c>
      <c r="M130" s="190">
        <v>129.89030449120222</v>
      </c>
      <c r="N130" s="190">
        <v>80.28745016853584</v>
      </c>
      <c r="O130" s="190">
        <v>56.353049573937476</v>
      </c>
      <c r="P130" s="190">
        <v>142.4722366856038</v>
      </c>
      <c r="Q130" s="190">
        <v>-85.25369111751785</v>
      </c>
      <c r="R130" s="190">
        <v>-86.55595928423809</v>
      </c>
      <c r="S130" s="190">
        <v>9.686583031494699</v>
      </c>
    </row>
    <row r="131" spans="1:19" ht="12.75">
      <c r="A131" s="300" t="s">
        <v>221</v>
      </c>
      <c r="B131" s="191">
        <v>183.81273685876818</v>
      </c>
      <c r="C131" s="191">
        <v>133.64801137719354</v>
      </c>
      <c r="D131" s="191">
        <v>137.53495840652295</v>
      </c>
      <c r="E131" s="191">
        <v>185.16880103444169</v>
      </c>
      <c r="F131" s="192">
        <v>124.67024067289609</v>
      </c>
      <c r="G131" s="192">
        <v>148.5268657820906</v>
      </c>
      <c r="H131" s="192">
        <v>0.7377422255104404</v>
      </c>
      <c r="I131" s="192">
        <v>-6.717474215878583</v>
      </c>
      <c r="J131" s="192">
        <v>7.9920825242684845</v>
      </c>
      <c r="K131" s="192">
        <v>192.3993529384451</v>
      </c>
      <c r="L131" s="192">
        <v>140.06809336075813</v>
      </c>
      <c r="M131" s="192">
        <v>137.3612992952671</v>
      </c>
      <c r="N131" s="192">
        <v>189.09716527486069</v>
      </c>
      <c r="O131" s="192">
        <v>124.55732087768463</v>
      </c>
      <c r="P131" s="192">
        <v>151.8153761998094</v>
      </c>
      <c r="Q131" s="192">
        <v>-1.716319526625898</v>
      </c>
      <c r="R131" s="192">
        <v>-11.073737145206996</v>
      </c>
      <c r="S131" s="192">
        <v>10.522670489212782</v>
      </c>
    </row>
    <row r="132" spans="1:19" ht="12.75">
      <c r="A132" s="300" t="s">
        <v>222</v>
      </c>
      <c r="B132" s="189">
        <v>193.16380155115763</v>
      </c>
      <c r="C132" s="189">
        <v>161.21629237605757</v>
      </c>
      <c r="D132" s="189">
        <v>119.81655123328257</v>
      </c>
      <c r="E132" s="189">
        <v>274.20532519101425</v>
      </c>
      <c r="F132" s="190">
        <v>213.5975853301736</v>
      </c>
      <c r="G132" s="190">
        <v>128.37473081315727</v>
      </c>
      <c r="H132" s="192">
        <v>41.954819168535316</v>
      </c>
      <c r="I132" s="192">
        <v>32.49131473134861</v>
      </c>
      <c r="J132" s="192">
        <v>7.142735700355751</v>
      </c>
      <c r="K132" s="190">
        <v>309.6941583675995</v>
      </c>
      <c r="L132" s="190">
        <v>267.0460888716373</v>
      </c>
      <c r="M132" s="190">
        <v>115.97030298259193</v>
      </c>
      <c r="N132" s="190">
        <v>374.4133443069174</v>
      </c>
      <c r="O132" s="190">
        <v>294.3966990130108</v>
      </c>
      <c r="P132" s="190">
        <v>127.17987177239726</v>
      </c>
      <c r="Q132" s="190">
        <v>20.897774204219168</v>
      </c>
      <c r="R132" s="192">
        <v>10.241906278028367</v>
      </c>
      <c r="S132" s="190">
        <v>9.665895924655787</v>
      </c>
    </row>
    <row r="133" spans="1:19" ht="12.75">
      <c r="A133" s="300" t="s">
        <v>10</v>
      </c>
      <c r="B133" s="189">
        <v>82.10237510256171</v>
      </c>
      <c r="C133" s="189">
        <v>72.79469359686867</v>
      </c>
      <c r="D133" s="189">
        <v>112.78620878224758</v>
      </c>
      <c r="E133" s="189">
        <v>309.7328390785838</v>
      </c>
      <c r="F133" s="190">
        <v>217.47039577672112</v>
      </c>
      <c r="G133" s="190">
        <v>142.42528872600636</v>
      </c>
      <c r="H133" s="192">
        <v>277.2519841133314</v>
      </c>
      <c r="I133" s="192">
        <v>198.7448466794231</v>
      </c>
      <c r="J133" s="192">
        <v>26.278993029176046</v>
      </c>
      <c r="K133" s="190">
        <v>169.79291978923342</v>
      </c>
      <c r="L133" s="190">
        <v>147.83464692586236</v>
      </c>
      <c r="M133" s="190">
        <v>114.85326567214175</v>
      </c>
      <c r="N133" s="190">
        <v>127.30046348594088</v>
      </c>
      <c r="O133" s="190">
        <v>89.39186870101503</v>
      </c>
      <c r="P133" s="190">
        <v>142.40720698178603</v>
      </c>
      <c r="Q133" s="190">
        <v>-25.026047232145533</v>
      </c>
      <c r="R133" s="190">
        <v>-39.53253140595372</v>
      </c>
      <c r="S133" s="190">
        <v>23.990559735845316</v>
      </c>
    </row>
    <row r="134" spans="1:19" ht="12.75">
      <c r="A134" s="300" t="s">
        <v>224</v>
      </c>
      <c r="B134" s="189">
        <v>246.83292780285228</v>
      </c>
      <c r="C134" s="189">
        <v>158.76637058653938</v>
      </c>
      <c r="D134" s="189">
        <v>155.46927657977173</v>
      </c>
      <c r="E134" s="189">
        <v>217.73172959545275</v>
      </c>
      <c r="F134" s="190">
        <v>119.22824733567673</v>
      </c>
      <c r="G134" s="190">
        <v>182.61757130627615</v>
      </c>
      <c r="H134" s="192">
        <v>-11.789836334414394</v>
      </c>
      <c r="I134" s="192">
        <v>-24.903336332999725</v>
      </c>
      <c r="J134" s="192">
        <v>17.46216057844365</v>
      </c>
      <c r="K134" s="190">
        <v>253.08895999671674</v>
      </c>
      <c r="L134" s="190">
        <v>166.63502567054306</v>
      </c>
      <c r="M134" s="190">
        <v>151.8822102245798</v>
      </c>
      <c r="N134" s="190">
        <v>259.0651041008974</v>
      </c>
      <c r="O134" s="190">
        <v>142.22222309654362</v>
      </c>
      <c r="P134" s="190">
        <v>182.1551502011315</v>
      </c>
      <c r="Q134" s="190">
        <v>2.3612820188830597</v>
      </c>
      <c r="R134" s="190">
        <v>-14.650462875834048</v>
      </c>
      <c r="S134" s="190">
        <v>19.931853725191907</v>
      </c>
    </row>
    <row r="135" spans="1:19" ht="12.75">
      <c r="A135" s="300" t="s">
        <v>225</v>
      </c>
      <c r="B135" s="189">
        <v>250.25229517726927</v>
      </c>
      <c r="C135" s="189">
        <v>200.00140007327948</v>
      </c>
      <c r="D135" s="189">
        <v>125.1252716658874</v>
      </c>
      <c r="E135" s="189">
        <v>347.9184190937475</v>
      </c>
      <c r="F135" s="190">
        <v>275.52964285683623</v>
      </c>
      <c r="G135" s="190">
        <v>126.27259103098541</v>
      </c>
      <c r="H135" s="192">
        <v>39.02706420626241</v>
      </c>
      <c r="I135" s="192">
        <v>37.76385703094258</v>
      </c>
      <c r="J135" s="192">
        <v>0.9169365627126114</v>
      </c>
      <c r="K135" s="190">
        <v>243.26121546323392</v>
      </c>
      <c r="L135" s="190">
        <v>200.64541626467226</v>
      </c>
      <c r="M135" s="190">
        <v>121.23935846226708</v>
      </c>
      <c r="N135" s="190">
        <v>301.86923666959547</v>
      </c>
      <c r="O135" s="190">
        <v>239.82790214043825</v>
      </c>
      <c r="P135" s="190">
        <v>125.86910612795467</v>
      </c>
      <c r="Q135" s="190">
        <v>24.092628615193057</v>
      </c>
      <c r="R135" s="190">
        <v>19.528223771671005</v>
      </c>
      <c r="S135" s="190">
        <v>3.818683738027606</v>
      </c>
    </row>
    <row r="136" spans="1:19" ht="12.75">
      <c r="A136" s="300" t="s">
        <v>226</v>
      </c>
      <c r="B136" s="189">
        <v>291.616243081406</v>
      </c>
      <c r="C136" s="189">
        <v>245.37928148821672</v>
      </c>
      <c r="D136" s="189">
        <v>118.84305851446128</v>
      </c>
      <c r="E136" s="189">
        <v>246.7942355981357</v>
      </c>
      <c r="F136" s="190">
        <v>201.02887450907784</v>
      </c>
      <c r="G136" s="190">
        <v>122.76556599186017</v>
      </c>
      <c r="H136" s="192">
        <v>-15.370202636743402</v>
      </c>
      <c r="I136" s="192">
        <v>-18.07422644249148</v>
      </c>
      <c r="J136" s="192">
        <v>3.3005776916466667</v>
      </c>
      <c r="K136" s="190">
        <v>238.16187557105187</v>
      </c>
      <c r="L136" s="190">
        <v>200.570648852659</v>
      </c>
      <c r="M136" s="190">
        <v>118.74213746299824</v>
      </c>
      <c r="N136" s="190">
        <v>221.31303275976302</v>
      </c>
      <c r="O136" s="190">
        <v>174.44939833633654</v>
      </c>
      <c r="P136" s="190">
        <v>126.86374093023461</v>
      </c>
      <c r="Q136" s="190">
        <v>-7.074533978576369</v>
      </c>
      <c r="R136" s="190">
        <v>-13.02346612814288</v>
      </c>
      <c r="S136" s="190">
        <v>6.839697887169316</v>
      </c>
    </row>
    <row r="137" spans="1:19" ht="12.75">
      <c r="A137" s="300" t="s">
        <v>227</v>
      </c>
      <c r="B137" s="189">
        <v>215.25503272363358</v>
      </c>
      <c r="C137" s="189">
        <v>193.2865016353338</v>
      </c>
      <c r="D137" s="189">
        <v>111.36578648919155</v>
      </c>
      <c r="E137" s="189">
        <v>240.2116798332469</v>
      </c>
      <c r="F137" s="190">
        <v>214.73717788618464</v>
      </c>
      <c r="G137" s="190">
        <v>111.86310735654926</v>
      </c>
      <c r="H137" s="192">
        <v>11.59399006556805</v>
      </c>
      <c r="I137" s="192">
        <v>11.097865639537009</v>
      </c>
      <c r="J137" s="192">
        <v>0.44656521813006833</v>
      </c>
      <c r="K137" s="190">
        <v>260.42269928571847</v>
      </c>
      <c r="L137" s="190">
        <v>234.71246380700754</v>
      </c>
      <c r="M137" s="190">
        <v>110.95392850541214</v>
      </c>
      <c r="N137" s="190">
        <v>252.0602385446565</v>
      </c>
      <c r="O137" s="190">
        <v>224.32909080900944</v>
      </c>
      <c r="P137" s="190">
        <v>112.36181524011835</v>
      </c>
      <c r="Q137" s="190">
        <v>-3.211110538366413</v>
      </c>
      <c r="R137" s="192">
        <v>-4.423869456943641</v>
      </c>
      <c r="S137" s="190">
        <v>1.2688930925393471</v>
      </c>
    </row>
    <row r="138" spans="1:19" ht="12.75">
      <c r="A138" s="300" t="s">
        <v>228</v>
      </c>
      <c r="B138" s="189">
        <v>353.5158459297971</v>
      </c>
      <c r="C138" s="189">
        <v>249.2385169468895</v>
      </c>
      <c r="D138" s="189">
        <v>141.8383684272717</v>
      </c>
      <c r="E138" s="189">
        <v>495.47657745207715</v>
      </c>
      <c r="F138" s="190">
        <v>329.9346724059244</v>
      </c>
      <c r="G138" s="190">
        <v>150.17414624507353</v>
      </c>
      <c r="H138" s="192">
        <v>40.15682271579739</v>
      </c>
      <c r="I138" s="192">
        <v>32.3770805762861</v>
      </c>
      <c r="J138" s="192">
        <v>5.876955516501203</v>
      </c>
      <c r="K138" s="190">
        <v>380.3844817452057</v>
      </c>
      <c r="L138" s="190">
        <v>270.7549010969138</v>
      </c>
      <c r="M138" s="190">
        <v>140.4903402317549</v>
      </c>
      <c r="N138" s="190">
        <v>414.115305006313</v>
      </c>
      <c r="O138" s="190">
        <v>276.2874981814302</v>
      </c>
      <c r="P138" s="190">
        <v>149.88564728121545</v>
      </c>
      <c r="Q138" s="190">
        <v>8.867560292246978</v>
      </c>
      <c r="R138" s="190">
        <v>2.043396836807787</v>
      </c>
      <c r="S138" s="190">
        <v>6.687511065858276</v>
      </c>
    </row>
    <row r="139" spans="1:19" ht="12.75">
      <c r="A139" s="300" t="s">
        <v>229</v>
      </c>
      <c r="B139" s="189">
        <v>334.8886578887704</v>
      </c>
      <c r="C139" s="189">
        <v>219.64036360312312</v>
      </c>
      <c r="D139" s="189">
        <v>152.47136382176728</v>
      </c>
      <c r="E139" s="189">
        <v>204.05175952396692</v>
      </c>
      <c r="F139" s="190">
        <v>141.38869634543522</v>
      </c>
      <c r="G139" s="190">
        <v>144.31971211152256</v>
      </c>
      <c r="H139" s="192">
        <v>-39.06877563117098</v>
      </c>
      <c r="I139" s="192">
        <v>-35.627179801561404</v>
      </c>
      <c r="J139" s="192">
        <v>-5.346349311713161</v>
      </c>
      <c r="K139" s="190">
        <v>250.98931944902156</v>
      </c>
      <c r="L139" s="190">
        <v>187.53255890673987</v>
      </c>
      <c r="M139" s="190">
        <v>133.83772978527895</v>
      </c>
      <c r="N139" s="190">
        <v>217.98171287487673</v>
      </c>
      <c r="O139" s="190">
        <v>152.3668944525762</v>
      </c>
      <c r="P139" s="190">
        <v>143.06369743771538</v>
      </c>
      <c r="Q139" s="190">
        <v>-13.151000467511532</v>
      </c>
      <c r="R139" s="190">
        <v>-18.751764845085695</v>
      </c>
      <c r="S139" s="190">
        <v>6.89339819738275</v>
      </c>
    </row>
    <row r="140" spans="1:19" ht="12.75">
      <c r="A140" s="300" t="s">
        <v>230</v>
      </c>
      <c r="B140" s="189">
        <v>245.0325649063875</v>
      </c>
      <c r="C140" s="189">
        <v>223.5808555354584</v>
      </c>
      <c r="D140" s="189">
        <v>109.59460921622916</v>
      </c>
      <c r="E140" s="189">
        <v>219.74239359991702</v>
      </c>
      <c r="F140" s="190">
        <v>178.46842353180992</v>
      </c>
      <c r="G140" s="190">
        <v>123.12676340795406</v>
      </c>
      <c r="H140" s="192">
        <v>-10.321147034530842</v>
      </c>
      <c r="I140" s="192">
        <v>-20.177233822461137</v>
      </c>
      <c r="J140" s="192">
        <v>12.34746333647314</v>
      </c>
      <c r="K140" s="190">
        <v>235.33544385199147</v>
      </c>
      <c r="L140" s="190">
        <v>218.3718650701122</v>
      </c>
      <c r="M140" s="190">
        <v>107.76820712523238</v>
      </c>
      <c r="N140" s="190">
        <v>203.67795897136475</v>
      </c>
      <c r="O140" s="190">
        <v>164.17482931572752</v>
      </c>
      <c r="P140" s="190">
        <v>124.06162370948354</v>
      </c>
      <c r="Q140" s="190">
        <v>-13.452068401790306</v>
      </c>
      <c r="R140" s="190">
        <v>-24.81868977809195</v>
      </c>
      <c r="S140" s="190">
        <v>15.118945576701815</v>
      </c>
    </row>
    <row r="141" spans="1:19" ht="12.75">
      <c r="A141" s="307"/>
      <c r="B141" s="189"/>
      <c r="C141" s="189"/>
      <c r="D141" s="189"/>
      <c r="E141" s="189"/>
      <c r="F141" s="190"/>
      <c r="G141" s="190"/>
      <c r="H141" s="192"/>
      <c r="I141" s="192"/>
      <c r="J141" s="192"/>
      <c r="K141" s="190"/>
      <c r="L141" s="190"/>
      <c r="M141" s="190"/>
      <c r="N141" s="190"/>
      <c r="O141" s="190"/>
      <c r="P141" s="190"/>
      <c r="Q141" s="190"/>
      <c r="R141" s="190"/>
      <c r="S141" s="190"/>
    </row>
    <row r="142" spans="1:19" ht="12.75">
      <c r="A142" s="305" t="s">
        <v>231</v>
      </c>
      <c r="B142" s="193">
        <v>227.12165387495003</v>
      </c>
      <c r="C142" s="193">
        <v>193.98809505170257</v>
      </c>
      <c r="D142" s="193">
        <v>117.08020217138404</v>
      </c>
      <c r="E142" s="193">
        <v>267.6293915698324</v>
      </c>
      <c r="F142" s="194">
        <v>212.37674071742356</v>
      </c>
      <c r="G142" s="194">
        <v>126.01633807250337</v>
      </c>
      <c r="H142" s="196">
        <v>17.835260092454842</v>
      </c>
      <c r="I142" s="196">
        <v>9.479265034702244</v>
      </c>
      <c r="J142" s="196">
        <v>7.632491006496944</v>
      </c>
      <c r="K142" s="194">
        <v>237.65698494152102</v>
      </c>
      <c r="L142" s="194">
        <v>209.3529189635116</v>
      </c>
      <c r="M142" s="194">
        <v>113.51978568922775</v>
      </c>
      <c r="N142" s="194">
        <v>260.66867038734495</v>
      </c>
      <c r="O142" s="194">
        <v>203.66433582079705</v>
      </c>
      <c r="P142" s="194">
        <v>127.98935529719138</v>
      </c>
      <c r="Q142" s="194">
        <v>9.68273053345614</v>
      </c>
      <c r="R142" s="194">
        <v>-2.717221795080882</v>
      </c>
      <c r="S142" s="194">
        <v>12.746297502336379</v>
      </c>
    </row>
    <row r="143" spans="1:19" ht="12.75">
      <c r="A143" s="300" t="s">
        <v>232</v>
      </c>
      <c r="B143" s="189">
        <v>260.2015539570824</v>
      </c>
      <c r="C143" s="189">
        <v>248.46612161723985</v>
      </c>
      <c r="D143" s="189">
        <v>104.7231518983183</v>
      </c>
      <c r="E143" s="189">
        <v>302.9000072495316</v>
      </c>
      <c r="F143" s="190">
        <v>247.3976926860188</v>
      </c>
      <c r="G143" s="190">
        <v>122.4344511708736</v>
      </c>
      <c r="H143" s="192">
        <v>16.409761065259374</v>
      </c>
      <c r="I143" s="192">
        <v>-0.4300099040733474</v>
      </c>
      <c r="J143" s="192">
        <v>16.91249637878758</v>
      </c>
      <c r="K143" s="190">
        <v>266.58647089784125</v>
      </c>
      <c r="L143" s="190">
        <v>246.35593044146867</v>
      </c>
      <c r="M143" s="190">
        <v>108.21191534545953</v>
      </c>
      <c r="N143" s="190">
        <v>304.02384410792246</v>
      </c>
      <c r="O143" s="190">
        <v>247.29651964904238</v>
      </c>
      <c r="P143" s="190">
        <v>122.93899022088391</v>
      </c>
      <c r="Q143" s="190">
        <v>14.043238234856869</v>
      </c>
      <c r="R143" s="190">
        <v>0.38180091946160566</v>
      </c>
      <c r="S143" s="190">
        <v>13.60947621009123</v>
      </c>
    </row>
    <row r="144" spans="1:19" ht="12.75">
      <c r="A144" s="300" t="s">
        <v>233</v>
      </c>
      <c r="B144" s="189">
        <v>225.9077493606625</v>
      </c>
      <c r="C144" s="189">
        <v>166.55983826166525</v>
      </c>
      <c r="D144" s="189">
        <v>135.63158545204743</v>
      </c>
      <c r="E144" s="189">
        <v>311.01792656647893</v>
      </c>
      <c r="F144" s="190">
        <v>244.05974292249772</v>
      </c>
      <c r="G144" s="190">
        <v>127.4351610971106</v>
      </c>
      <c r="H144" s="192">
        <v>37.67474885066371</v>
      </c>
      <c r="I144" s="192">
        <v>46.52976700126248</v>
      </c>
      <c r="J144" s="192">
        <v>-6.043153095659037</v>
      </c>
      <c r="K144" s="190">
        <v>252.07432955707978</v>
      </c>
      <c r="L144" s="190">
        <v>214.34901279810992</v>
      </c>
      <c r="M144" s="190">
        <v>117.59994891812373</v>
      </c>
      <c r="N144" s="190">
        <v>290.8879822111367</v>
      </c>
      <c r="O144" s="190">
        <v>221.49992211020518</v>
      </c>
      <c r="P144" s="190">
        <v>131.32644898466745</v>
      </c>
      <c r="Q144" s="190">
        <v>15.397701432849775</v>
      </c>
      <c r="R144" s="190">
        <v>3.3361055498914327</v>
      </c>
      <c r="S144" s="190">
        <v>11.672199004185346</v>
      </c>
    </row>
    <row r="145" spans="1:19" ht="12.75">
      <c r="A145" s="300" t="s">
        <v>177</v>
      </c>
      <c r="B145" s="189">
        <v>153.2495752706215</v>
      </c>
      <c r="C145" s="189">
        <v>109.04650352910089</v>
      </c>
      <c r="D145" s="189">
        <v>140.53598264131804</v>
      </c>
      <c r="E145" s="189">
        <v>126.23542130420651</v>
      </c>
      <c r="F145" s="190">
        <v>89.2655971832814</v>
      </c>
      <c r="G145" s="190">
        <v>141.41553441357496</v>
      </c>
      <c r="H145" s="192">
        <v>-17.627555520927896</v>
      </c>
      <c r="I145" s="192">
        <v>-18.13988134020329</v>
      </c>
      <c r="J145" s="192">
        <v>0.6258552121144234</v>
      </c>
      <c r="K145" s="190">
        <v>151.47167727273217</v>
      </c>
      <c r="L145" s="190">
        <v>118.5608501316852</v>
      </c>
      <c r="M145" s="190">
        <v>127.75859577971396</v>
      </c>
      <c r="N145" s="190">
        <v>120.44368570879088</v>
      </c>
      <c r="O145" s="190">
        <v>80.51531615325531</v>
      </c>
      <c r="P145" s="190">
        <v>149.59102374948722</v>
      </c>
      <c r="Q145" s="190">
        <v>-20.484352007322048</v>
      </c>
      <c r="R145" s="192">
        <v>-32.089457806833224</v>
      </c>
      <c r="S145" s="190">
        <v>17.08881334874526</v>
      </c>
    </row>
    <row r="146" spans="1:19" ht="12.75">
      <c r="A146" s="300" t="s">
        <v>275</v>
      </c>
      <c r="B146" s="189">
        <v>384.0811738967781</v>
      </c>
      <c r="C146" s="189">
        <v>194.6976661300078</v>
      </c>
      <c r="D146" s="189">
        <v>197.270558775117</v>
      </c>
      <c r="E146" s="189">
        <v>552.819174820432</v>
      </c>
      <c r="F146" s="190">
        <v>233.41368050544165</v>
      </c>
      <c r="G146" s="190">
        <v>236.84094849253873</v>
      </c>
      <c r="H146" s="192">
        <v>43.932900748996914</v>
      </c>
      <c r="I146" s="192">
        <v>19.885196954328933</v>
      </c>
      <c r="J146" s="192">
        <v>20.058943393844643</v>
      </c>
      <c r="K146" s="190">
        <v>395.40836247448436</v>
      </c>
      <c r="L146" s="190">
        <v>268.8968228167535</v>
      </c>
      <c r="M146" s="190">
        <v>147.0483579287009</v>
      </c>
      <c r="N146" s="190">
        <v>340.46593245820253</v>
      </c>
      <c r="O146" s="190">
        <v>189.7148482822325</v>
      </c>
      <c r="P146" s="190">
        <v>179.4619322319477</v>
      </c>
      <c r="Q146" s="190">
        <v>-13.895110784316621</v>
      </c>
      <c r="R146" s="190">
        <v>-29.446972896545354</v>
      </c>
      <c r="S146" s="190">
        <v>22.04279922592751</v>
      </c>
    </row>
    <row r="147" spans="1:19" ht="12.75">
      <c r="A147" s="308"/>
      <c r="B147" s="189"/>
      <c r="C147" s="189"/>
      <c r="D147" s="189"/>
      <c r="E147" s="189"/>
      <c r="F147" s="190"/>
      <c r="G147" s="190"/>
      <c r="H147" s="192"/>
      <c r="I147" s="192"/>
      <c r="J147" s="192"/>
      <c r="K147" s="190"/>
      <c r="L147" s="190"/>
      <c r="M147" s="190"/>
      <c r="N147" s="190"/>
      <c r="O147" s="190"/>
      <c r="P147" s="190"/>
      <c r="Q147" s="190"/>
      <c r="R147" s="190"/>
      <c r="S147" s="190"/>
    </row>
    <row r="148" spans="1:19" ht="12.75">
      <c r="A148" s="305" t="s">
        <v>236</v>
      </c>
      <c r="B148" s="195">
        <v>0.13006913005851115</v>
      </c>
      <c r="C148" s="195">
        <v>0.28976266360766556</v>
      </c>
      <c r="D148" s="195">
        <v>44.88816068954379</v>
      </c>
      <c r="E148" s="195">
        <v>0.10375335760934702</v>
      </c>
      <c r="F148" s="196">
        <v>0.20533833972713217</v>
      </c>
      <c r="G148" s="196">
        <v>50.528000638956016</v>
      </c>
      <c r="H148" s="196">
        <v>-20.232143043723028</v>
      </c>
      <c r="I148" s="196">
        <v>-29.13568050121278</v>
      </c>
      <c r="J148" s="196">
        <v>12.564203707116839</v>
      </c>
      <c r="K148" s="196">
        <v>2.5820890059453796</v>
      </c>
      <c r="L148" s="196">
        <v>21.13003887747176</v>
      </c>
      <c r="M148" s="196">
        <v>12.219991742174829</v>
      </c>
      <c r="N148" s="196">
        <v>0.07414132413676877</v>
      </c>
      <c r="O148" s="196">
        <v>2.2521635889952933</v>
      </c>
      <c r="P148" s="196">
        <v>3.292004386317415</v>
      </c>
      <c r="Q148" s="196">
        <v>-97.12863019183092</v>
      </c>
      <c r="R148" s="196">
        <v>-89.34141294270648</v>
      </c>
      <c r="S148" s="196">
        <v>-73.06050236551529</v>
      </c>
    </row>
    <row r="149" spans="1:19" ht="13.5" thickBot="1">
      <c r="A149" s="299"/>
      <c r="B149" s="189"/>
      <c r="C149" s="189"/>
      <c r="D149" s="189"/>
      <c r="E149" s="189"/>
      <c r="F149" s="190"/>
      <c r="G149" s="190"/>
      <c r="H149" s="192"/>
      <c r="I149" s="192"/>
      <c r="J149" s="192"/>
      <c r="K149" s="190"/>
      <c r="L149" s="190"/>
      <c r="M149" s="190"/>
      <c r="N149" s="190"/>
      <c r="O149" s="190"/>
      <c r="P149" s="190"/>
      <c r="Q149" s="190"/>
      <c r="R149" s="190"/>
      <c r="S149" s="190"/>
    </row>
    <row r="150" spans="1:19" ht="13.5" thickBot="1">
      <c r="A150" s="309" t="s">
        <v>237</v>
      </c>
      <c r="B150" s="310">
        <v>243.88955126453376</v>
      </c>
      <c r="C150" s="197">
        <v>187.42636333138054</v>
      </c>
      <c r="D150" s="197">
        <v>130.12553139780186</v>
      </c>
      <c r="E150" s="197">
        <v>244.20622720062389</v>
      </c>
      <c r="F150" s="198">
        <v>170.77416180109148</v>
      </c>
      <c r="G150" s="198">
        <v>142.99951738897252</v>
      </c>
      <c r="H150" s="311">
        <v>0.12984399472966146</v>
      </c>
      <c r="I150" s="311">
        <v>-8.884663413570593</v>
      </c>
      <c r="J150" s="311">
        <v>9.893512712592955</v>
      </c>
      <c r="K150" s="198">
        <v>243.86688410821034</v>
      </c>
      <c r="L150" s="198">
        <v>187.3229237399751</v>
      </c>
      <c r="M150" s="198">
        <v>130.1852860500536</v>
      </c>
      <c r="N150" s="311">
        <v>228.5058440244163</v>
      </c>
      <c r="O150" s="198">
        <v>158.41882997935343</v>
      </c>
      <c r="P150" s="198">
        <v>144.24159303171047</v>
      </c>
      <c r="Q150" s="198">
        <v>-6.298944663998718</v>
      </c>
      <c r="R150" s="198">
        <v>-15.430088952030097</v>
      </c>
      <c r="S150" s="312">
        <v>10.797154892183825</v>
      </c>
    </row>
    <row r="151" spans="1:19" ht="13.5" thickBot="1">
      <c r="A151" s="309" t="s">
        <v>238</v>
      </c>
      <c r="B151" s="313">
        <v>251.97691440819807</v>
      </c>
      <c r="C151" s="199">
        <v>186.98893947337777</v>
      </c>
      <c r="D151" s="199">
        <v>134.75498343262856</v>
      </c>
      <c r="E151" s="197">
        <v>241.33081570423337</v>
      </c>
      <c r="F151" s="198">
        <v>164.98288701999277</v>
      </c>
      <c r="G151" s="199">
        <v>146.27627147474314</v>
      </c>
      <c r="H151" s="314">
        <v>-4.225029395636703</v>
      </c>
      <c r="I151" s="314">
        <v>-11.76863857047441</v>
      </c>
      <c r="J151" s="314">
        <v>8.549804800261573</v>
      </c>
      <c r="K151" s="199">
        <v>258.5892249169512</v>
      </c>
      <c r="L151" s="199">
        <v>194.45925134940535</v>
      </c>
      <c r="M151" s="199">
        <v>132.9786179482491</v>
      </c>
      <c r="N151" s="311">
        <v>233.06146194162815</v>
      </c>
      <c r="O151" s="198">
        <v>157.53414458604527</v>
      </c>
      <c r="P151" s="198">
        <v>147.94345857785123</v>
      </c>
      <c r="Q151" s="198">
        <v>-9.871936072944099</v>
      </c>
      <c r="R151" s="315">
        <v>-18.988608928156815</v>
      </c>
      <c r="S151" s="315">
        <v>11.253569077869297</v>
      </c>
    </row>
    <row r="152" spans="1:19" ht="13.5" thickBot="1">
      <c r="A152" s="316" t="s">
        <v>239</v>
      </c>
      <c r="B152" s="317"/>
      <c r="C152" s="200"/>
      <c r="D152" s="318">
        <v>92.2079070056375</v>
      </c>
      <c r="E152" s="200"/>
      <c r="F152" s="199"/>
      <c r="G152" s="201">
        <v>89.18203001141475</v>
      </c>
      <c r="H152" s="314"/>
      <c r="I152" s="314"/>
      <c r="J152" s="314">
        <v>-3.2815808236898225</v>
      </c>
      <c r="K152" s="200"/>
      <c r="L152" s="200"/>
      <c r="M152" s="201">
        <v>104.13071368203362</v>
      </c>
      <c r="N152" s="319"/>
      <c r="O152" s="199"/>
      <c r="P152" s="199">
        <v>103.18947796229409</v>
      </c>
      <c r="Q152" s="315"/>
      <c r="R152" s="315"/>
      <c r="S152" s="315">
        <v>-0.9038982702198828</v>
      </c>
    </row>
    <row r="153" spans="1:19" ht="13.5" thickBot="1">
      <c r="A153" s="309" t="s">
        <v>276</v>
      </c>
      <c r="B153" s="320"/>
      <c r="C153" s="321"/>
      <c r="D153" s="318">
        <v>88.9871177925534</v>
      </c>
      <c r="E153" s="321"/>
      <c r="F153" s="321"/>
      <c r="G153" s="318">
        <v>86.78144340048422</v>
      </c>
      <c r="H153" s="322"/>
      <c r="I153" s="323"/>
      <c r="J153" s="314">
        <v>-2.4786446024817277</v>
      </c>
      <c r="K153" s="321"/>
      <c r="L153" s="324"/>
      <c r="M153" s="318">
        <v>102.6753497776621</v>
      </c>
      <c r="N153" s="321"/>
      <c r="O153" s="324"/>
      <c r="P153" s="325">
        <v>100.89603610250388</v>
      </c>
      <c r="Q153" s="326"/>
      <c r="R153" s="326"/>
      <c r="S153" s="315">
        <v>-1.732951169887642</v>
      </c>
    </row>
    <row r="154" spans="1:19" ht="12.75">
      <c r="A154" s="327" t="s">
        <v>86</v>
      </c>
      <c r="B154" s="328"/>
      <c r="C154" s="328"/>
      <c r="D154" s="329"/>
      <c r="E154" s="328"/>
      <c r="F154" s="328"/>
      <c r="G154" s="329"/>
      <c r="H154" s="330"/>
      <c r="I154" s="330"/>
      <c r="J154" s="331"/>
      <c r="K154" s="328"/>
      <c r="L154" s="328"/>
      <c r="M154" s="329"/>
      <c r="N154" s="328"/>
      <c r="O154" s="328"/>
      <c r="P154" s="329"/>
      <c r="Q154" s="332"/>
      <c r="R154" s="332"/>
      <c r="S154" s="333"/>
    </row>
    <row r="155" spans="1:19" ht="12.75">
      <c r="A155" s="327"/>
      <c r="B155" s="328"/>
      <c r="C155" s="328"/>
      <c r="D155" s="329"/>
      <c r="E155" s="328"/>
      <c r="F155" s="328"/>
      <c r="G155" s="329"/>
      <c r="H155" s="330"/>
      <c r="I155" s="330"/>
      <c r="J155" s="331"/>
      <c r="K155" s="328"/>
      <c r="L155" s="328"/>
      <c r="M155" s="329"/>
      <c r="N155" s="328"/>
      <c r="O155" s="328"/>
      <c r="P155" s="329"/>
      <c r="Q155" s="332"/>
      <c r="R155" s="332"/>
      <c r="S155" s="333"/>
    </row>
    <row r="156" spans="1:9" ht="23.25">
      <c r="A156" s="239" t="s">
        <v>267</v>
      </c>
      <c r="C156" s="236"/>
      <c r="D156" s="265">
        <v>43525</v>
      </c>
      <c r="E156" s="364"/>
      <c r="F156" s="365"/>
      <c r="H156" s="294"/>
      <c r="I156" s="294"/>
    </row>
    <row r="157" spans="1:19" ht="12.75" customHeight="1">
      <c r="A157" s="449" t="s">
        <v>105</v>
      </c>
      <c r="B157" s="451" t="s">
        <v>260</v>
      </c>
      <c r="C157" s="451"/>
      <c r="D157" s="451"/>
      <c r="E157" s="451"/>
      <c r="F157" s="451"/>
      <c r="G157" s="451"/>
      <c r="H157" s="452" t="s">
        <v>268</v>
      </c>
      <c r="I157" s="452"/>
      <c r="J157" s="452"/>
      <c r="K157" s="451" t="s">
        <v>283</v>
      </c>
      <c r="L157" s="451"/>
      <c r="M157" s="451"/>
      <c r="N157" s="451"/>
      <c r="O157" s="451"/>
      <c r="P157" s="451"/>
      <c r="Q157" s="453" t="s">
        <v>268</v>
      </c>
      <c r="R157" s="453"/>
      <c r="S157" s="453"/>
    </row>
    <row r="158" spans="1:19" ht="13.5" customHeight="1" thickBot="1">
      <c r="A158" s="450"/>
      <c r="B158" s="454">
        <v>43160</v>
      </c>
      <c r="C158" s="454"/>
      <c r="D158" s="454"/>
      <c r="E158" s="454">
        <v>43525</v>
      </c>
      <c r="F158" s="454"/>
      <c r="G158" s="454"/>
      <c r="H158" s="452" t="s">
        <v>284</v>
      </c>
      <c r="I158" s="452"/>
      <c r="J158" s="452"/>
      <c r="K158" s="455">
        <v>2018</v>
      </c>
      <c r="L158" s="455"/>
      <c r="M158" s="455"/>
      <c r="N158" s="455">
        <v>2019</v>
      </c>
      <c r="O158" s="455"/>
      <c r="P158" s="455"/>
      <c r="Q158" s="456" t="s">
        <v>285</v>
      </c>
      <c r="R158" s="456"/>
      <c r="S158" s="456"/>
    </row>
    <row r="159" spans="1:19" ht="13.5" thickBot="1">
      <c r="A159" s="296" t="s">
        <v>152</v>
      </c>
      <c r="B159" s="374" t="s">
        <v>153</v>
      </c>
      <c r="C159" s="374" t="s">
        <v>154</v>
      </c>
      <c r="D159" s="374" t="s">
        <v>155</v>
      </c>
      <c r="E159" s="374" t="s">
        <v>153</v>
      </c>
      <c r="F159" s="374" t="s">
        <v>154</v>
      </c>
      <c r="G159" s="374" t="s">
        <v>155</v>
      </c>
      <c r="H159" s="375" t="s">
        <v>153</v>
      </c>
      <c r="I159" s="375" t="s">
        <v>154</v>
      </c>
      <c r="J159" s="375" t="s">
        <v>155</v>
      </c>
      <c r="K159" s="374" t="s">
        <v>153</v>
      </c>
      <c r="L159" s="374" t="s">
        <v>154</v>
      </c>
      <c r="M159" s="374" t="s">
        <v>155</v>
      </c>
      <c r="N159" s="374" t="s">
        <v>153</v>
      </c>
      <c r="O159" s="374" t="s">
        <v>154</v>
      </c>
      <c r="P159" s="374" t="s">
        <v>155</v>
      </c>
      <c r="Q159" s="376" t="s">
        <v>153</v>
      </c>
      <c r="R159" s="376" t="s">
        <v>154</v>
      </c>
      <c r="S159" s="376" t="s">
        <v>155</v>
      </c>
    </row>
    <row r="160" spans="1:19" ht="12.75">
      <c r="A160" s="297" t="s">
        <v>193</v>
      </c>
      <c r="B160" s="334">
        <v>231.4037774121219</v>
      </c>
      <c r="C160" s="334">
        <v>212.04483751689472</v>
      </c>
      <c r="D160" s="268">
        <v>109.12964452326493</v>
      </c>
      <c r="E160" s="268">
        <v>170.64345876341642</v>
      </c>
      <c r="F160" s="334">
        <v>158.05519521134386</v>
      </c>
      <c r="G160" s="268">
        <v>107.96447312930154</v>
      </c>
      <c r="H160" s="267">
        <v>-26.257271738694875</v>
      </c>
      <c r="I160" s="267">
        <v>-25.461427374410484</v>
      </c>
      <c r="J160" s="267">
        <v>-1.0676946663332965</v>
      </c>
      <c r="K160" s="268">
        <v>219.9272445831149</v>
      </c>
      <c r="L160" s="268">
        <v>206.51242141407795</v>
      </c>
      <c r="M160" s="268">
        <v>106.49589166461756</v>
      </c>
      <c r="N160" s="268">
        <v>147.4763280224238</v>
      </c>
      <c r="O160" s="268">
        <v>136.4180831584396</v>
      </c>
      <c r="P160" s="268">
        <v>108.10614297456507</v>
      </c>
      <c r="Q160" s="268">
        <v>-32.94312930534192</v>
      </c>
      <c r="R160" s="268">
        <v>-33.94194778971297</v>
      </c>
      <c r="S160" s="268">
        <v>1.512031388984103</v>
      </c>
    </row>
    <row r="161" spans="1:19" ht="12.75">
      <c r="A161" s="335" t="s">
        <v>194</v>
      </c>
      <c r="B161" s="336">
        <v>160.8241965316488</v>
      </c>
      <c r="C161" s="336">
        <v>177.40681389124495</v>
      </c>
      <c r="D161" s="336">
        <v>90.65277313995294</v>
      </c>
      <c r="E161" s="336">
        <v>125.21680032656003</v>
      </c>
      <c r="F161" s="336">
        <v>142.74604180223588</v>
      </c>
      <c r="G161" s="336">
        <v>87.71998070534151</v>
      </c>
      <c r="H161" s="337">
        <v>-22.140571489242</v>
      </c>
      <c r="I161" s="337">
        <v>-19.53745255255925</v>
      </c>
      <c r="J161" s="337">
        <v>-3.2351932908700753</v>
      </c>
      <c r="K161" s="336">
        <v>159.13020785408855</v>
      </c>
      <c r="L161" s="336">
        <v>175.52421274479252</v>
      </c>
      <c r="M161" s="336">
        <v>90.65997526247823</v>
      </c>
      <c r="N161" s="336">
        <v>101.2686162210346</v>
      </c>
      <c r="O161" s="336">
        <v>114.87896754524392</v>
      </c>
      <c r="P161" s="336">
        <v>88.15244285787212</v>
      </c>
      <c r="Q161" s="336">
        <v>-36.36116134914437</v>
      </c>
      <c r="R161" s="336">
        <v>-34.55092847374006</v>
      </c>
      <c r="S161" s="336">
        <v>-2.7658648674305453</v>
      </c>
    </row>
    <row r="162" spans="1:19" ht="12.75">
      <c r="A162" s="306" t="s">
        <v>195</v>
      </c>
      <c r="B162" s="338">
        <v>106.38266478885484</v>
      </c>
      <c r="C162" s="338">
        <v>134.35851561188156</v>
      </c>
      <c r="D162" s="338">
        <v>79.17820787493669</v>
      </c>
      <c r="E162" s="338">
        <v>103.36714844755818</v>
      </c>
      <c r="F162" s="338">
        <v>147.10828567026698</v>
      </c>
      <c r="G162" s="338">
        <v>70.2660274889264</v>
      </c>
      <c r="H162" s="339">
        <v>-2.8345937256617604</v>
      </c>
      <c r="I162" s="339">
        <v>9.489365076952328</v>
      </c>
      <c r="J162" s="339">
        <v>-11.255850094621023</v>
      </c>
      <c r="K162" s="338">
        <v>124.65854345713255</v>
      </c>
      <c r="L162" s="338">
        <v>144.45341124747426</v>
      </c>
      <c r="M162" s="338">
        <v>86.29671143145966</v>
      </c>
      <c r="N162" s="338">
        <v>90.72478379089681</v>
      </c>
      <c r="O162" s="338">
        <v>128.3327585758001</v>
      </c>
      <c r="P162" s="338">
        <v>70.69495333672731</v>
      </c>
      <c r="Q162" s="338">
        <v>-27.221367044052503</v>
      </c>
      <c r="R162" s="338">
        <v>-11.159759075579478</v>
      </c>
      <c r="S162" s="338">
        <v>-18.079203524602317</v>
      </c>
    </row>
    <row r="163" spans="1:19" ht="12.75">
      <c r="A163" s="340" t="s">
        <v>196</v>
      </c>
      <c r="B163" s="341">
        <v>96.80786167241051</v>
      </c>
      <c r="C163" s="341">
        <v>145.97024652895985</v>
      </c>
      <c r="D163" s="341">
        <v>66.32027003749991</v>
      </c>
      <c r="E163" s="341">
        <v>65.85511999001274</v>
      </c>
      <c r="F163" s="341">
        <v>115.16185639228178</v>
      </c>
      <c r="G163" s="341">
        <v>57.18483710933509</v>
      </c>
      <c r="H163" s="342">
        <v>-31.973376074702685</v>
      </c>
      <c r="I163" s="342">
        <v>-21.105938278021487</v>
      </c>
      <c r="J163" s="342">
        <v>-13.774722152064989</v>
      </c>
      <c r="K163" s="341">
        <v>96.58046321832778</v>
      </c>
      <c r="L163" s="341">
        <v>143.83875231929585</v>
      </c>
      <c r="M163" s="341">
        <v>67.14495340166518</v>
      </c>
      <c r="N163" s="341">
        <v>53.58768905194784</v>
      </c>
      <c r="O163" s="341">
        <v>93.05523588144165</v>
      </c>
      <c r="P163" s="341">
        <v>57.58696815321816</v>
      </c>
      <c r="Q163" s="341">
        <v>-44.5149802907772</v>
      </c>
      <c r="R163" s="341">
        <v>-35.30586550495379</v>
      </c>
      <c r="S163" s="341">
        <v>-14.234852753967331</v>
      </c>
    </row>
    <row r="164" spans="1:19" ht="12.75">
      <c r="A164" s="306" t="s">
        <v>197</v>
      </c>
      <c r="B164" s="338">
        <v>528.6361911226711</v>
      </c>
      <c r="C164" s="338">
        <v>642.2348311766746</v>
      </c>
      <c r="D164" s="338">
        <v>82.31197771602125</v>
      </c>
      <c r="E164" s="338">
        <v>42.43035871468429</v>
      </c>
      <c r="F164" s="338">
        <v>57.26472063279522</v>
      </c>
      <c r="G164" s="338">
        <v>74.09511169497374</v>
      </c>
      <c r="H164" s="339">
        <v>-91.97361826011678</v>
      </c>
      <c r="I164" s="339">
        <v>-91.08352305839948</v>
      </c>
      <c r="J164" s="339">
        <v>-9.982588499326228</v>
      </c>
      <c r="K164" s="338">
        <v>505.0746359872126</v>
      </c>
      <c r="L164" s="338">
        <v>689.0031455413797</v>
      </c>
      <c r="M164" s="338">
        <v>73.3051277422476</v>
      </c>
      <c r="N164" s="338">
        <v>54.444946315463106</v>
      </c>
      <c r="O164" s="338">
        <v>74.85575893543434</v>
      </c>
      <c r="P164" s="338">
        <v>72.73314316727954</v>
      </c>
      <c r="Q164" s="190">
        <v>-89.22041567004337</v>
      </c>
      <c r="R164" s="190">
        <v>-89.13564336827274</v>
      </c>
      <c r="S164" s="338">
        <v>-0.7802790781284208</v>
      </c>
    </row>
    <row r="165" spans="1:19" ht="12.75">
      <c r="A165" s="340" t="s">
        <v>198</v>
      </c>
      <c r="B165" s="341">
        <v>159.83183643862353</v>
      </c>
      <c r="C165" s="341">
        <v>156.48054778620184</v>
      </c>
      <c r="D165" s="341">
        <v>102.14166469879727</v>
      </c>
      <c r="E165" s="341">
        <v>188.45901870304002</v>
      </c>
      <c r="F165" s="341">
        <v>190.75100301156806</v>
      </c>
      <c r="G165" s="341">
        <v>98.79844180510598</v>
      </c>
      <c r="H165" s="342">
        <v>17.910813579001527</v>
      </c>
      <c r="I165" s="342">
        <v>21.900776620612096</v>
      </c>
      <c r="J165" s="342">
        <v>-3.2731235618197796</v>
      </c>
      <c r="K165" s="341">
        <v>144.30390508303688</v>
      </c>
      <c r="L165" s="341">
        <v>132.9644023617697</v>
      </c>
      <c r="M165" s="341">
        <v>108.52822448704327</v>
      </c>
      <c r="N165" s="341">
        <v>99.9421740913234</v>
      </c>
      <c r="O165" s="341">
        <v>100.59422442287233</v>
      </c>
      <c r="P165" s="341">
        <v>99.35180142270606</v>
      </c>
      <c r="Q165" s="341">
        <v>-30.741878375492604</v>
      </c>
      <c r="R165" s="341">
        <v>-24.34499562584017</v>
      </c>
      <c r="S165" s="341">
        <v>-8.455333262577003</v>
      </c>
    </row>
    <row r="166" spans="1:19" ht="12.75">
      <c r="A166" s="306" t="s">
        <v>199</v>
      </c>
      <c r="B166" s="338">
        <v>160.4301044983831</v>
      </c>
      <c r="C166" s="338">
        <v>133.1766742801757</v>
      </c>
      <c r="D166" s="338">
        <v>120.46411683240558</v>
      </c>
      <c r="E166" s="338">
        <v>157.54257541124042</v>
      </c>
      <c r="F166" s="338">
        <v>126.89754857620242</v>
      </c>
      <c r="G166" s="338">
        <v>124.14942382959867</v>
      </c>
      <c r="H166" s="339">
        <v>-1.7998673604128768</v>
      </c>
      <c r="I166" s="339">
        <v>-4.714883997450869</v>
      </c>
      <c r="J166" s="339">
        <v>3.0592570585315837</v>
      </c>
      <c r="K166" s="338">
        <v>180.60827421270753</v>
      </c>
      <c r="L166" s="338">
        <v>145.33043701840427</v>
      </c>
      <c r="M166" s="338">
        <v>124.27422494424601</v>
      </c>
      <c r="N166" s="338">
        <v>155.12165589545114</v>
      </c>
      <c r="O166" s="338">
        <v>124.61516241699205</v>
      </c>
      <c r="P166" s="338">
        <v>124.48056310866659</v>
      </c>
      <c r="Q166" s="338">
        <v>-14.111545236980705</v>
      </c>
      <c r="R166" s="338">
        <v>-14.253913375894477</v>
      </c>
      <c r="S166" s="338">
        <v>0.1660345614813874</v>
      </c>
    </row>
    <row r="167" spans="1:19" ht="12.75">
      <c r="A167" s="340" t="s">
        <v>200</v>
      </c>
      <c r="B167" s="341">
        <v>330.99700503260175</v>
      </c>
      <c r="C167" s="341">
        <v>308.5871624618101</v>
      </c>
      <c r="D167" s="341">
        <v>107.2620786918072</v>
      </c>
      <c r="E167" s="341">
        <v>171.88083349723075</v>
      </c>
      <c r="F167" s="341">
        <v>169.54274993429033</v>
      </c>
      <c r="G167" s="341">
        <v>101.37905251852207</v>
      </c>
      <c r="H167" s="342">
        <v>-48.07178588208034</v>
      </c>
      <c r="I167" s="342">
        <v>-45.058391741985545</v>
      </c>
      <c r="J167" s="342">
        <v>-5.4847213899225755</v>
      </c>
      <c r="K167" s="341">
        <v>293.32217227706315</v>
      </c>
      <c r="L167" s="341">
        <v>261.3969520191866</v>
      </c>
      <c r="M167" s="341">
        <v>112.21331006779805</v>
      </c>
      <c r="N167" s="341">
        <v>166.7455394132083</v>
      </c>
      <c r="O167" s="341">
        <v>161.883161762789</v>
 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-8.207293844927676</v>
      </c>
    </row>
    <row r="168" spans="1:19" ht="12.75">
      <c r="A168" s="306" t="s">
        <v>201</v>
      </c>
      <c r="B168" s="338">
        <v>180.17161387816716</v>
      </c>
      <c r="C168" s="338">
        <v>169.34174618592132</v>
      </c>
      <c r="D168" s="338">
        <v>106.39527342558264</v>
      </c>
      <c r="E168" s="338">
        <v>172.51764313857274</v>
      </c>
      <c r="F168" s="338">
        <v>169.03164870857972</v>
      </c>
      <c r="G168" s="338">
        <v>102.06233238368459</v>
      </c>
      <c r="H168" s="339">
        <v>-4.248155730441572</v>
      </c>
      <c r="I168" s="339">
        <v>-0.18311933372952005</v>
      </c>
      <c r="J168" s="339">
        <v>-4.072493920445341</v>
      </c>
      <c r="K168" s="338">
        <v>140.97383184209352</v>
      </c>
      <c r="L168" s="338">
        <v>137.71443735855476</v>
      </c>
      <c r="M168" s="338">
        <v>102.3667776204557</v>
      </c>
      <c r="N168" s="338">
        <v>161.84058290866076</v>
      </c>
      <c r="O168" s="338">
        <v>157.8551277733691</v>
      </c>
      <c r="P168" s="338">
        <v>102.5247549392336</v>
      </c>
      <c r="Q168" s="338">
        <v>14.8018613056786</v>
      </c>
      <c r="R168" s="338">
        <v>14.624966562057562</v>
      </c>
      <c r="S168" s="338">
        <v>0.15432479408861166</v>
      </c>
    </row>
    <row r="169" spans="1:19" ht="12.75">
      <c r="A169" s="340" t="s">
        <v>202</v>
      </c>
      <c r="B169" s="341">
        <v>346.02562857811074</v>
      </c>
      <c r="C169" s="341">
        <v>214.5663451889185</v>
      </c>
      <c r="D169" s="341">
        <v>161.2674290897982</v>
      </c>
      <c r="E169" s="341">
        <v>322.0656518781027</v>
      </c>
      <c r="F169" s="341">
        <v>207.44216770583083</v>
      </c>
      <c r="G169" s="341">
        <v>155.25563362547237</v>
      </c>
      <c r="H169" s="342">
        <v>-6.924335864503572</v>
      </c>
      <c r="I169" s="342">
        <v>-3.3202678998027646</v>
      </c>
      <c r="J169" s="342">
        <v>-3.727842316490526</v>
      </c>
      <c r="K169" s="341">
        <v>318.96456144687994</v>
      </c>
      <c r="L169" s="341">
        <v>200.54658795502334</v>
      </c>
      <c r="M169" s="341">
        <v>159.04761317525592</v>
      </c>
      <c r="N169" s="341">
        <v>259.2619763788142</v>
      </c>
      <c r="O169" s="341">
        <v>173.8365598555538</v>
      </c>
      <c r="P169" s="341">
        <v>149.14122587000287</v>
      </c>
      <c r="Q169" s="341">
        <v>-18.71762329872767</v>
      </c>
      <c r="R169" s="341">
        <v>-13.31861507684181</v>
      </c>
      <c r="S169" s="341">
        <v>-6.228567098543703</v>
      </c>
    </row>
    <row r="170" spans="1:19" ht="12.75">
      <c r="A170" s="306" t="s">
        <v>109</v>
      </c>
      <c r="B170" s="338">
        <v>203.50144720587534</v>
      </c>
      <c r="C170" s="338">
        <v>137.85497977770657</v>
      </c>
      <c r="D170" s="338">
        <v>147.6199463624925</v>
      </c>
      <c r="E170" s="338">
        <v>191.54354083235316</v>
      </c>
      <c r="F170" s="338">
        <v>135.91942689639504</v>
      </c>
      <c r="G170" s="338">
        <v>140.92432936636627</v>
      </c>
      <c r="H170" s="339">
        <v>-5.876079279880885</v>
      </c>
      <c r="I170" s="339">
        <v>-1.4040500273785117</v>
      </c>
      <c r="J170" s="339">
        <v>-4.535712931154046</v>
      </c>
      <c r="K170" s="338">
        <v>183.92002305121673</v>
      </c>
      <c r="L170" s="338">
        <v>125.06222282365358</v>
      </c>
      <c r="M170" s="338">
        <v>147.06281313307275</v>
      </c>
      <c r="N170" s="338">
        <v>233.69158834673974</v>
      </c>
      <c r="O170" s="338">
        <v>165.61974167395672</v>
      </c>
      <c r="P170" s="338">
        <v>141.10128779622843</v>
      </c>
      <c r="Q170" s="338">
        <v>27.061526238316635</v>
      </c>
      <c r="R170" s="338">
        <v>32.42987205456285</v>
      </c>
      <c r="S170" s="338">
        <v>-4.053727254251493</v>
      </c>
    </row>
    <row r="171" spans="1:19" ht="12.75">
      <c r="A171" s="340" t="s">
        <v>203</v>
      </c>
      <c r="B171" s="341">
        <v>274.628674012534</v>
      </c>
      <c r="C171" s="341">
        <v>241.17728460651168</v>
      </c>
      <c r="D171" s="341">
        <v>113.87004147616943</v>
      </c>
      <c r="E171" s="341">
        <v>168.31683060775833</v>
      </c>
      <c r="F171" s="341">
        <v>151.36157652412683</v>
      </c>
      <c r="G171" s="341">
        <v>111.20182180510578</v>
      </c>
      <c r="H171" s="342">
        <v>-38.71112285963396</v>
      </c>
      <c r="I171" s="342">
        <v>-37.24053375462867</v>
      </c>
      <c r="J171" s="342">
        <v>-2.3432148056449553</v>
      </c>
      <c r="K171" s="341">
        <v>282.9292766462141</v>
      </c>
      <c r="L171" s="341">
        <v>254.728806614636</v>
      </c>
      <c r="M171" s="341">
        <v>111.07078167026508</v>
      </c>
      <c r="N171" s="341">
        <v>186.9809635416071</v>
      </c>
      <c r="O171" s="341">
        <v>168.54787177419357</v>
      </c>
      <c r="P171" s="341">
        <v>110.93641324175762</v>
      </c>
      <c r="Q171" s="341">
        <v>-33.91247248851681</v>
      </c>
      <c r="R171" s="341">
        <v>-33.83242593791931</v>
      </c>
      <c r="S171" s="341">
        <v>-0.12097549552352316</v>
      </c>
    </row>
    <row r="172" spans="1:19" ht="12.75">
      <c r="A172" s="343" t="s">
        <v>204</v>
      </c>
      <c r="B172" s="334">
        <v>312.4859774826455</v>
      </c>
      <c r="C172" s="334">
        <v>251.8371843490289</v>
      </c>
      <c r="D172" s="334">
        <v>124.0825409839246</v>
      </c>
      <c r="E172" s="334">
        <v>222.8298469788722</v>
      </c>
      <c r="F172" s="334">
        <v>175.6424325417805</v>
      </c>
      <c r="G172" s="334">
        <v>126.86561200173946</v>
      </c>
      <c r="H172" s="344">
        <v>-28.691249196534752</v>
      </c>
      <c r="I172" s="344">
        <v>-30.255560553618544</v>
      </c>
      <c r="J172" s="344">
        <v>2.2429191050942654</v>
      </c>
      <c r="K172" s="334">
        <v>289.7712056021824</v>
      </c>
      <c r="L172" s="334">
        <v>242.11184130019512</v>
      </c>
      <c r="M172" s="334">
        <v>119.68485475392107</v>
      </c>
      <c r="N172" s="334">
        <v>200.5599945211843</v>
      </c>
      <c r="O172" s="334">
        <v>161.16233439519422</v>
      </c>
      <c r="P172" s="334">
        <v>124.4459477916106</v>
      </c>
      <c r="Q172" s="334">
        <v>-30.786775689325495</v>
      </c>
      <c r="R172" s="334">
        <v>-33.434757453532136</v>
      </c>
      <c r="S172" s="334">
        <v>3.978024661080637</v>
      </c>
    </row>
    <row r="173" spans="1:19" ht="12.75">
      <c r="A173" s="340" t="s">
        <v>205</v>
      </c>
      <c r="B173" s="341">
        <v>261.9178312187603</v>
      </c>
      <c r="C173" s="341">
        <v>145.9537575665285</v>
      </c>
      <c r="D173" s="341">
        <v>179.45261265327352</v>
      </c>
      <c r="E173" s="341">
        <v>243.86315539817178</v>
      </c>
      <c r="F173" s="341">
        <v>148.40461635447616</v>
      </c>
      <c r="G173" s="341">
        <v>164.32316014731333</v>
      </c>
      <c r="H173" s="342">
        <v>-6.893259514472994</v>
      </c>
      <c r="I173" s="342">
        <v>1.679202254748735</v>
      </c>
      <c r="J173" s="342">
        <v>-8.43089007302018</v>
      </c>
      <c r="K173" s="341">
        <v>239.52846191155743</v>
      </c>
      <c r="L173" s="341">
        <v>147.79124120938954</v>
      </c>
      <c r="M173" s="341">
        <v>162.07216337820404</v>
      </c>
      <c r="N173" s="341">
        <v>224.35418636941418</v>
      </c>
      <c r="O173" s="341">
        <v>138.37864372631347</v>
      </c>
      <c r="P173" s="341">
        <v>162.1306440993481</v>
      </c>
      <c r="Q173" s="341">
        <v>-6.3350615709903195</v>
      </c>
      <c r="R173" s="341">
        <v>-6.368846628563308</v>
      </c>
      <c r="S173" s="341">
        <v>0.036083137242748364</v>
      </c>
    </row>
    <row r="174" spans="1:19" ht="12.75">
      <c r="A174" s="306" t="s">
        <v>206</v>
      </c>
      <c r="B174" s="338">
        <v>397.9413891866701</v>
      </c>
      <c r="C174" s="338">
        <v>363.86530020983616</v>
      </c>
      <c r="D174" s="338">
        <v>109.36502847542285</v>
      </c>
      <c r="E174" s="338">
        <v>191.36136069578168</v>
      </c>
      <c r="F174" s="338">
        <v>163.7617088956332</v>
      </c>
      <c r="G174" s="338">
        <v>116.853544083213</v>
      </c>
      <c r="H174" s="339">
        <v>-51.91217453231132</v>
      </c>
      <c r="I174" s="339">
        <v>-54.99386481722932</v>
      </c>
      <c r="J174" s="339">
        <v>6.8472670945932235</v>
      </c>
      <c r="K174" s="338">
        <v>317.2002412002167</v>
      </c>
      <c r="L174" s="338">
        <v>296.5521812035148</v>
      </c>
      <c r="M174" s="338">
        <v>106.96270717446916</v>
      </c>
      <c r="N174" s="338">
        <v>150.12109145846458</v>
      </c>
      <c r="O174" s="338">
        <v>132.84108625255502</v>
      </c>
      <c r="P174" s="338">
        <v>113.00802763164488</v>
      </c>
      <c r="Q174" s="338">
        <v>-52.67308407760378</v>
      </c>
      <c r="R174" s="338">
        <v>-55.20481902596758</v>
      </c>
      <c r="S174" s="338">
        <v>5.651802031632447</v>
      </c>
    </row>
    <row r="175" spans="1:19" ht="12.75">
      <c r="A175" s="340" t="s">
        <v>277</v>
      </c>
      <c r="B175" s="341">
        <v>157.32104355950662</v>
      </c>
      <c r="C175" s="341">
        <v>144.4010153096909</v>
      </c>
      <c r="D175" s="341">
        <v>108.94732507393155</v>
      </c>
      <c r="E175" s="341">
        <v>151.95054168449278</v>
      </c>
      <c r="F175" s="341">
        <v>136.44426041867</v>
      </c>
      <c r="G175" s="341">
        <v>111.3645537146398</v>
      </c>
      <c r="H175" s="342">
        <v>-3.4137212374786063</v>
      </c>
      <c r="I175" s="342">
        <v>-5.5101793252328335</v>
      </c>
      <c r="J175" s="342">
        <v>2.218713161675079</v>
      </c>
      <c r="K175" s="341">
        <v>202.42293996357742</v>
      </c>
      <c r="L175" s="341">
        <v>180.73986191222914</v>
      </c>
      <c r="M175" s="341">
        <v>111.9968433205277</v>
      </c>
      <c r="N175" s="341">
        <v>163.08143720014888</v>
      </c>
      <c r="O175" s="341">
        <v>150.346768088944</v>
      </c>
      <c r="P175" s="341">
        <v>108.4701981113895</v>
      </c>
      <c r="Q175" s="341">
        <v>-19.435298573623804</v>
      </c>
      <c r="R175" s="341">
        <v>-16.815932856053983</v>
      </c>
      <c r="S175" s="341">
        <v>-3.148879115320402</v>
      </c>
    </row>
    <row r="176" spans="1:19" ht="12.75">
      <c r="A176" s="306" t="s">
        <v>278</v>
      </c>
      <c r="B176" s="338">
        <v>270.6673479093397</v>
      </c>
      <c r="C176" s="338">
        <v>250.59250231845198</v>
      </c>
      <c r="D176" s="338">
        <v>108.01095220533641</v>
      </c>
      <c r="E176" s="338">
        <v>264.0215816000466</v>
      </c>
      <c r="F176" s="338">
        <v>263.2598998358312</v>
      </c>
      <c r="G176" s="338">
        <v>100.28932692168095</v>
      </c>
      <c r="H176" s="339">
        <v>-2.4553262004543996</v>
      </c>
      <c r="I176" s="339">
        <v>5.054978660647058</v>
      </c>
      <c r="J176" s="339">
        <v>-7.14892807256814</v>
      </c>
      <c r="K176" s="338">
        <v>293.49570658971237</v>
      </c>
      <c r="L176" s="338">
        <v>282.4235222083041</v>
      </c>
      <c r="M176" s="338">
        <v>103.9204186304432</v>
      </c>
      <c r="N176" s="338">
        <v>215.6429734454143</v>
      </c>
      <c r="O176" s="338">
        <v>236.15430282521993</v>
      </c>
      <c r="P176" s="338">
        <v>91.31443757982835</v>
      </c>
      <c r="Q176" s="338">
        <v>-26.52602112954622</v>
      </c>
      <c r="R176" s="338">
        <v>-16.382919886169354</v>
      </c>
      <c r="S176" s="338">
        <v>-12.130417887791257</v>
      </c>
    </row>
    <row r="177" spans="1:19" ht="12.75">
      <c r="A177" s="345" t="s">
        <v>209</v>
      </c>
      <c r="B177" s="341">
        <v>354.19332010427195</v>
      </c>
      <c r="C177" s="341">
        <v>202.20142727491046</v>
      </c>
      <c r="D177" s="341">
        <v>175.16855586915082</v>
      </c>
      <c r="E177" s="341">
        <v>294.6921231623968</v>
      </c>
      <c r="F177" s="341">
        <v>160.09752360968926</v>
      </c>
      <c r="G177" s="341">
        <v>184.07038192598358</v>
      </c>
      <c r="H177" s="342">
        <v>-16.79907371611594</v>
      </c>
      <c r="I177" s="342">
        <v>-20.82275295118331</v>
      </c>
      <c r="J177" s="342">
        <v>5.081863016260946</v>
      </c>
      <c r="K177" s="341">
        <v>423.2726809096191</v>
      </c>
      <c r="L177" s="341">
        <v>246.9217703094304</v>
      </c>
      <c r="M177" s="341">
        <v>171.41974981760185</v>
      </c>
      <c r="N177" s="341">
        <v>328.08902597878915</v>
      </c>
      <c r="O177" s="341">
        <v>178.19595652813675</v>
      </c>
      <c r="P177" s="341">
        <v>184.11698692331697</v>
      </c>
      <c r="Q177" s="341">
        <v>-22.487549805075744</v>
      </c>
      <c r="R177" s="341">
        <v>-27.833031366642878</v>
      </c>
      <c r="S177" s="341">
        <v>7.407102810046995</v>
      </c>
    </row>
    <row r="178" spans="1:19" ht="12.75">
      <c r="A178" s="300" t="s">
        <v>210</v>
      </c>
      <c r="B178" s="338">
        <v>142.53739470902093</v>
      </c>
      <c r="C178" s="338">
        <v>132.54544448739134</v>
      </c>
      <c r="D178" s="338">
        <v>107.53850896971424</v>
      </c>
      <c r="E178" s="338">
        <v>150.37317483509403</v>
      </c>
      <c r="F178" s="338">
        <v>130.53950951119552</v>
      </c>
      <c r="G178" s="338">
        <v>115.1936110363564</v>
      </c>
      <c r="H178" s="339">
        <v>5.497350461659023</v>
      </c>
      <c r="I178" s="339">
        <v>-1.5133941298047682</v>
      </c>
      <c r="J178" s="339">
        <v>7.118475176922945</v>
      </c>
      <c r="K178" s="338">
        <v>160.1844220858894</v>
      </c>
      <c r="L178" s="338">
        <v>150.58943840734608</v>
      </c>
      <c r="M178" s="338">
        <v>106.37161794347675</v>
      </c>
      <c r="N178" s="338">
        <v>142.22346904523786</v>
      </c>
      <c r="O178" s="338">
        <v>128.52642106337098</v>
      </c>
      <c r="P178" s="338">
        <v>110.65699011031627</v>
      </c>
      <c r="Q178" s="338">
        <v>-11.212671498743509</v>
      </c>
      <c r="R178" s="338">
        <v>-14.651105401093535</v>
      </c>
      <c r="S178" s="338">
        <v>4.028680064936752</v>
      </c>
    </row>
    <row r="179" spans="1:19" ht="12.75">
      <c r="A179" s="345" t="s">
        <v>211</v>
      </c>
      <c r="B179" s="341">
        <v>117.34096456742242</v>
      </c>
      <c r="C179" s="341">
        <v>96.48135546512404</v>
      </c>
      <c r="D179" s="341">
        <v>121.6203524522815</v>
      </c>
      <c r="E179" s="341">
        <v>94.60560625476178</v>
      </c>
      <c r="F179" s="341">
        <v>72.73470617031667</v>
      </c>
      <c r="G179" s="341">
        <v>130.06941422603936</v>
      </c>
      <c r="H179" s="342">
        <v>-19.37546567515833</v>
      </c>
      <c r="I179" s="342">
        <v>-24.612682087982563</v>
      </c>
      <c r="J179" s="342">
        <v>6.947078842805454</v>
      </c>
      <c r="K179" s="341">
        <v>126.72183566993876</v>
      </c>
      <c r="L179" s="341">
        <v>104.03714841520667</v>
      </c>
      <c r="M179" s="341">
        <v>121.8044108285232</v>
      </c>
      <c r="N179" s="341">
        <v>95.79553880145504</v>
      </c>
      <c r="O179" s="341">
        <v>74.59039509809618</v>
      </c>
      <c r="P179" s="341">
        <v>128.4287858717886</v>
      </c>
      <c r="Q179" s="341">
        <v>-24.40486811525895</v>
      </c>
      <c r="R179" s="341">
        <v>-28.30407577069498</v>
      </c>
      <c r="S179" s="341">
        <v>5.4385346131604395</v>
      </c>
    </row>
    <row r="180" spans="1:19" ht="12.75">
      <c r="A180" s="346" t="s">
        <v>212</v>
      </c>
      <c r="B180" s="338">
        <v>76.27668599529184</v>
      </c>
      <c r="C180" s="338">
        <v>92.25363190227301</v>
      </c>
      <c r="D180" s="338">
        <v>82.68149927809236</v>
      </c>
      <c r="E180" s="338">
        <v>80.74759895922708</v>
      </c>
      <c r="F180" s="338">
        <v>99.84817603625544</v>
      </c>
      <c r="G180" s="338">
        <v>80.87037957499311</v>
      </c>
      <c r="H180" s="339">
        <v>5.861441023029235</v>
      </c>
      <c r="I180" s="339">
        <v>8.232244061705396</v>
      </c>
      <c r="J180" s="339">
        <v>-2.190477578312533</v>
      </c>
      <c r="K180" s="338">
        <v>93.0769734723688</v>
      </c>
      <c r="L180" s="338">
        <v>128.06647373799444</v>
      </c>
      <c r="M180" s="338">
        <v>72.6786416113798</v>
      </c>
      <c r="N180" s="338">
        <v>83.45623535708476</v>
      </c>
      <c r="O180" s="338">
        <v>108.04865647851857</v>
      </c>
      <c r="P180" s="338">
        <v>77.23949383274092</v>
      </c>
      <c r="Q180" s="338">
        <v>-10.336324610017634</v>
      </c>
      <c r="R180" s="190">
        <v>-15.630802250735387</v>
      </c>
      <c r="S180" s="338">
        <v>6.275368003915727</v>
      </c>
    </row>
    <row r="181" spans="1:19" ht="12.75">
      <c r="A181" s="345" t="s">
        <v>213</v>
      </c>
      <c r="B181" s="341">
        <v>898.2334220653725</v>
      </c>
      <c r="C181" s="341">
        <v>577.2501162584718</v>
      </c>
      <c r="D181" s="341">
        <v>155.60558530284916</v>
      </c>
      <c r="E181" s="341">
        <v>839.6227110650038</v>
      </c>
      <c r="F181" s="341">
        <v>668.5008430458793</v>
      </c>
      <c r="G181" s="341">
        <v>125.59785373485018</v>
      </c>
      <c r="H181" s="342">
        <v>-6.525109126489726</v>
      </c>
      <c r="I181" s="342">
        <v>15.80783168635147</v>
      </c>
      <c r="J181" s="342">
        <v>-19.28448230800719</v>
      </c>
      <c r="K181" s="341">
        <v>895.0627215325859</v>
      </c>
      <c r="L181" s="341">
        <v>734.1223690705496</v>
      </c>
      <c r="M181" s="341">
        <v>121.92282366573274</v>
      </c>
      <c r="N181" s="341">
        <v>755.5237468728645</v>
      </c>
      <c r="O181" s="341">
        <v>612.2697660642111</v>
      </c>
      <c r="P181" s="341">
        <v>123.39719985350867</v>
      </c>
      <c r="Q181" s="341">
        <v>-15.589854353535525</v>
      </c>
      <c r="R181" s="341">
        <v>-16.59840486274957</v>
      </c>
      <c r="S181" s="341">
        <v>1.2092700475984097</v>
      </c>
    </row>
    <row r="182" spans="1:19" ht="12.75">
      <c r="A182" s="347" t="s">
        <v>214</v>
      </c>
      <c r="B182" s="338">
        <v>175.16104185502053</v>
      </c>
      <c r="C182" s="338">
        <v>160.94880147110248</v>
      </c>
      <c r="D182" s="338">
        <v>108.83028655946205</v>
      </c>
      <c r="E182" s="338">
        <v>317.4316294153361</v>
      </c>
      <c r="F182" s="338">
        <v>322.36706772162506</v>
      </c>
      <c r="G182" s="338">
        <v>98.4690004654722</v>
      </c>
      <c r="H182" s="339">
        <v>81.22273426420463</v>
      </c>
      <c r="I182" s="339">
        <v>100.29168578773442</v>
      </c>
      <c r="J182" s="339">
        <v>-9.520590656837701</v>
      </c>
      <c r="K182" s="338">
        <v>209.06749857959457</v>
      </c>
      <c r="L182" s="338">
        <v>198.00754139938041</v>
      </c>
      <c r="M182" s="338">
        <v>105.58562421514354</v>
      </c>
      <c r="N182" s="338">
        <v>342.9243159267057</v>
      </c>
      <c r="O182" s="338">
        <v>347.94772773330425</v>
      </c>
      <c r="P182" s="338">
        <v>98.55627400146469</v>
      </c>
      <c r="Q182" s="338">
        <v>64.02564638527501</v>
      </c>
      <c r="R182" s="190">
        <v>75.72448265063557</v>
      </c>
      <c r="S182" s="338">
        <v>-6.657487954378805</v>
      </c>
    </row>
    <row r="183" spans="1:19" ht="12.75">
      <c r="A183" s="347"/>
      <c r="B183" s="338"/>
      <c r="C183" s="338"/>
      <c r="D183" s="338"/>
      <c r="E183" s="338"/>
      <c r="F183" s="338"/>
      <c r="G183" s="338"/>
      <c r="H183" s="339"/>
      <c r="I183" s="339"/>
      <c r="J183" s="339"/>
      <c r="K183" s="338"/>
      <c r="L183" s="338"/>
      <c r="M183" s="338"/>
      <c r="N183" s="338"/>
      <c r="O183" s="338"/>
      <c r="P183" s="338"/>
      <c r="Q183" s="338"/>
      <c r="R183" s="190"/>
      <c r="S183" s="338"/>
    </row>
    <row r="184" spans="1:19" ht="12.75">
      <c r="A184" s="305" t="s">
        <v>215</v>
      </c>
      <c r="B184" s="334">
        <v>167.2453129546569</v>
      </c>
      <c r="C184" s="334">
        <v>180.64056071876698</v>
      </c>
      <c r="D184" s="334">
        <v>92.58458470743751</v>
      </c>
      <c r="E184" s="334">
        <v>147.1715977262342</v>
      </c>
      <c r="F184" s="334">
        <v>163.20430453663514</v>
      </c>
      <c r="G184" s="334">
        <v>90.17629660202866</v>
      </c>
      <c r="H184" s="344">
        <v>-12.002557724212581</v>
      </c>
      <c r="I184" s="344">
        <v>-9.652459067195739</v>
      </c>
      <c r="J184" s="344">
        <v>-2.6011761169733805</v>
      </c>
      <c r="K184" s="334">
        <v>166.55813724600202</v>
      </c>
      <c r="L184" s="334">
        <v>176.57240000978985</v>
      </c>
      <c r="M184" s="334">
        <v>94.32852316487026</v>
      </c>
      <c r="N184" s="334">
        <v>137.8746393956799</v>
      </c>
      <c r="O184" s="334">
        <v>152.2223846240041</v>
      </c>
      <c r="P184" s="334">
        <v>90.57448399342597</v>
      </c>
      <c r="Q184" s="334">
        <v>-17.221312824817037</v>
      </c>
      <c r="R184" s="194">
        <v>-13.790385917864679</v>
      </c>
      <c r="S184" s="334">
        <v>-3.979749757009199</v>
      </c>
    </row>
    <row r="185" spans="1:19" ht="12.75">
      <c r="A185" s="340" t="s">
        <v>216</v>
      </c>
      <c r="B185" s="341">
        <v>157.0534990271922</v>
      </c>
      <c r="C185" s="341">
        <v>188.91771858228515</v>
      </c>
      <c r="D185" s="341">
        <v>83.13328162428866</v>
      </c>
      <c r="E185" s="341">
        <v>160.95699870082683</v>
      </c>
      <c r="F185" s="341">
        <v>190.51896514505626</v>
      </c>
      <c r="G185" s="341">
        <v>84.4834521215661</v>
      </c>
      <c r="H185" s="342">
        <v>2.4854585843762544</v>
      </c>
      <c r="I185" s="342">
        <v>0.8475894028297182</v>
      </c>
      <c r="J185" s="342">
        <v>1.6241034527896936</v>
      </c>
      <c r="K185" s="341">
        <v>141.43434884176656</v>
      </c>
      <c r="L185" s="341">
        <v>162.9922900587368</v>
      </c>
      <c r="M185" s="341">
        <v>86.77364358203599</v>
      </c>
      <c r="N185" s="341">
        <v>133.99417548926434</v>
      </c>
      <c r="O185" s="341">
        <v>161.43508111099698</v>
      </c>
      <c r="P185" s="341">
        <v>83.0018943634282</v>
      </c>
      <c r="Q185" s="341">
        <v>-5.260513739011252</v>
      </c>
      <c r="R185" s="341">
        <v>-0.9553881028229405</v>
      </c>
      <c r="S185" s="341">
        <v>-4.346653042224691</v>
      </c>
    </row>
    <row r="186" spans="1:19" ht="12.75">
      <c r="A186" s="306" t="s">
        <v>279</v>
      </c>
      <c r="B186" s="338">
        <v>131.72649907497643</v>
      </c>
      <c r="C186" s="338">
        <v>118.21956772678972</v>
      </c>
      <c r="D186" s="338">
        <v>111.42529245192453</v>
      </c>
      <c r="E186" s="338">
        <v>141.877868996253</v>
      </c>
      <c r="F186" s="338">
        <v>140.30241809373754</v>
      </c>
      <c r="G186" s="338">
        <v>101.12289647172216</v>
      </c>
      <c r="H186" s="339">
        <v>7.70639923824179</v>
      </c>
      <c r="I186" s="339">
        <v>18.679522173505326</v>
      </c>
      <c r="J186" s="339">
        <v>-9.246012061980846</v>
      </c>
      <c r="K186" s="338">
        <v>152.80902913749085</v>
      </c>
      <c r="L186" s="338">
        <v>141.89092399713323</v>
      </c>
      <c r="M186" s="338">
        <v>107.69471706349464</v>
      </c>
      <c r="N186" s="338">
        <v>152.24476983040503</v>
      </c>
      <c r="O186" s="338">
        <v>148.14994853665203</v>
      </c>
      <c r="P186" s="338">
        <v>102.76397078379001</v>
      </c>
      <c r="Q186" s="338">
        <v>-0.3692578313406636</v>
      </c>
      <c r="R186" s="190">
        <v>4.4111521464510695</v>
      </c>
      <c r="S186" s="338">
        <v>-4.5784476844835</v>
      </c>
    </row>
    <row r="187" spans="1:19" ht="12.75">
      <c r="A187" s="340" t="s">
        <v>179</v>
      </c>
      <c r="B187" s="341">
        <v>163.3315917534708</v>
      </c>
      <c r="C187" s="341">
        <v>155.45676769077545</v>
      </c>
      <c r="D187" s="341">
        <v>105.06560388439276</v>
      </c>
      <c r="E187" s="341">
        <v>163.7433958336385</v>
      </c>
      <c r="F187" s="341">
        <v>152.3565742226872</v>
      </c>
      <c r="G187" s="341">
        <v>107.47379735272081</v>
      </c>
      <c r="H187" s="342">
        <v>0.25212763541131444</v>
      </c>
      <c r="I187" s="342">
        <v>-1.994247991991549</v>
      </c>
      <c r="J187" s="342">
        <v>2.292085496389351</v>
      </c>
      <c r="K187" s="341">
        <v>169.43149100756025</v>
      </c>
      <c r="L187" s="341">
        <v>162.94611033552428</v>
      </c>
      <c r="M187" s="341">
        <v>103.98007700747311</v>
      </c>
      <c r="N187" s="341">
        <v>159.53341033662005</v>
      </c>
      <c r="O187" s="341">
        <v>148.5505107236005</v>
      </c>
      <c r="P187" s="341">
        <v>107.3933772152792</v>
      </c>
      <c r="Q187" s="341">
        <v>-5.841936827728523</v>
      </c>
      <c r="R187" s="341">
        <v>-8.834577015849987</v>
      </c>
      <c r="S187" s="341">
        <v>3.2826482784396926</v>
      </c>
    </row>
    <row r="188" spans="1:19" ht="12.75">
      <c r="A188" s="306" t="s">
        <v>218</v>
      </c>
      <c r="B188" s="338">
        <v>187.5949106460778</v>
      </c>
      <c r="C188" s="338">
        <v>187.46805125371722</v>
      </c>
      <c r="D188" s="338">
        <v>100.06766987308622</v>
      </c>
      <c r="E188" s="338">
        <v>134.5806687006292</v>
      </c>
      <c r="F188" s="338">
        <v>148.43922982361195</v>
      </c>
      <c r="G188" s="338">
        <v>90.66381499051789</v>
      </c>
      <c r="H188" s="339">
        <v>-28.259957459862484</v>
      </c>
      <c r="I188" s="339">
        <v>-20.818918833953248</v>
      </c>
      <c r="J188" s="339">
        <v>-9.39749560921629</v>
      </c>
      <c r="K188" s="338">
        <v>168.11558311068643</v>
      </c>
      <c r="L188" s="338">
        <v>172.87970100375603</v>
      </c>
      <c r="M188" s="338">
        <v>97.24425836844425</v>
      </c>
      <c r="N188" s="338">
        <v>135.94137996345637</v>
      </c>
      <c r="O188" s="338">
        <v>147.39956868588123</v>
      </c>
      <c r="P188" s="338">
        <v>92.22644352043996</v>
      </c>
      <c r="Q188" s="338">
        <v>-19.13814445508405</v>
      </c>
      <c r="R188" s="190">
        <v>-14.73864899692371</v>
      </c>
      <c r="S188" s="338">
        <v>-5.160011431207101</v>
      </c>
    </row>
    <row r="189" spans="1:19" ht="12.75">
      <c r="A189" s="340" t="s">
        <v>274</v>
      </c>
      <c r="B189" s="341">
        <v>146.83587502803118</v>
      </c>
      <c r="C189" s="341">
        <v>141.6190202659446</v>
      </c>
      <c r="D189" s="341">
        <v>103.68372465244421</v>
      </c>
      <c r="E189" s="341">
        <v>54.42672407445318</v>
      </c>
      <c r="F189" s="341">
        <v>48.67373381818263</v>
      </c>
      <c r="G189" s="341">
        <v>111.81949648194332</v>
      </c>
      <c r="H189" s="342">
        <v>-62.93363317100604</v>
      </c>
      <c r="I189" s="342">
        <v>-65.63051084043737</v>
      </c>
      <c r="J189" s="342">
        <v>7.846720260842122</v>
      </c>
      <c r="K189" s="341">
        <v>161.61037363658565</v>
      </c>
      <c r="L189" s="341">
        <v>159.98118758514912</v>
      </c>
      <c r="M189" s="341">
        <v>101.01836101858501</v>
      </c>
      <c r="N189" s="338">
        <v>80.24657059938389</v>
      </c>
      <c r="O189" s="341">
        <v>75.1548992612286</v>
      </c>
      <c r="P189" s="341">
        <v>106.77490275179173</v>
      </c>
      <c r="Q189" s="341">
        <v>-50.34565616447686</v>
      </c>
      <c r="R189" s="341">
        <v>-53.02266447970464</v>
      </c>
      <c r="S189" s="341">
        <v>5.698510325412665</v>
      </c>
    </row>
    <row r="190" spans="1:19" ht="12.75">
      <c r="A190" s="306" t="s">
        <v>220</v>
      </c>
      <c r="B190" s="338">
        <v>477.78776902330253</v>
      </c>
      <c r="C190" s="338">
        <v>533.3440142684362</v>
      </c>
      <c r="D190" s="338">
        <v>89.58341262696317</v>
      </c>
      <c r="E190" s="338">
        <v>46.85302172865029</v>
      </c>
      <c r="F190" s="338">
        <v>54.413721723621315</v>
      </c>
      <c r="G190" s="338">
        <v>86.10515922183488</v>
      </c>
      <c r="H190" s="339">
        <v>-90.19375865890673</v>
      </c>
      <c r="I190" s="339">
        <v>-89.79763149713827</v>
      </c>
      <c r="J190" s="245">
        <v>-3.882698038767707</v>
      </c>
      <c r="K190" s="338">
        <v>397.3802420591199</v>
      </c>
      <c r="L190" s="338">
        <v>419.1675015374554</v>
      </c>
      <c r="M190" s="338">
        <v>94.80225461219621</v>
      </c>
      <c r="N190" s="338">
        <v>50.48236170064769</v>
      </c>
      <c r="O190" s="338">
        <v>56.353049573937476</v>
      </c>
      <c r="P190" s="338">
        <v>89.5823066938246</v>
      </c>
      <c r="Q190" s="338">
        <v>-87.29620742111854</v>
      </c>
      <c r="R190" s="190">
        <v>-86.55595928423809</v>
      </c>
      <c r="S190" s="338">
        <v>-5.506143223834325</v>
      </c>
    </row>
    <row r="191" spans="1:19" ht="12.75">
      <c r="A191" s="340" t="s">
        <v>221</v>
      </c>
      <c r="B191" s="341">
        <v>133.45463663331867</v>
      </c>
      <c r="C191" s="341">
        <v>133.64801137719354</v>
      </c>
      <c r="D191" s="341">
        <v>99.85531042184451</v>
      </c>
      <c r="E191" s="341">
        <v>117.33495971662524</v>
      </c>
      <c r="F191" s="341">
        <v>124.67024067289609</v>
      </c>
      <c r="G191" s="341">
        <v>94.11625347261756</v>
      </c>
      <c r="H191" s="342">
        <v>-12.078768728720924</v>
      </c>
      <c r="I191" s="342">
        <v>-6.717474215878583</v>
      </c>
      <c r="J191" s="342">
        <v>-5.747372798684392</v>
      </c>
      <c r="K191" s="341">
        <v>140.56148139154354</v>
      </c>
      <c r="L191" s="341">
        <v>140.06809336075813</v>
      </c>
      <c r="M191" s="341">
        <v>100.35224869486488</v>
      </c>
      <c r="N191" s="341">
        <v>118.84732944778365</v>
      </c>
      <c r="O191" s="341">
        <v>124.55732087768463</v>
      </c>
      <c r="P191" s="341">
        <v>95.41577212028493</v>
      </c>
      <c r="Q191" s="341">
        <v>-15.448152458833043</v>
      </c>
      <c r="R191" s="341">
        <v>-11.073737145206996</v>
      </c>
      <c r="S191" s="341">
        <v>-4.919148936652141</v>
      </c>
    </row>
    <row r="192" spans="1:19" ht="12.75">
      <c r="A192" s="306" t="s">
        <v>222</v>
      </c>
      <c r="B192" s="338">
        <v>140.24384483501333</v>
      </c>
      <c r="C192" s="338">
        <v>161.21629237605757</v>
      </c>
      <c r="D192" s="338">
        <v>86.99111161040516</v>
      </c>
      <c r="E192" s="338">
        <v>173.7542750486751</v>
      </c>
      <c r="F192" s="338">
        <v>213.5975853301736</v>
      </c>
      <c r="G192" s="338">
        <v>81.34655397910528</v>
      </c>
      <c r="H192" s="339">
        <v>23.894403531994122</v>
      </c>
      <c r="I192" s="339">
        <v>32.49131473134861</v>
      </c>
      <c r="J192" s="339">
        <v>-6.48866019390505</v>
      </c>
      <c r="K192" s="338">
        <v>226.5304833332065</v>
      </c>
      <c r="L192" s="338">
        <v>267.0460888716373</v>
      </c>
      <c r="M192" s="338">
        <v>84.82823481533717</v>
      </c>
      <c r="N192" s="338">
        <v>235.46412096560633</v>
      </c>
      <c r="O192" s="338">
        <v>294.3966990130108</v>
      </c>
      <c r="P192" s="338">
        <v>79.98191615429766</v>
      </c>
      <c r="Q192" s="338">
        <v>3.9436801179906666</v>
      </c>
      <c r="R192" s="190">
        <v>10.241906278028367</v>
      </c>
      <c r="S192" s="338">
        <v>-5.713096201505863</v>
      </c>
    </row>
    <row r="193" spans="1:19" ht="12.75">
      <c r="A193" s="340" t="s">
        <v>10</v>
      </c>
      <c r="B193" s="341">
        <v>59.609267688906286</v>
      </c>
      <c r="C193" s="341">
        <v>72.79469359686867</v>
      </c>
      <c r="D193" s="341">
        <v>81.88683095366505</v>
      </c>
      <c r="E193" s="341">
        <v>196.26681165064</v>
      </c>
      <c r="F193" s="341">
        <v>217.47039577672112</v>
      </c>
      <c r="G193" s="341">
        <v>90.24989858948386</v>
      </c>
      <c r="H193" s="342">
        <v>229.25553233589991</v>
      </c>
      <c r="I193" s="342">
        <v>198.7448466794231</v>
      </c>
      <c r="J193" s="342">
        <v>10.212957979227433</v>
      </c>
      <c r="K193" s="341">
        <v>124.33897636950509</v>
      </c>
      <c r="L193" s="341">
        <v>147.83464692586236</v>
      </c>
      <c r="M193" s="341">
        <v>84.10679022479749</v>
      </c>
      <c r="N193" s="341">
        <v>80.52156059951585</v>
      </c>
      <c r="O193" s="341">
        <v>89.39186870101503</v>
      </c>
      <c r="P193" s="341">
        <v>90.07705261071642</v>
      </c>
      <c r="Q193" s="341">
        <v>-35.24028993111104</v>
      </c>
      <c r="R193" s="341">
        <v>-39.53253140595372</v>
      </c>
      <c r="S193" s="341">
        <v>7.09843089952884</v>
      </c>
    </row>
    <row r="194" spans="1:19" ht="12.75">
      <c r="A194" s="306" t="s">
        <v>224</v>
      </c>
      <c r="B194" s="338">
        <v>179.20955452819317</v>
      </c>
      <c r="C194" s="338">
        <v>158.76637058653938</v>
      </c>
      <c r="D194" s="338">
        <v>112.87626835968437</v>
      </c>
      <c r="E194" s="338">
        <v>137.9689428153812</v>
      </c>
      <c r="F194" s="338">
        <v>119.22824733567673</v>
      </c>
      <c r="G194" s="338">
        <v>115.71833512484814</v>
      </c>
      <c r="H194" s="339">
        <v>-23.012507241249793</v>
      </c>
      <c r="I194" s="339">
        <v>-24.903336332999725</v>
      </c>
      <c r="J194" s="339">
        <v>2.517860314187037</v>
      </c>
      <c r="K194" s="338">
        <v>184.8764833646416</v>
      </c>
      <c r="L194" s="338">
        <v>166.63502567054306</v>
      </c>
      <c r="M194" s="338">
        <v>110.94695285141553</v>
      </c>
      <c r="N194" s="338">
        <v>162.7547826141126</v>
      </c>
      <c r="O194" s="338">
        <v>142.22222309654362</v>
      </c>
      <c r="P194" s="338">
        <v>114.43695582203846</v>
      </c>
      <c r="Q194" s="338">
        <v>-11.965665047239781</v>
      </c>
      <c r="R194" s="190">
        <v>-14.650462875834048</v>
      </c>
      <c r="S194" s="338">
        <v>3.1456501336245557</v>
      </c>
    </row>
    <row r="195" spans="1:19" ht="12.75">
      <c r="A195" s="340" t="s">
        <v>225</v>
      </c>
      <c r="B195" s="341">
        <v>181.69213782610282</v>
      </c>
      <c r="C195" s="341">
        <v>200.00140007327948</v>
      </c>
      <c r="D195" s="341">
        <v>90.84543296173514</v>
      </c>
      <c r="E195" s="341">
        <v>220.46367131492988</v>
      </c>
      <c r="F195" s="341">
        <v>275.52964285683623</v>
      </c>
      <c r="G195" s="341">
        <v>80.01450189861482</v>
      </c>
      <c r="H195" s="342">
        <v>21.339136603662624</v>
      </c>
      <c r="I195" s="342">
        <v>37.76385703094258</v>
      </c>
      <c r="J195" s="342">
        <v>-11.922372660915592</v>
      </c>
      <c r="K195" s="341">
        <v>177.63755939384805</v>
      </c>
      <c r="L195" s="341">
        <v>200.64541626467226</v>
      </c>
      <c r="M195" s="341">
        <v>88.53307626002558</v>
      </c>
      <c r="N195" s="341">
        <v>189.87161620532473</v>
      </c>
      <c r="O195" s="341">
        <v>239.82790214043825</v>
      </c>
      <c r="P195" s="341">
        <v>79.16994416026698</v>
      </c>
      <c r="Q195" s="341">
        <v>6.887088999208779</v>
      </c>
      <c r="R195" s="341">
        <v>19.528223771671005</v>
      </c>
      <c r="S195" s="341">
        <v>-10.575857628914498</v>
      </c>
    </row>
    <row r="196" spans="1:19" ht="12.75">
      <c r="A196" s="306" t="s">
        <v>226</v>
      </c>
      <c r="B196" s="338">
        <v>211.72384689916626</v>
      </c>
      <c r="C196" s="338">
        <v>245.37928148821672</v>
      </c>
      <c r="D196" s="338">
        <v>86.28432099689452</v>
      </c>
      <c r="E196" s="338">
        <v>156.38483119419462</v>
      </c>
      <c r="F196" s="338">
        <v>201.02887450907784</v>
      </c>
      <c r="G196" s="338">
        <v>77.79222341869738</v>
      </c>
      <c r="H196" s="339">
        <v>-26.137356049140237</v>
      </c>
      <c r="I196" s="339">
        <v>-18.07422644249148</v>
      </c>
      <c r="J196" s="245">
        <v>-9.841993864102827</v>
      </c>
      <c r="K196" s="338">
        <v>173.81413789854722</v>
      </c>
      <c r="L196" s="338">
        <v>200.570648852659</v>
      </c>
      <c r="M196" s="338">
        <v>86.65980735109088</v>
      </c>
      <c r="N196" s="338">
        <v>139.18972090645912</v>
      </c>
      <c r="O196" s="338">
        <v>174.44939833633654</v>
      </c>
      <c r="P196" s="338">
        <v>79.78802004126311</v>
      </c>
      <c r="Q196" s="338">
        <v>-19.92036862519082</v>
      </c>
      <c r="R196" s="190">
        <v>-13.02346612814288</v>
      </c>
      <c r="S196" s="338">
        <v>-7.929612954235655</v>
      </c>
    </row>
    <row r="197" spans="1:19" ht="12.75">
      <c r="A197" s="340" t="s">
        <v>227</v>
      </c>
      <c r="B197" s="341">
        <v>156.28287063533446</v>
      </c>
      <c r="C197" s="341">
        <v>193.2865016353338</v>
      </c>
      <c r="D197" s="341">
        <v>80.8555534468658</v>
      </c>
      <c r="E197" s="341">
        <v>152.21369701181143</v>
      </c>
      <c r="F197" s="341">
        <v>214.73717788618464</v>
      </c>
      <c r="G197" s="341">
        <v>70.8837186509399</v>
      </c>
      <c r="H197" s="342">
        <v>-2.6037233683900762</v>
      </c>
      <c r="I197" s="342">
        <v>11.097865639537009</v>
      </c>
      <c r="J197" s="342">
        <v>-12.332900302857851</v>
      </c>
      <c r="K197" s="341">
        <v>190.39167628118875</v>
      </c>
      <c r="L197" s="341">
        <v>234.71246380700754</v>
      </c>
      <c r="M197" s="341">
        <v>81.11698594657436</v>
      </c>
      <c r="N197" s="341">
        <v>158.4088485202126</v>
      </c>
      <c r="O197" s="341">
        <v>224.32909080900944</v>
      </c>
      <c r="P197" s="341">
        <v>70.61449228405228</v>
      </c>
      <c r="Q197" s="341">
        <v>-16.798438033467832</v>
      </c>
      <c r="R197" s="341">
        <v>-4.423869456943641</v>
      </c>
      <c r="S197" s="341">
        <v>-12.947342088670899</v>
      </c>
    </row>
    <row r="198" spans="1:19" ht="12.75">
      <c r="A198" s="306" t="s">
        <v>228</v>
      </c>
      <c r="B198" s="338">
        <v>256.66517766356213</v>
      </c>
      <c r="C198" s="338">
        <v>249.2385169468895</v>
      </c>
      <c r="D198" s="338">
        <v>102.9797403738585</v>
      </c>
      <c r="E198" s="338">
        <v>313.96608894744253</v>
      </c>
      <c r="F198" s="338">
        <v>329.9346724059244</v>
      </c>
      <c r="G198" s="338">
        <v>95.16007719284639</v>
      </c>
      <c r="H198" s="339">
        <v>22.325159885534095</v>
      </c>
      <c r="I198" s="339">
        <v>32.3770805762861</v>
      </c>
      <c r="J198" s="339">
        <v>-7.593399587747596</v>
      </c>
      <c r="K198" s="338">
        <v>277.7436592893949</v>
      </c>
      <c r="L198" s="338">
        <v>270.7549010969138</v>
      </c>
      <c r="M198" s="338">
        <v>102.58121207193939</v>
      </c>
      <c r="N198" s="338">
        <v>260.36408422859955</v>
      </c>
      <c r="O198" s="338">
        <v>276.2874981814302</v>
      </c>
      <c r="P198" s="338">
        <v>94.23665056955485</v>
      </c>
      <c r="Q198" s="338">
        <v>-6.257415598707405</v>
      </c>
      <c r="R198" s="190">
        <v>2.043396836807787</v>
      </c>
      <c r="S198" s="338">
        <v>-8.134590471140623</v>
      </c>
    </row>
    <row r="199" spans="1:19" ht="12.75">
      <c r="A199" s="340" t="s">
        <v>229</v>
      </c>
      <c r="B199" s="341">
        <v>243.14117136237897</v>
      </c>
      <c r="C199" s="341">
        <v>219.64036360312312</v>
      </c>
      <c r="D199" s="341">
        <v>110.69967622240891</v>
      </c>
      <c r="E199" s="341">
        <v>129.30042669227973</v>
      </c>
      <c r="F199" s="341">
        <v>141.38869634543522</v>
      </c>
      <c r="G199" s="341">
        <v>91.4503280915598</v>
      </c>
      <c r="H199" s="342">
        <v>-46.82084240699423</v>
      </c>
      <c r="I199" s="342">
        <v>-35.627179801561404</v>
      </c>
      <c r="J199" s="342">
        <v>-17.38880255817087</v>
      </c>
      <c r="K199" s="341">
        <v>182.96280418155507</v>
      </c>
      <c r="L199" s="341">
        <v>187.53255890673987</v>
      </c>
      <c r="M199" s="341">
        <v>97.5632206205551</v>
      </c>
      <c r="N199" s="341">
        <v>137.04577978733877</v>
      </c>
      <c r="O199" s="341">
        <v>152.3668944525762</v>
      </c>
      <c r="P199" s="341">
        <v>89.9445908376074</v>
      </c>
      <c r="Q199" s="341">
        <v>-25.096371144734185</v>
      </c>
      <c r="R199" s="341">
        <v>-18.751764845085695</v>
      </c>
      <c r="S199" s="341">
        <v>-7.808915833742558</v>
      </c>
    </row>
    <row r="200" spans="1:19" ht="12.75">
      <c r="A200" s="306" t="s">
        <v>230</v>
      </c>
      <c r="B200" s="338">
        <v>177.90242652247488</v>
      </c>
      <c r="C200" s="338">
        <v>223.5808555354584</v>
      </c>
      <c r="D200" s="338">
        <v>79.56961525011285</v>
      </c>
      <c r="E200" s="338">
        <v>139.24302991131484</v>
      </c>
      <c r="F200" s="338">
        <v>178.46842353180992</v>
      </c>
      <c r="G200" s="338">
        <v>78.02110152359607</v>
      </c>
      <c r="H200" s="339">
        <v>-21.730674149223084</v>
      </c>
      <c r="I200" s="339">
        <v>-20.177233822461137</v>
      </c>
      <c r="J200" s="339">
        <v>-1.9461118690209833</v>
      </c>
      <c r="K200" s="338">
        <v>171.8550813965816</v>
      </c>
      <c r="L200" s="338">
        <v>218.3718650701122</v>
      </c>
      <c r="M200" s="338">
        <v>78.69836223700541</v>
      </c>
      <c r="N200" s="338">
        <v>128.13912397164685</v>
      </c>
      <c r="O200" s="338">
        <v>164.17482931572752</v>
      </c>
      <c r="P200" s="338">
        <v>78.05040791315228</v>
      </c>
      <c r="Q200" s="338">
        <v>-25.43768684037544</v>
      </c>
      <c r="R200" s="190">
        <v>-24.81868977809195</v>
      </c>
      <c r="S200" s="338">
        <v>-0.8233390193073786</v>
      </c>
    </row>
    <row r="201" spans="1:19" ht="12.75">
      <c r="A201" s="348"/>
      <c r="B201" s="338"/>
      <c r="C201" s="338"/>
      <c r="D201" s="338"/>
      <c r="E201" s="338"/>
      <c r="F201" s="338"/>
      <c r="G201" s="338"/>
      <c r="H201" s="339"/>
      <c r="I201" s="339"/>
      <c r="J201" s="339"/>
      <c r="K201" s="338"/>
      <c r="L201" s="338"/>
      <c r="M201" s="338"/>
      <c r="N201" s="338"/>
      <c r="O201" s="338"/>
      <c r="P201" s="338"/>
      <c r="Q201" s="338"/>
      <c r="R201" s="190"/>
      <c r="S201" s="338"/>
    </row>
    <row r="202" spans="1:19" ht="12.75">
      <c r="A202" s="305" t="s">
        <v>231</v>
      </c>
      <c r="B202" s="334">
        <v>164.8984630087345</v>
      </c>
      <c r="C202" s="334">
        <v>193.98809505170257</v>
      </c>
      <c r="D202" s="334">
        <v>85.00442409354298</v>
      </c>
      <c r="E202" s="334">
        <v>169.58733708596154</v>
      </c>
      <c r="F202" s="334">
        <v>212.37674071742356</v>
      </c>
      <c r="G202" s="334">
        <v>79.85212340724489</v>
      </c>
      <c r="H202" s="344">
        <v>2.8434916806827193</v>
      </c>
      <c r="I202" s="344">
        <v>9.479265034702244</v>
      </c>
      <c r="J202" s="344">
        <v>-6.061214744103493</v>
      </c>
      <c r="K202" s="334">
        <v>173.64139050217466</v>
      </c>
      <c r="L202" s="334">
        <v>209.3529189635116</v>
      </c>
      <c r="M202" s="334">
        <v>82.94194863002548</v>
      </c>
      <c r="N202" s="334">
        <v>163.8932738532583</v>
      </c>
      <c r="O202" s="334">
        <v>203.66433582079705</v>
      </c>
      <c r="P202" s="334">
        <v>80.4722501820186</v>
      </c>
      <c r="Q202" s="334">
        <v>-5.613936067158054</v>
      </c>
      <c r="R202" s="194">
        <v>-2.717221795080882</v>
      </c>
      <c r="S202" s="334">
        <v>-2.9776228902257063</v>
      </c>
    </row>
    <row r="203" spans="1:19" ht="12.75">
      <c r="A203" s="340" t="s">
        <v>232</v>
      </c>
      <c r="B203" s="341">
        <v>188.91565638048357</v>
      </c>
      <c r="C203" s="341">
        <v>248.46612161723985</v>
      </c>
      <c r="D203" s="341">
        <v>76.03276259590298</v>
      </c>
      <c r="E203" s="341">
        <v>191.9370863247024</v>
      </c>
      <c r="F203" s="341">
        <v>247.3976926860188</v>
      </c>
      <c r="G203" s="341">
        <v>77.58240759678247</v>
      </c>
      <c r="H203" s="342">
        <v>1.599353913861723</v>
      </c>
      <c r="I203" s="342">
        <v>-0.4300099040733474</v>
      </c>
      <c r="J203" s="342">
        <v>2.038127970064041</v>
      </c>
      <c r="K203" s="341">
        <v>194.77593711449984</v>
      </c>
      <c r="L203" s="341">
        <v>246.35593044146867</v>
      </c>
      <c r="M203" s="341">
        <v>79.06281645644262</v>
      </c>
      <c r="N203" s="341">
        <v>191.11772542624672</v>
      </c>
      <c r="O203" s="341">
        <v>247.29651964904238</v>
      </c>
      <c r="P203" s="341">
        <v>77.28282051744063</v>
      </c>
      <c r="Q203" s="341">
        <v>-1.8781640804544697</v>
      </c>
      <c r="R203" s="341">
        <v>0.38180091946160566</v>
      </c>
      <c r="S203" s="341">
        <v>-2.251369251413693</v>
      </c>
    </row>
    <row r="204" spans="1:19" ht="12.75">
      <c r="A204" s="306" t="s">
        <v>233</v>
      </c>
      <c r="B204" s="338">
        <v>164.0171248129692</v>
      </c>
      <c r="C204" s="338">
        <v>166.55983826166525</v>
      </c>
      <c r="D204" s="338">
        <v>98.47339342110705</v>
      </c>
      <c r="E204" s="338">
        <v>197.08112641523397</v>
      </c>
      <c r="F204" s="338">
        <v>244.05974292249772</v>
      </c>
      <c r="G204" s="338">
        <v>80.75118168006018</v>
      </c>
      <c r="H204" s="339">
        <v>20.158871605613182</v>
      </c>
      <c r="I204" s="339">
        <v>46.52976700126248</v>
      </c>
      <c r="J204" s="339">
        <v>-17.99695443139694</v>
      </c>
      <c r="K204" s="338">
        <v>184.21198283581182</v>
      </c>
      <c r="L204" s="338">
        <v>214.34901279810992</v>
      </c>
      <c r="M204" s="338">
        <v>85.94020584984759</v>
      </c>
      <c r="N204" s="338">
        <v>182.90374848604498</v>
      </c>
      <c r="O204" s="338">
        <v>221.49992211020518</v>
      </c>
      <c r="P204" s="338">
        <v>82.57508478718243</v>
      </c>
      <c r="Q204" s="338">
        <v>-0.7101787460443765</v>
      </c>
      <c r="R204" s="338">
        <v>3.3361055498914327</v>
      </c>
      <c r="S204" s="338">
        <v>-3.9156539472858687</v>
      </c>
    </row>
    <row r="205" spans="1:19" ht="12.75">
      <c r="A205" s="340" t="s">
        <v>177</v>
      </c>
      <c r="B205" s="341">
        <v>111.26468563310348</v>
      </c>
      <c r="C205" s="341">
        <v>109.04650352910089</v>
      </c>
      <c r="D205" s="341">
        <v>102.03416160281621</v>
      </c>
      <c r="E205" s="341">
        <v>79.99094874943464</v>
      </c>
      <c r="F205" s="341">
        <v>89.2655971832814</v>
      </c>
      <c r="G205" s="341">
        <v>89.61005277900743</v>
      </c>
      <c r="H205" s="342">
        <v>-28.107513813317496</v>
      </c>
      <c r="I205" s="342">
        <v>-18.13988134020329</v>
      </c>
      <c r="J205" s="342">
        <v>-12.176420748348527</v>
      </c>
      <c r="K205" s="341">
        <v>110.62656927661116</v>
      </c>
      <c r="L205" s="341">
        <v>118.5608501316852</v>
      </c>
      <c r="M205" s="341">
        <v>93.30784078702081</v>
      </c>
      <c r="N205" s="341">
        <v>75.79045346969222</v>
      </c>
      <c r="O205" s="341">
        <v>80.51531615325531</v>
      </c>
      <c r="P205" s="341">
        <v>94.13172187690397</v>
      </c>
      <c r="Q205" s="341">
        <v>-31.48982747518325</v>
      </c>
      <c r="R205" s="341">
        <v>-32.089457806833224</v>
      </c>
      <c r="S205" s="341">
        <v>0.8829709089118287</v>
      </c>
    </row>
    <row r="206" spans="1:19" ht="12.75">
      <c r="A206" s="306" t="s">
        <v>275</v>
      </c>
      <c r="B206" s="338">
        <v>278.85670153247565</v>
      </c>
      <c r="C206" s="338">
        <v>194.6976661300078</v>
      </c>
      <c r="D206" s="338">
        <v>143.22549780656914</v>
      </c>
      <c r="E206" s="338">
        <v>350.3020770549159</v>
      </c>
      <c r="F206" s="338">
        <v>233.41368050544165</v>
      </c>
      <c r="G206" s="338">
        <v>150.0777830572571</v>
      </c>
      <c r="H206" s="339">
        <v>25.620820704615465</v>
      </c>
      <c r="I206" s="339">
        <v>19.885196954328933</v>
      </c>
      <c r="J206" s="245">
        <v>4.784263525438903</v>
      </c>
      <c r="K206" s="338">
        <v>288.7434013617684</v>
      </c>
      <c r="L206" s="338">
        <v>268.8968228167535</v>
      </c>
      <c r="M206" s="338">
        <v>107.38074118433889</v>
      </c>
      <c r="N206" s="338">
        <v>214.35790683644436</v>
      </c>
      <c r="O206" s="338">
        <v>189.7148482822325</v>
      </c>
      <c r="P206" s="338">
        <v>112.98952547854935</v>
      </c>
      <c r="Q206" s="338">
        <v>-25.76179894484446</v>
      </c>
      <c r="R206" s="338">
        <v>-29.446972896545354</v>
      </c>
      <c r="S206" s="338">
        <v>5.223268374150969</v>
      </c>
    </row>
    <row r="207" spans="1:19" ht="12.75">
      <c r="A207" s="308"/>
      <c r="B207" s="338"/>
      <c r="C207" s="338"/>
      <c r="D207" s="338"/>
      <c r="E207" s="338"/>
      <c r="F207" s="338"/>
      <c r="G207" s="338"/>
      <c r="H207" s="339"/>
      <c r="I207" s="339"/>
      <c r="J207" s="339"/>
      <c r="K207" s="338"/>
      <c r="L207" s="338"/>
      <c r="M207" s="338"/>
      <c r="N207" s="338"/>
      <c r="O207" s="338"/>
      <c r="P207" s="338"/>
      <c r="Q207" s="338"/>
      <c r="R207" s="338"/>
      <c r="S207" s="338"/>
    </row>
    <row r="208" spans="1:19" ht="12.75">
      <c r="A208" s="305" t="s">
        <v>236</v>
      </c>
      <c r="B208" s="349">
        <v>0.09443485139176007</v>
      </c>
      <c r="C208" s="349">
        <v>0.28976266360766556</v>
      </c>
      <c r="D208" s="349">
        <v>32.59041389805261</v>
      </c>
      <c r="E208" s="349">
        <v>0.06574485532955944</v>
      </c>
      <c r="F208" s="334">
        <v>0.20533833972713217</v>
      </c>
      <c r="G208" s="349">
        <v>32.017817723142095</v>
      </c>
      <c r="H208" s="344">
        <v>-30.380728766312203</v>
      </c>
      <c r="I208" s="344">
        <v>-29.13568050121278</v>
      </c>
      <c r="J208" s="245">
        <v>-1.7569466184187643</v>
      </c>
      <c r="K208" s="349">
        <v>1.8856397093052444</v>
      </c>
      <c r="L208" s="349">
        <v>21.13003887747176</v>
      </c>
      <c r="M208" s="349">
        <v>8.923976525739663</v>
      </c>
      <c r="N208" s="349">
        <v>0.04675292912164888</v>
      </c>
      <c r="O208" s="349">
        <v>2.2521635889952933</v>
      </c>
      <c r="P208" s="349">
        <v>2.0759117743531985</v>
      </c>
      <c r="Q208" s="349">
        <v>-97.52057994478305</v>
      </c>
      <c r="R208" s="349">
        <v>-89.34141294270648</v>
      </c>
      <c r="S208" s="349">
        <v>-76.73781673040499</v>
      </c>
    </row>
    <row r="209" spans="1:19" ht="13.5" thickBot="1">
      <c r="A209" s="350"/>
      <c r="B209" s="338"/>
      <c r="C209" s="338"/>
      <c r="D209" s="338"/>
      <c r="E209" s="338"/>
      <c r="F209" s="338"/>
      <c r="G209" s="338"/>
      <c r="H209" s="339"/>
      <c r="I209" s="339"/>
      <c r="J209" s="339"/>
      <c r="K209" s="338"/>
      <c r="L209" s="338"/>
      <c r="M209" s="338"/>
      <c r="N209" s="338"/>
      <c r="O209" s="338"/>
      <c r="P209" s="338"/>
      <c r="Q209" s="338"/>
      <c r="R209" s="338"/>
      <c r="S209" s="338"/>
    </row>
    <row r="210" spans="1:19" ht="13.5" thickBot="1">
      <c r="A210" s="309" t="s">
        <v>237</v>
      </c>
      <c r="B210" s="351">
        <v>177.0725576415294</v>
      </c>
      <c r="C210" s="351">
        <v>187.42636333138054</v>
      </c>
      <c r="D210" s="198">
        <v>94.47580078606923</v>
      </c>
      <c r="E210" s="198">
        <v>154.74490125258498</v>
      </c>
      <c r="F210" s="351">
        <v>170.77416180109148</v>
      </c>
      <c r="G210" s="198">
        <v>90.61376710653892</v>
      </c>
      <c r="H210" s="352">
        <v>-12.60932619166496</v>
      </c>
      <c r="I210" s="352">
        <v>-8.884663413570593</v>
      </c>
      <c r="J210" s="352">
        <v>-4.087854929407264</v>
      </c>
      <c r="K210" s="198">
        <v>178.12982480163046</v>
      </c>
      <c r="L210" s="198">
        <v>187.3229237399751</v>
      </c>
      <c r="M210" s="198">
        <v>95.09237910940058</v>
      </c>
      <c r="N210" s="198">
        <v>143.69996590046813</v>
      </c>
      <c r="O210" s="198">
        <v>158.41882997935343</v>
      </c>
      <c r="P210" s="198">
        <v>90.70889231993216</v>
      </c>
      <c r="Q210" s="198">
        <v>-19.32852004963471</v>
      </c>
      <c r="R210" s="198">
        <v>-15.430088952030097</v>
      </c>
      <c r="S210" s="312">
        <v>-4.609714080689232</v>
      </c>
    </row>
    <row r="211" spans="1:19" ht="13.5" thickBot="1">
      <c r="A211" s="309" t="s">
        <v>238</v>
      </c>
      <c r="B211" s="351">
        <v>182.94427321523682</v>
      </c>
      <c r="C211" s="351">
        <v>186.98893947337777</v>
      </c>
      <c r="D211" s="198">
        <v>97.83694892888742</v>
      </c>
      <c r="E211" s="198">
        <v>152.92285407070065</v>
      </c>
      <c r="F211" s="351">
        <v>164.98288701999277</v>
      </c>
      <c r="G211" s="198">
        <v>92.69013097835372</v>
      </c>
      <c r="H211" s="352">
        <v>-16.410144256997594</v>
      </c>
      <c r="I211" s="352">
        <v>-11.76863857047441</v>
      </c>
      <c r="J211" s="352">
        <v>-5.260607579120902</v>
      </c>
      <c r="K211" s="198">
        <v>188.89283827938849</v>
      </c>
      <c r="L211" s="198">
        <v>194.45925134940535</v>
      </c>
      <c r="M211" s="198">
        <v>97.13749125773651</v>
      </c>
      <c r="N211" s="198">
        <v>146.54673516222508</v>
      </c>
      <c r="O211" s="198">
        <v>157.53414458604527</v>
      </c>
      <c r="P211" s="198">
        <v>93.02537906769864</v>
      </c>
      <c r="Q211" s="198">
        <v>-22.418056450890923</v>
      </c>
      <c r="R211" s="198">
        <v>-18.988608928156815</v>
      </c>
      <c r="S211" s="312">
        <v>-4.2332905007059995</v>
      </c>
    </row>
    <row r="212" spans="1:19" ht="13.5" thickBot="1">
      <c r="A212" s="309" t="s">
        <v>280</v>
      </c>
      <c r="B212" s="351"/>
      <c r="C212" s="351"/>
      <c r="D212" s="353">
        <v>92.2079070056375</v>
      </c>
      <c r="E212" s="198"/>
      <c r="F212" s="351"/>
      <c r="G212" s="353">
        <v>89.18203001141474</v>
      </c>
      <c r="H212" s="352"/>
      <c r="I212" s="352"/>
      <c r="J212" s="352">
        <v>-3.2815808236898336</v>
      </c>
      <c r="K212" s="198"/>
      <c r="L212" s="198"/>
      <c r="M212" s="353">
        <v>104.09750889626778</v>
      </c>
      <c r="N212" s="198"/>
      <c r="O212" s="198"/>
      <c r="P212" s="353">
        <v>103.21843579569287</v>
      </c>
      <c r="Q212" s="198"/>
      <c r="R212" s="198"/>
      <c r="S212" s="312">
        <v>-0.8444708330637374</v>
      </c>
    </row>
    <row r="213" spans="1:19" ht="13.5" thickBot="1">
      <c r="A213" s="309" t="s">
        <v>276</v>
      </c>
      <c r="B213" s="354"/>
      <c r="C213" s="355"/>
      <c r="D213" s="353">
        <v>88.9871177925534</v>
      </c>
      <c r="E213" s="355"/>
      <c r="F213" s="355"/>
      <c r="G213" s="353">
        <v>86.78144340048424</v>
      </c>
      <c r="H213" s="356"/>
      <c r="I213" s="356"/>
      <c r="J213" s="352">
        <v>-2.4786446024817166</v>
      </c>
      <c r="K213" s="355"/>
      <c r="L213" s="357"/>
      <c r="M213" s="353">
        <v>102.63276713717109</v>
      </c>
      <c r="N213" s="355"/>
      <c r="O213" s="357"/>
      <c r="P213" s="353">
        <v>100.93455552040476</v>
      </c>
      <c r="Q213" s="358"/>
      <c r="R213" s="358"/>
      <c r="S213" s="312">
        <v>-1.6546485729032612</v>
      </c>
    </row>
    <row r="214" spans="3:6" ht="12.75">
      <c r="C214" s="236"/>
      <c r="D214" s="236"/>
      <c r="E214" s="236"/>
      <c r="F214" s="236"/>
    </row>
    <row r="215" spans="3:15" ht="12.75">
      <c r="C215" s="236"/>
      <c r="D215" s="236"/>
      <c r="E215" s="236"/>
      <c r="F215" s="236"/>
      <c r="O215" s="359"/>
    </row>
    <row r="216" spans="3:6" ht="12.75">
      <c r="C216" s="236"/>
      <c r="D216" s="236"/>
      <c r="E216" s="236"/>
      <c r="F216" s="236"/>
    </row>
    <row r="217" spans="3:6" ht="12.75">
      <c r="C217" s="236"/>
      <c r="D217" s="236"/>
      <c r="E217" s="236"/>
      <c r="F217" s="236"/>
    </row>
    <row r="218" spans="3:6" ht="12.75">
      <c r="C218" s="236"/>
      <c r="D218" s="236"/>
      <c r="E218" s="236"/>
      <c r="F218" s="236"/>
    </row>
    <row r="219" spans="3:6" ht="12.75">
      <c r="C219" s="236"/>
      <c r="D219" s="236"/>
      <c r="E219" s="236"/>
      <c r="F219" s="236"/>
    </row>
    <row r="220" spans="3:13" ht="12.75">
      <c r="C220" s="236"/>
      <c r="D220" s="236"/>
      <c r="E220" s="236"/>
      <c r="F220" s="366"/>
      <c r="M220" s="264"/>
    </row>
    <row r="221" spans="3:6" ht="12.75">
      <c r="C221" s="236"/>
      <c r="D221" s="236"/>
      <c r="E221" s="236"/>
      <c r="F221" s="366"/>
    </row>
    <row r="222" spans="3:6" ht="12.75">
      <c r="C222" s="236"/>
      <c r="D222" s="236"/>
      <c r="E222" s="236"/>
      <c r="F222" s="366"/>
    </row>
    <row r="223" spans="3:6" ht="12.75">
      <c r="C223" s="236"/>
      <c r="D223" s="236"/>
      <c r="E223" s="236"/>
      <c r="F223" s="366"/>
    </row>
    <row r="224" spans="3:6" ht="12.75">
      <c r="C224" s="236"/>
      <c r="D224" s="236"/>
      <c r="E224" s="236"/>
      <c r="F224" s="366"/>
    </row>
    <row r="225" spans="3:6" ht="12.75">
      <c r="C225" s="236"/>
      <c r="D225" s="236"/>
      <c r="E225" s="236"/>
      <c r="F225" s="236"/>
    </row>
    <row r="226" spans="3:6" ht="12.75">
      <c r="C226" s="236"/>
      <c r="D226" s="236"/>
      <c r="E226" s="236"/>
      <c r="F226" s="236"/>
    </row>
    <row r="227" spans="3:7" ht="12.75">
      <c r="C227" s="236"/>
      <c r="D227" s="236"/>
      <c r="E227" s="236"/>
      <c r="F227" s="236"/>
      <c r="G227" s="367"/>
    </row>
    <row r="228" spans="3:7" ht="12.75">
      <c r="C228" s="236"/>
      <c r="D228" s="236"/>
      <c r="E228" s="236"/>
      <c r="F228" s="236"/>
      <c r="G228" s="367"/>
    </row>
    <row r="229" spans="3:7" ht="12.75">
      <c r="C229" s="236"/>
      <c r="D229" s="236"/>
      <c r="E229" s="236"/>
      <c r="F229" s="236"/>
      <c r="G229" s="367"/>
    </row>
    <row r="230" spans="3:6" ht="12.75">
      <c r="C230" s="236"/>
      <c r="D230" s="236"/>
      <c r="E230" s="236"/>
      <c r="F230" s="236"/>
    </row>
    <row r="231" spans="3:6" ht="12.75">
      <c r="C231" s="236"/>
      <c r="D231" s="236"/>
      <c r="E231" s="236"/>
      <c r="F231" s="236"/>
    </row>
    <row r="232" spans="3:6" ht="12.75">
      <c r="C232" s="236"/>
      <c r="D232" s="236"/>
      <c r="E232" s="236"/>
      <c r="F232" s="236"/>
    </row>
    <row r="233" spans="3:6" ht="12.75">
      <c r="C233" s="236"/>
      <c r="D233" s="236"/>
      <c r="E233" s="236"/>
      <c r="F233" s="236"/>
    </row>
    <row r="234" spans="3:6" ht="12.75">
      <c r="C234" s="236"/>
      <c r="D234" s="236"/>
      <c r="E234" s="236"/>
      <c r="F234" s="236"/>
    </row>
    <row r="235" spans="3:6" ht="12.75">
      <c r="C235" s="236"/>
      <c r="D235" s="236"/>
      <c r="E235" s="236"/>
      <c r="F235" s="236"/>
    </row>
    <row r="236" spans="3:6" ht="12.75">
      <c r="C236" s="236"/>
      <c r="D236" s="236"/>
      <c r="E236" s="236"/>
      <c r="F236" s="236"/>
    </row>
    <row r="237" spans="3:6" ht="12.75">
      <c r="C237" s="236"/>
      <c r="D237" s="236"/>
      <c r="E237" s="236"/>
      <c r="F237" s="236"/>
    </row>
    <row r="238" spans="3:6" ht="12.75">
      <c r="C238" s="236"/>
      <c r="D238" s="236"/>
      <c r="E238" s="236"/>
      <c r="F238" s="236"/>
    </row>
    <row r="239" spans="3:6" ht="12.75">
      <c r="C239" s="236"/>
      <c r="D239" s="236"/>
      <c r="E239" s="236"/>
      <c r="F239" s="236"/>
    </row>
    <row r="240" spans="3:6" ht="12.75">
      <c r="C240" s="236"/>
      <c r="D240" s="236"/>
      <c r="E240" s="236"/>
      <c r="F240" s="236"/>
    </row>
    <row r="241" spans="3:6" ht="12.75">
      <c r="C241" s="236"/>
      <c r="D241" s="236"/>
      <c r="E241" s="236"/>
      <c r="F241" s="236"/>
    </row>
    <row r="242" spans="3:6" ht="12.75">
      <c r="C242" s="236"/>
      <c r="D242" s="236"/>
      <c r="E242" s="236"/>
      <c r="F242" s="236"/>
    </row>
    <row r="243" spans="3:6" ht="12.75">
      <c r="C243" s="236"/>
      <c r="D243" s="236"/>
      <c r="E243" s="236"/>
      <c r="F243" s="236"/>
    </row>
    <row r="244" spans="3:6" ht="12.75">
      <c r="C244" s="236"/>
      <c r="D244" s="236"/>
      <c r="E244" s="236"/>
      <c r="F244" s="236"/>
    </row>
    <row r="245" spans="3:6" ht="12.75">
      <c r="C245" s="236"/>
      <c r="D245" s="236"/>
      <c r="E245" s="236"/>
      <c r="F245" s="236"/>
    </row>
    <row r="246" spans="3:6" ht="12.75">
      <c r="C246" s="236"/>
      <c r="D246" s="236"/>
      <c r="E246" s="236"/>
      <c r="F246" s="236"/>
    </row>
    <row r="247" spans="3:6" ht="12.75">
      <c r="C247" s="236"/>
      <c r="D247" s="236"/>
      <c r="E247" s="236"/>
      <c r="F247" s="236"/>
    </row>
    <row r="248" spans="3:6" ht="12.75">
      <c r="C248" s="236"/>
      <c r="D248" s="236"/>
      <c r="E248" s="236"/>
      <c r="F248" s="236"/>
    </row>
    <row r="249" spans="3:6" ht="12.75">
      <c r="C249" s="236"/>
      <c r="D249" s="236"/>
      <c r="E249" s="236"/>
      <c r="F249" s="236"/>
    </row>
    <row r="250" spans="3:6" ht="12.75">
      <c r="C250" s="236"/>
      <c r="D250" s="236"/>
      <c r="E250" s="236"/>
      <c r="F250" s="236"/>
    </row>
    <row r="251" spans="3:6" ht="12.75">
      <c r="C251" s="236"/>
      <c r="D251" s="236"/>
      <c r="E251" s="236"/>
      <c r="F251" s="236"/>
    </row>
    <row r="252" spans="3:6" ht="12.75">
      <c r="C252" s="236"/>
      <c r="D252" s="236"/>
      <c r="E252" s="236"/>
      <c r="F252" s="236"/>
    </row>
    <row r="253" spans="3:6" ht="12.75">
      <c r="C253" s="236"/>
      <c r="D253" s="236"/>
      <c r="E253" s="236"/>
      <c r="F253" s="236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  <row r="366" spans="3:6" ht="12.75">
      <c r="C366"/>
      <c r="D366"/>
      <c r="E366"/>
      <c r="F366"/>
    </row>
    <row r="367" spans="3:6" ht="12.75">
      <c r="C367"/>
      <c r="D367"/>
      <c r="E367"/>
      <c r="F367"/>
    </row>
    <row r="368" spans="3:6" ht="12.75">
      <c r="C368"/>
      <c r="D368"/>
      <c r="E368"/>
      <c r="F368"/>
    </row>
    <row r="369" spans="3:6" ht="12.75">
      <c r="C369"/>
      <c r="D369"/>
      <c r="E369"/>
      <c r="F369"/>
    </row>
    <row r="370" spans="3:6" ht="12.75">
      <c r="C370"/>
      <c r="D370"/>
      <c r="E370"/>
      <c r="F370"/>
    </row>
    <row r="371" spans="3:6" ht="12.75">
      <c r="C371"/>
      <c r="D371"/>
      <c r="E371"/>
      <c r="F371"/>
    </row>
    <row r="372" spans="3:6" ht="12.75">
      <c r="C372"/>
      <c r="D372"/>
      <c r="E372"/>
      <c r="F372"/>
    </row>
    <row r="373" spans="3:6" ht="12.75">
      <c r="C373"/>
      <c r="D373"/>
      <c r="E373"/>
      <c r="F373"/>
    </row>
    <row r="374" spans="3:6" ht="12.75">
      <c r="C374"/>
      <c r="D374"/>
      <c r="E374"/>
      <c r="F374"/>
    </row>
    <row r="375" spans="3:6" ht="12.75">
      <c r="C375"/>
      <c r="D375"/>
      <c r="E375"/>
      <c r="F375"/>
    </row>
    <row r="376" spans="3:6" ht="12.75">
      <c r="C376"/>
      <c r="D376"/>
      <c r="E376"/>
      <c r="F376"/>
    </row>
    <row r="377" spans="3:6" ht="12.75">
      <c r="C377"/>
      <c r="D377"/>
      <c r="E377"/>
      <c r="F377"/>
    </row>
    <row r="378" spans="3:6" ht="12.75">
      <c r="C378"/>
      <c r="D378"/>
      <c r="E378"/>
      <c r="F378"/>
    </row>
    <row r="379" spans="3:6" ht="12.75">
      <c r="C379"/>
      <c r="D379"/>
      <c r="E379"/>
      <c r="F379"/>
    </row>
    <row r="380" spans="3:6" ht="12.75">
      <c r="C380"/>
      <c r="D380"/>
      <c r="E380"/>
      <c r="F380"/>
    </row>
    <row r="381" spans="3:6" ht="12.75">
      <c r="C381"/>
      <c r="D381"/>
      <c r="E381"/>
      <c r="F381"/>
    </row>
    <row r="382" spans="3:6" ht="12.75">
      <c r="C382"/>
      <c r="D382"/>
      <c r="E382"/>
      <c r="F382"/>
    </row>
    <row r="383" spans="3:6" ht="12.75">
      <c r="C383"/>
      <c r="D383"/>
      <c r="E383"/>
      <c r="F383"/>
    </row>
    <row r="384" spans="3:6" ht="12.75">
      <c r="C384"/>
      <c r="D384"/>
      <c r="E384"/>
      <c r="F384"/>
    </row>
    <row r="385" spans="3:6" ht="12.75">
      <c r="C385"/>
      <c r="D385"/>
      <c r="E385"/>
      <c r="F385"/>
    </row>
    <row r="386" spans="3:6" ht="12.75">
      <c r="C386"/>
      <c r="D386"/>
      <c r="E386"/>
      <c r="F386"/>
    </row>
    <row r="387" spans="3:6" ht="12.75">
      <c r="C387"/>
      <c r="D387"/>
      <c r="E387"/>
      <c r="F387"/>
    </row>
    <row r="388" spans="3:6" ht="12.75">
      <c r="C388"/>
      <c r="D388"/>
      <c r="E388"/>
      <c r="F388"/>
    </row>
    <row r="389" spans="3:6" ht="12.75">
      <c r="C389"/>
      <c r="D389"/>
      <c r="E389"/>
      <c r="F389"/>
    </row>
    <row r="390" spans="3:6" ht="12.75">
      <c r="C390"/>
      <c r="D390"/>
      <c r="E390"/>
      <c r="F390"/>
    </row>
    <row r="391" spans="3:6" ht="12.75">
      <c r="C391"/>
      <c r="D391"/>
      <c r="E391"/>
      <c r="F391"/>
    </row>
    <row r="392" spans="3:6" ht="12.75">
      <c r="C392"/>
      <c r="D392"/>
      <c r="E392"/>
      <c r="F392"/>
    </row>
    <row r="393" spans="3:6" ht="12.75">
      <c r="C393"/>
      <c r="D393"/>
      <c r="E393"/>
      <c r="F393"/>
    </row>
    <row r="394" spans="3:6" ht="12.75">
      <c r="C394"/>
      <c r="D394"/>
      <c r="E394"/>
      <c r="F394"/>
    </row>
    <row r="395" spans="3:6" ht="12.75">
      <c r="C395"/>
      <c r="D395"/>
      <c r="E395"/>
      <c r="F395"/>
    </row>
    <row r="396" spans="3:6" ht="12.75">
      <c r="C396"/>
      <c r="D396"/>
      <c r="E396"/>
      <c r="F396"/>
    </row>
    <row r="397" spans="3:6" ht="12.75">
      <c r="C397"/>
      <c r="D397"/>
      <c r="E397"/>
      <c r="F397"/>
    </row>
    <row r="398" spans="3:6" ht="12.75">
      <c r="C398"/>
      <c r="D398"/>
      <c r="E398"/>
      <c r="F398"/>
    </row>
    <row r="399" spans="3:6" ht="12.75">
      <c r="C399"/>
      <c r="D399"/>
      <c r="E399"/>
      <c r="F399"/>
    </row>
    <row r="400" spans="3:6" ht="12.75">
      <c r="C400"/>
      <c r="D400"/>
      <c r="E400"/>
      <c r="F400"/>
    </row>
    <row r="401" spans="3:6" ht="12.75">
      <c r="C401"/>
      <c r="D401"/>
      <c r="E401"/>
      <c r="F401"/>
    </row>
    <row r="402" spans="3:6" ht="12.75">
      <c r="C402"/>
      <c r="D402"/>
      <c r="E402"/>
      <c r="F402"/>
    </row>
    <row r="403" spans="3:6" ht="12.75">
      <c r="C403"/>
      <c r="D403"/>
      <c r="E403"/>
      <c r="F403"/>
    </row>
    <row r="404" spans="3:6" ht="12.75">
      <c r="C404"/>
      <c r="D404"/>
      <c r="E404"/>
      <c r="F404"/>
    </row>
    <row r="405" spans="3:6" ht="12.75">
      <c r="C405"/>
      <c r="D405"/>
      <c r="E405"/>
      <c r="F405"/>
    </row>
    <row r="406" spans="3:6" ht="12.75">
      <c r="C406"/>
      <c r="D406"/>
      <c r="E406"/>
      <c r="F406"/>
    </row>
    <row r="407" spans="3:6" ht="12.75">
      <c r="C407"/>
      <c r="D407"/>
      <c r="E407"/>
      <c r="F407"/>
    </row>
    <row r="408" spans="3:6" ht="12.75">
      <c r="C408"/>
      <c r="D408"/>
      <c r="E408"/>
      <c r="F408"/>
    </row>
    <row r="409" spans="3:6" ht="12.75">
      <c r="C409"/>
      <c r="D409"/>
      <c r="E409"/>
      <c r="F409"/>
    </row>
    <row r="410" spans="3:6" ht="12.75">
      <c r="C410"/>
      <c r="D410"/>
      <c r="E410"/>
      <c r="F410"/>
    </row>
    <row r="411" spans="3:6" ht="12.75">
      <c r="C411"/>
      <c r="D411"/>
      <c r="E411"/>
      <c r="F411"/>
    </row>
    <row r="412" spans="3:6" ht="12.75">
      <c r="C412"/>
      <c r="D412"/>
      <c r="E412"/>
      <c r="F412"/>
    </row>
    <row r="413" spans="3:6" ht="12.75">
      <c r="C413"/>
      <c r="D413"/>
      <c r="E413"/>
      <c r="F413"/>
    </row>
    <row r="414" spans="3:6" ht="12.75">
      <c r="C414"/>
      <c r="D414"/>
      <c r="E414"/>
      <c r="F414"/>
    </row>
    <row r="415" spans="3:6" ht="12.75">
      <c r="C415"/>
      <c r="D415"/>
      <c r="E415"/>
      <c r="F415"/>
    </row>
    <row r="416" spans="3:6" ht="12.75">
      <c r="C416"/>
      <c r="D416"/>
      <c r="E416"/>
      <c r="F416"/>
    </row>
    <row r="417" spans="3:6" ht="12.75">
      <c r="C417"/>
      <c r="D417"/>
      <c r="E417"/>
      <c r="F417"/>
    </row>
    <row r="418" spans="3:6" ht="12.75">
      <c r="C418"/>
      <c r="D418"/>
      <c r="E418"/>
      <c r="F418"/>
    </row>
    <row r="419" spans="3:6" ht="12.75">
      <c r="C419"/>
      <c r="D419"/>
      <c r="E419"/>
      <c r="F419"/>
    </row>
    <row r="420" spans="3:6" ht="12.75">
      <c r="C420"/>
      <c r="D420"/>
      <c r="E420"/>
      <c r="F420"/>
    </row>
    <row r="421" spans="3:6" ht="12.75">
      <c r="C421"/>
      <c r="D421"/>
      <c r="E421"/>
      <c r="F421"/>
    </row>
    <row r="422" spans="3:6" ht="12.75">
      <c r="C422"/>
      <c r="D422"/>
      <c r="E422"/>
      <c r="F422"/>
    </row>
    <row r="423" spans="3:6" ht="12.75">
      <c r="C423"/>
      <c r="D423"/>
      <c r="E423"/>
      <c r="F423"/>
    </row>
    <row r="424" spans="3:6" ht="12.75">
      <c r="C424"/>
      <c r="D424"/>
      <c r="E424"/>
      <c r="F424"/>
    </row>
    <row r="425" spans="3:6" ht="12.75">
      <c r="C425"/>
      <c r="D425"/>
      <c r="E425"/>
      <c r="F425"/>
    </row>
    <row r="426" spans="3:6" ht="12.75">
      <c r="C426"/>
      <c r="D426"/>
      <c r="E426"/>
      <c r="F426"/>
    </row>
    <row r="427" spans="3:6" ht="12.75">
      <c r="C427"/>
      <c r="D427"/>
      <c r="E427"/>
      <c r="F427"/>
    </row>
    <row r="428" spans="3:6" ht="12.75">
      <c r="C428"/>
      <c r="D428"/>
      <c r="E428"/>
      <c r="F428"/>
    </row>
    <row r="429" spans="3:6" ht="12.75">
      <c r="C429"/>
      <c r="D429"/>
      <c r="E429"/>
      <c r="F429"/>
    </row>
    <row r="430" spans="3:6" ht="12.75">
      <c r="C430"/>
      <c r="D430"/>
      <c r="E430"/>
      <c r="F430"/>
    </row>
    <row r="431" spans="3:6" ht="12.75">
      <c r="C431"/>
      <c r="D431"/>
      <c r="E431"/>
      <c r="F431"/>
    </row>
    <row r="432" spans="3:6" ht="12.75">
      <c r="C432"/>
      <c r="D432"/>
      <c r="E432"/>
      <c r="F432"/>
    </row>
    <row r="433" spans="3:6" ht="12.75">
      <c r="C433"/>
      <c r="D433"/>
      <c r="E433"/>
      <c r="F433"/>
    </row>
    <row r="434" spans="3:6" ht="12.75">
      <c r="C434"/>
      <c r="D434"/>
      <c r="E434"/>
      <c r="F434"/>
    </row>
    <row r="435" spans="3:6" ht="12.75">
      <c r="C435"/>
      <c r="D435"/>
      <c r="E435"/>
      <c r="F435"/>
    </row>
    <row r="436" spans="3:6" ht="12.75">
      <c r="C436"/>
      <c r="D436"/>
      <c r="E436"/>
      <c r="F436"/>
    </row>
    <row r="437" spans="3:6" ht="12.75">
      <c r="C437"/>
      <c r="D437"/>
      <c r="E437"/>
      <c r="F437"/>
    </row>
    <row r="438" spans="3:6" ht="12.75">
      <c r="C438"/>
      <c r="D438"/>
      <c r="E438"/>
      <c r="F438"/>
    </row>
    <row r="439" spans="3:6" ht="12.75">
      <c r="C439"/>
      <c r="D439"/>
      <c r="E439"/>
      <c r="F439"/>
    </row>
    <row r="440" spans="3:6" ht="12.75">
      <c r="C440"/>
      <c r="D440"/>
      <c r="E440"/>
      <c r="F440"/>
    </row>
    <row r="441" spans="3:6" ht="12.75">
      <c r="C441"/>
      <c r="D441"/>
      <c r="E441"/>
      <c r="F441"/>
    </row>
    <row r="442" spans="3:6" ht="12.75">
      <c r="C442"/>
      <c r="D442"/>
      <c r="E442"/>
      <c r="F442"/>
    </row>
    <row r="443" spans="3:6" ht="12.75">
      <c r="C443"/>
      <c r="D443"/>
      <c r="E443"/>
      <c r="F443"/>
    </row>
    <row r="444" spans="3:6" ht="12.75">
      <c r="C444"/>
      <c r="D444"/>
      <c r="E444"/>
      <c r="F444"/>
    </row>
    <row r="445" spans="3:6" ht="12.75">
      <c r="C445"/>
      <c r="D445"/>
      <c r="E445"/>
      <c r="F445"/>
    </row>
    <row r="446" spans="3:6" ht="12.75">
      <c r="C446"/>
      <c r="D446"/>
      <c r="E446"/>
      <c r="F446"/>
    </row>
    <row r="447" spans="3:6" ht="12.75">
      <c r="C447"/>
      <c r="D447"/>
      <c r="E447"/>
      <c r="F447"/>
    </row>
    <row r="448" spans="3:6" ht="12.75">
      <c r="C448"/>
      <c r="D448"/>
      <c r="E448"/>
      <c r="F448"/>
    </row>
    <row r="449" spans="3:6" ht="12.75">
      <c r="C449"/>
      <c r="D449"/>
      <c r="E449"/>
      <c r="F449"/>
    </row>
    <row r="450" spans="3:6" ht="12.75">
      <c r="C450"/>
      <c r="D450"/>
      <c r="E450"/>
      <c r="F450"/>
    </row>
    <row r="451" spans="3:6" ht="12.75">
      <c r="C451"/>
      <c r="D451"/>
      <c r="E451"/>
      <c r="F451"/>
    </row>
    <row r="452" spans="3:6" ht="12.75">
      <c r="C452"/>
      <c r="D452"/>
      <c r="E452"/>
      <c r="F452"/>
    </row>
    <row r="453" spans="3:6" ht="12.75">
      <c r="C453"/>
      <c r="D453"/>
      <c r="E453"/>
      <c r="F453"/>
    </row>
    <row r="454" spans="3:6" ht="12.75">
      <c r="C454"/>
      <c r="D454"/>
      <c r="E454"/>
      <c r="F454"/>
    </row>
    <row r="455" spans="3:6" ht="12.75">
      <c r="C455"/>
      <c r="D455"/>
      <c r="E455"/>
      <c r="F455"/>
    </row>
    <row r="456" spans="3:6" ht="12.75">
      <c r="C456"/>
      <c r="D456"/>
      <c r="E456"/>
      <c r="F456"/>
    </row>
    <row r="457" spans="3:6" ht="12.75">
      <c r="C457"/>
      <c r="D457"/>
      <c r="E457"/>
      <c r="F457"/>
    </row>
    <row r="458" spans="3:6" ht="12.75">
      <c r="C458"/>
      <c r="D458"/>
      <c r="E458"/>
      <c r="F458"/>
    </row>
    <row r="459" spans="3:6" ht="12.75">
      <c r="C459"/>
      <c r="D459"/>
      <c r="E459"/>
      <c r="F459"/>
    </row>
    <row r="460" spans="3:6" ht="12.75">
      <c r="C460"/>
      <c r="D460"/>
      <c r="E460"/>
      <c r="F460"/>
    </row>
    <row r="461" spans="3:6" ht="12.75">
      <c r="C461"/>
      <c r="D461"/>
      <c r="E461"/>
      <c r="F461"/>
    </row>
    <row r="462" spans="3:6" ht="12.75">
      <c r="C462"/>
      <c r="D462"/>
      <c r="E462"/>
      <c r="F462"/>
    </row>
    <row r="463" spans="3:6" ht="12.75">
      <c r="C463"/>
      <c r="D463"/>
      <c r="E463"/>
      <c r="F463"/>
    </row>
    <row r="464" spans="3:6" ht="12.75">
      <c r="C464"/>
      <c r="D464"/>
      <c r="E464"/>
      <c r="F464"/>
    </row>
    <row r="465" spans="3:6" ht="12.75">
      <c r="C465"/>
      <c r="D465"/>
      <c r="E465"/>
      <c r="F465"/>
    </row>
    <row r="466" spans="3:6" ht="12.75">
      <c r="C466"/>
      <c r="D466"/>
      <c r="E466"/>
      <c r="F466"/>
    </row>
    <row r="467" spans="3:6" ht="12.75">
      <c r="C467"/>
      <c r="D467"/>
      <c r="E467"/>
      <c r="F467"/>
    </row>
    <row r="468" spans="3:6" ht="12.75">
      <c r="C468"/>
      <c r="D468"/>
      <c r="E468"/>
      <c r="F468"/>
    </row>
    <row r="469" spans="3:6" ht="12.75">
      <c r="C469"/>
      <c r="D469"/>
      <c r="E469"/>
      <c r="F469"/>
    </row>
    <row r="470" spans="3:6" ht="12.75">
      <c r="C470"/>
      <c r="D470"/>
      <c r="E470"/>
      <c r="F470"/>
    </row>
    <row r="471" spans="3:6" ht="12.75">
      <c r="C471"/>
      <c r="D471"/>
      <c r="E471"/>
      <c r="F471"/>
    </row>
    <row r="472" spans="3:6" ht="12.75">
      <c r="C472"/>
      <c r="D472"/>
      <c r="E472"/>
      <c r="F472"/>
    </row>
    <row r="473" spans="3:6" ht="12.75">
      <c r="C473"/>
      <c r="D473"/>
      <c r="E473"/>
      <c r="F473"/>
    </row>
    <row r="474" spans="3:6" ht="12.75">
      <c r="C474"/>
      <c r="D474"/>
      <c r="E474"/>
      <c r="F474"/>
    </row>
    <row r="475" spans="3:6" ht="12.75">
      <c r="C475"/>
      <c r="D475"/>
      <c r="E475"/>
      <c r="F475"/>
    </row>
    <row r="476" spans="3:6" ht="12.75">
      <c r="C476"/>
      <c r="D476"/>
      <c r="E476"/>
      <c r="F476"/>
    </row>
    <row r="477" spans="3:6" ht="12.75">
      <c r="C477"/>
      <c r="D477"/>
      <c r="E477"/>
      <c r="F477"/>
    </row>
    <row r="478" spans="3:6" ht="12.75">
      <c r="C478"/>
      <c r="D478"/>
      <c r="E478"/>
      <c r="F478"/>
    </row>
    <row r="479" spans="3:6" ht="12.75">
      <c r="C479"/>
      <c r="D479"/>
      <c r="E479"/>
      <c r="F479"/>
    </row>
    <row r="480" spans="3:6" ht="12.75">
      <c r="C480"/>
      <c r="D480"/>
      <c r="E480"/>
      <c r="F480"/>
    </row>
    <row r="481" spans="3:6" ht="12.75">
      <c r="C481"/>
      <c r="D481"/>
      <c r="E481"/>
      <c r="F481"/>
    </row>
    <row r="482" spans="3:6" ht="12.75">
      <c r="C482"/>
      <c r="D482"/>
      <c r="E482"/>
      <c r="F482"/>
    </row>
    <row r="483" spans="3:6" ht="12.75">
      <c r="C483"/>
      <c r="D483"/>
      <c r="E483"/>
      <c r="F483"/>
    </row>
    <row r="484" spans="3:6" ht="12.75">
      <c r="C484"/>
      <c r="D484"/>
      <c r="E484"/>
      <c r="F484"/>
    </row>
    <row r="485" spans="3:6" ht="12.75">
      <c r="C485"/>
      <c r="D485"/>
      <c r="E485"/>
      <c r="F485"/>
    </row>
    <row r="486" spans="3:6" ht="12.75">
      <c r="C486"/>
      <c r="D486"/>
      <c r="E486"/>
      <c r="F486"/>
    </row>
    <row r="487" spans="3:6" ht="12.75">
      <c r="C487"/>
      <c r="D487"/>
      <c r="E487"/>
      <c r="F487"/>
    </row>
    <row r="488" spans="3:6" ht="12.75">
      <c r="C488"/>
      <c r="D488"/>
      <c r="E488"/>
      <c r="F488"/>
    </row>
    <row r="489" spans="3:6" ht="12.75">
      <c r="C489"/>
      <c r="D489"/>
      <c r="E489"/>
      <c r="F489"/>
    </row>
    <row r="490" spans="3:6" ht="12.75">
      <c r="C490"/>
      <c r="D490"/>
      <c r="E490"/>
      <c r="F490"/>
    </row>
    <row r="491" spans="3:6" ht="12.75">
      <c r="C491"/>
      <c r="D491"/>
      <c r="E491"/>
      <c r="F491"/>
    </row>
    <row r="492" spans="3:6" ht="12.75">
      <c r="C492"/>
      <c r="D492"/>
      <c r="E492"/>
      <c r="F492"/>
    </row>
    <row r="493" spans="3:6" ht="12.75">
      <c r="C493"/>
      <c r="D493"/>
      <c r="E493"/>
      <c r="F493"/>
    </row>
    <row r="494" spans="3:6" ht="12.75">
      <c r="C494"/>
      <c r="D494"/>
      <c r="E494"/>
      <c r="F494"/>
    </row>
    <row r="495" spans="3:6" ht="12.75">
      <c r="C495"/>
      <c r="D495"/>
      <c r="E495"/>
      <c r="F495"/>
    </row>
    <row r="496" spans="3:6" ht="12.75">
      <c r="C496"/>
      <c r="D496"/>
      <c r="E496"/>
      <c r="F496"/>
    </row>
    <row r="497" spans="3:6" ht="12.75">
      <c r="C497"/>
      <c r="D497"/>
      <c r="E497"/>
      <c r="F497"/>
    </row>
    <row r="498" spans="3:6" ht="12.75">
      <c r="C498"/>
      <c r="D498"/>
      <c r="E498"/>
      <c r="F498"/>
    </row>
    <row r="499" spans="3:6" ht="12.75">
      <c r="C499"/>
      <c r="D499"/>
      <c r="E499"/>
      <c r="F499"/>
    </row>
    <row r="500" spans="3:6" ht="12.75">
      <c r="C500"/>
      <c r="D500"/>
      <c r="E500"/>
      <c r="F500"/>
    </row>
    <row r="501" spans="3:6" ht="12.75">
      <c r="C501"/>
      <c r="D501"/>
      <c r="E501"/>
      <c r="F501"/>
    </row>
    <row r="502" spans="3:6" ht="12.75">
      <c r="C502"/>
      <c r="D502"/>
      <c r="E502"/>
      <c r="F502"/>
    </row>
    <row r="503" spans="3:6" ht="12.75">
      <c r="C503"/>
      <c r="D503"/>
      <c r="E503"/>
      <c r="F503"/>
    </row>
    <row r="504" spans="3:6" ht="12.75">
      <c r="C504"/>
      <c r="D504"/>
      <c r="E504"/>
      <c r="F504"/>
    </row>
    <row r="505" spans="3:6" ht="12.75">
      <c r="C505"/>
      <c r="D505"/>
      <c r="E505"/>
      <c r="F505"/>
    </row>
    <row r="506" spans="3:6" ht="12.75">
      <c r="C506"/>
      <c r="D506"/>
      <c r="E506"/>
      <c r="F506"/>
    </row>
    <row r="507" spans="3:6" ht="12.75">
      <c r="C507"/>
      <c r="D507"/>
      <c r="E507"/>
      <c r="F507"/>
    </row>
    <row r="508" spans="3:6" ht="12.75">
      <c r="C508"/>
      <c r="D508"/>
      <c r="E508"/>
      <c r="F508"/>
    </row>
    <row r="509" spans="3:6" ht="12.75">
      <c r="C509"/>
      <c r="D509"/>
      <c r="E509"/>
      <c r="F509"/>
    </row>
    <row r="510" spans="3:6" ht="12.75">
      <c r="C510"/>
      <c r="D510"/>
      <c r="E510"/>
      <c r="F510"/>
    </row>
    <row r="511" spans="3:6" ht="12.75">
      <c r="C511"/>
      <c r="D511"/>
      <c r="E511"/>
      <c r="F511"/>
    </row>
    <row r="512" spans="3:6" ht="12.75">
      <c r="C512"/>
      <c r="D512"/>
      <c r="E512"/>
      <c r="F512"/>
    </row>
    <row r="513" spans="3:6" ht="12.75">
      <c r="C513"/>
      <c r="D513"/>
      <c r="E513"/>
      <c r="F513"/>
    </row>
    <row r="514" spans="3:6" ht="12.75">
      <c r="C514"/>
      <c r="D514"/>
      <c r="E514"/>
      <c r="F514"/>
    </row>
    <row r="515" spans="3:6" ht="12.75">
      <c r="C515"/>
      <c r="D515"/>
      <c r="E515"/>
      <c r="F515"/>
    </row>
    <row r="516" spans="3:6" ht="12.75">
      <c r="C516"/>
      <c r="D516"/>
      <c r="E516"/>
      <c r="F516"/>
    </row>
    <row r="517" spans="3:6" ht="12.75">
      <c r="C517"/>
      <c r="D517"/>
      <c r="E517"/>
      <c r="F517"/>
    </row>
    <row r="518" spans="3:6" ht="12.75">
      <c r="C518"/>
      <c r="D518"/>
      <c r="E518"/>
      <c r="F518"/>
    </row>
    <row r="519" spans="3:6" ht="12.75">
      <c r="C519"/>
      <c r="D519"/>
      <c r="E519"/>
      <c r="F519"/>
    </row>
    <row r="520" spans="3:6" ht="12.75">
      <c r="C520"/>
      <c r="D520"/>
      <c r="E520"/>
      <c r="F520"/>
    </row>
    <row r="521" spans="3:6" ht="12.75">
      <c r="C521"/>
      <c r="D521"/>
      <c r="E521"/>
      <c r="F521"/>
    </row>
    <row r="522" spans="3:6" ht="12.75">
      <c r="C522"/>
      <c r="D522"/>
      <c r="E522"/>
      <c r="F522"/>
    </row>
    <row r="523" spans="3:6" ht="12.75">
      <c r="C523"/>
      <c r="D523"/>
      <c r="E523"/>
      <c r="F523"/>
    </row>
    <row r="524" spans="3:6" ht="12.75">
      <c r="C524"/>
      <c r="D524"/>
      <c r="E524"/>
      <c r="F524"/>
    </row>
    <row r="525" spans="3:6" ht="12.75">
      <c r="C525"/>
      <c r="D525"/>
      <c r="E525"/>
      <c r="F525"/>
    </row>
    <row r="526" spans="3:6" ht="12.75">
      <c r="C526"/>
      <c r="D526"/>
      <c r="E526"/>
      <c r="F526"/>
    </row>
    <row r="527" spans="3:6" ht="12.75">
      <c r="C527"/>
      <c r="D527"/>
      <c r="E527"/>
      <c r="F527"/>
    </row>
    <row r="528" spans="3:6" ht="12.75">
      <c r="C528"/>
      <c r="D528"/>
      <c r="E528"/>
      <c r="F528"/>
    </row>
    <row r="529" spans="3:6" ht="12.75">
      <c r="C529"/>
      <c r="D529"/>
      <c r="E529"/>
      <c r="F529"/>
    </row>
    <row r="530" spans="3:6" ht="12.75">
      <c r="C530"/>
      <c r="D530"/>
      <c r="E530"/>
      <c r="F530"/>
    </row>
    <row r="531" spans="3:6" ht="12.75">
      <c r="C531"/>
      <c r="D531"/>
      <c r="E531"/>
      <c r="F531"/>
    </row>
    <row r="532" spans="3:6" ht="12.75">
      <c r="C532"/>
      <c r="D532"/>
      <c r="E532"/>
      <c r="F532"/>
    </row>
    <row r="533" spans="3:6" ht="12.75">
      <c r="C533"/>
      <c r="D533"/>
      <c r="E533"/>
      <c r="F533"/>
    </row>
    <row r="534" spans="3:6" ht="12.75">
      <c r="C534"/>
      <c r="D534"/>
      <c r="E534"/>
      <c r="F534"/>
    </row>
    <row r="535" spans="3:6" ht="12.75">
      <c r="C535"/>
      <c r="D535"/>
      <c r="E535"/>
      <c r="F535"/>
    </row>
    <row r="536" spans="3:6" ht="12.75">
      <c r="C536"/>
      <c r="D536"/>
      <c r="E536"/>
      <c r="F536"/>
    </row>
    <row r="537" spans="3:6" ht="12.75">
      <c r="C537"/>
      <c r="D537"/>
      <c r="E537"/>
      <c r="F537"/>
    </row>
    <row r="538" spans="3:6" ht="12.75">
      <c r="C538"/>
      <c r="D538"/>
      <c r="E538"/>
      <c r="F538"/>
    </row>
    <row r="539" spans="3:6" ht="12.75">
      <c r="C539"/>
      <c r="D539"/>
      <c r="E539"/>
      <c r="F539"/>
    </row>
    <row r="540" spans="3:6" ht="12.75">
      <c r="C540"/>
      <c r="D540"/>
      <c r="E540"/>
      <c r="F540"/>
    </row>
    <row r="541" spans="3:6" ht="12.75">
      <c r="C541"/>
      <c r="D541"/>
      <c r="E541"/>
      <c r="F541"/>
    </row>
    <row r="542" spans="3:6" ht="12.75">
      <c r="C542"/>
      <c r="D542"/>
      <c r="E542"/>
      <c r="F542"/>
    </row>
    <row r="543" spans="3:6" ht="12.75">
      <c r="C543"/>
      <c r="D543"/>
      <c r="E543"/>
      <c r="F543"/>
    </row>
    <row r="544" spans="3:6" ht="12.75">
      <c r="C544"/>
      <c r="D544"/>
      <c r="E544"/>
      <c r="F544"/>
    </row>
    <row r="545" spans="3:6" ht="12.75">
      <c r="C545"/>
      <c r="D545"/>
      <c r="E545"/>
      <c r="F545"/>
    </row>
    <row r="546" spans="3:6" ht="12.75">
      <c r="C546"/>
      <c r="D546"/>
      <c r="E546"/>
      <c r="F546"/>
    </row>
    <row r="547" spans="3:6" ht="12.75">
      <c r="C547"/>
      <c r="D547"/>
      <c r="E547"/>
      <c r="F547"/>
    </row>
    <row r="548" spans="3:6" ht="12.75">
      <c r="C548"/>
      <c r="D548"/>
      <c r="E548"/>
      <c r="F548"/>
    </row>
    <row r="549" spans="3:6" ht="12.75">
      <c r="C549"/>
      <c r="D549"/>
      <c r="E549"/>
      <c r="F549"/>
    </row>
    <row r="550" spans="3:6" ht="12.75">
      <c r="C550"/>
      <c r="D550"/>
      <c r="E550"/>
      <c r="F550"/>
    </row>
    <row r="551" spans="3:6" ht="12.75">
      <c r="C551"/>
      <c r="D551"/>
      <c r="E551"/>
      <c r="F551"/>
    </row>
    <row r="552" spans="3:6" ht="12.75">
      <c r="C552"/>
      <c r="D552"/>
      <c r="E552"/>
      <c r="F552"/>
    </row>
    <row r="553" spans="3:6" ht="12.75">
      <c r="C553"/>
      <c r="D553"/>
      <c r="E553"/>
      <c r="F553"/>
    </row>
    <row r="554" spans="3:6" ht="12.75">
      <c r="C554"/>
      <c r="D554"/>
      <c r="E554"/>
      <c r="F554"/>
    </row>
    <row r="555" spans="3:6" ht="12.75">
      <c r="C555"/>
      <c r="D555"/>
      <c r="E555"/>
      <c r="F555"/>
    </row>
    <row r="556" spans="3:6" ht="12.75">
      <c r="C556"/>
      <c r="D556"/>
      <c r="E556"/>
      <c r="F556"/>
    </row>
    <row r="557" spans="3:6" ht="12.75">
      <c r="C557"/>
      <c r="D557"/>
      <c r="E557"/>
      <c r="F557"/>
    </row>
    <row r="558" spans="3:6" ht="12.75">
      <c r="C558"/>
      <c r="D558"/>
      <c r="E558"/>
      <c r="F558"/>
    </row>
    <row r="559" spans="3:6" ht="12.75">
      <c r="C559"/>
      <c r="D559"/>
      <c r="E559"/>
      <c r="F559"/>
    </row>
    <row r="560" spans="3:6" ht="12.75">
      <c r="C560"/>
      <c r="D560"/>
      <c r="E560"/>
      <c r="F560"/>
    </row>
    <row r="561" spans="3:6" ht="12.75">
      <c r="C561"/>
      <c r="D561"/>
      <c r="E561"/>
      <c r="F561"/>
    </row>
    <row r="562" spans="3:6" ht="12.75">
      <c r="C562"/>
      <c r="D562"/>
      <c r="E562"/>
      <c r="F562"/>
    </row>
    <row r="563" spans="3:6" ht="12.75">
      <c r="C563"/>
      <c r="D563"/>
      <c r="E563"/>
      <c r="F563"/>
    </row>
    <row r="564" spans="3:6" ht="12.75">
      <c r="C564"/>
      <c r="D564"/>
      <c r="E564"/>
      <c r="F564"/>
    </row>
    <row r="565" spans="3:6" ht="12.75">
      <c r="C565"/>
      <c r="D565"/>
      <c r="E565"/>
      <c r="F565"/>
    </row>
    <row r="566" spans="3:6" ht="12.75">
      <c r="C566"/>
      <c r="D566"/>
      <c r="E566"/>
      <c r="F566"/>
    </row>
    <row r="567" spans="3:6" ht="12.75">
      <c r="C567"/>
      <c r="D567"/>
      <c r="E567"/>
      <c r="F567"/>
    </row>
    <row r="568" spans="3:6" ht="12.75">
      <c r="C568"/>
      <c r="D568"/>
      <c r="E568"/>
      <c r="F568"/>
    </row>
    <row r="569" spans="3:6" ht="12.75">
      <c r="C569"/>
      <c r="D569"/>
      <c r="E569"/>
      <c r="F569"/>
    </row>
    <row r="570" spans="3:6" ht="12.75">
      <c r="C570"/>
      <c r="D570"/>
      <c r="E570"/>
      <c r="F570"/>
    </row>
    <row r="571" spans="3:6" ht="12.75">
      <c r="C571"/>
      <c r="D571"/>
      <c r="E571"/>
      <c r="F571"/>
    </row>
    <row r="572" spans="3:6" ht="12.75">
      <c r="C572"/>
      <c r="D572"/>
      <c r="E572"/>
      <c r="F572"/>
    </row>
    <row r="573" spans="3:6" ht="12.75">
      <c r="C573"/>
      <c r="D573"/>
      <c r="E573"/>
      <c r="F573"/>
    </row>
    <row r="574" spans="3:6" ht="12.75">
      <c r="C574"/>
      <c r="D574"/>
      <c r="E574"/>
      <c r="F574"/>
    </row>
    <row r="575" spans="3:6" ht="12.75">
      <c r="C575"/>
      <c r="D575"/>
      <c r="E575"/>
      <c r="F575"/>
    </row>
    <row r="576" spans="3:6" ht="12.75">
      <c r="C576"/>
      <c r="D576"/>
      <c r="E576"/>
      <c r="F576"/>
    </row>
    <row r="577" spans="3:6" ht="12.75">
      <c r="C577"/>
      <c r="D577"/>
      <c r="E577"/>
      <c r="F577"/>
    </row>
    <row r="578" spans="3:6" ht="12.75">
      <c r="C578"/>
      <c r="D578"/>
      <c r="E578"/>
      <c r="F578"/>
    </row>
    <row r="579" spans="3:6" ht="12.75">
      <c r="C579"/>
      <c r="D579"/>
      <c r="E579"/>
      <c r="F579"/>
    </row>
    <row r="580" spans="3:6" ht="12.75">
      <c r="C580"/>
      <c r="D580"/>
      <c r="E580"/>
      <c r="F580"/>
    </row>
    <row r="581" spans="3:6" ht="12.75">
      <c r="C581"/>
      <c r="D581"/>
      <c r="E581"/>
      <c r="F581"/>
    </row>
    <row r="582" spans="3:6" ht="12.75">
      <c r="C582"/>
      <c r="D582"/>
      <c r="E582"/>
      <c r="F582"/>
    </row>
    <row r="583" spans="3:6" ht="12.75">
      <c r="C583"/>
      <c r="D583"/>
      <c r="E583"/>
      <c r="F583"/>
    </row>
    <row r="584" spans="3:6" ht="12.75">
      <c r="C584"/>
      <c r="D584"/>
      <c r="E584"/>
      <c r="F584"/>
    </row>
    <row r="585" spans="3:6" ht="12.75">
      <c r="C585"/>
      <c r="D585"/>
      <c r="E585"/>
      <c r="F585"/>
    </row>
    <row r="586" spans="3:6" ht="12.75">
      <c r="C586"/>
      <c r="D586"/>
      <c r="E586"/>
      <c r="F586"/>
    </row>
    <row r="587" spans="3:6" ht="12.75">
      <c r="C587"/>
      <c r="D587"/>
      <c r="E587"/>
      <c r="F587"/>
    </row>
    <row r="588" spans="3:6" ht="12.75">
      <c r="C588"/>
      <c r="D588"/>
      <c r="E588"/>
      <c r="F588"/>
    </row>
    <row r="589" spans="3:6" ht="12.75">
      <c r="C589"/>
      <c r="D589"/>
      <c r="E589"/>
      <c r="F589"/>
    </row>
    <row r="590" spans="3:6" ht="12.75">
      <c r="C590"/>
      <c r="D590"/>
      <c r="E590"/>
      <c r="F590"/>
    </row>
    <row r="591" spans="3:6" ht="12.75">
      <c r="C591"/>
      <c r="D591"/>
      <c r="E591"/>
      <c r="F591"/>
    </row>
    <row r="592" spans="3:6" ht="12.75">
      <c r="C592"/>
      <c r="D592"/>
      <c r="E592"/>
      <c r="F592"/>
    </row>
    <row r="593" spans="3:6" ht="12.75">
      <c r="C593"/>
      <c r="D593"/>
      <c r="E593"/>
      <c r="F593"/>
    </row>
    <row r="594" spans="3:6" ht="12.75">
      <c r="C594"/>
      <c r="D594"/>
      <c r="E594"/>
      <c r="F594"/>
    </row>
    <row r="595" spans="3:6" ht="12.75">
      <c r="C595"/>
      <c r="D595"/>
      <c r="E595"/>
      <c r="F595"/>
    </row>
    <row r="596" spans="3:6" ht="12.75">
      <c r="C596"/>
      <c r="D596"/>
      <c r="E596"/>
      <c r="F596"/>
    </row>
    <row r="597" spans="3:6" ht="12.75">
      <c r="C597"/>
      <c r="D597"/>
      <c r="E597"/>
      <c r="F597"/>
    </row>
    <row r="598" spans="3:6" ht="12.75">
      <c r="C598"/>
      <c r="D598"/>
      <c r="E598"/>
      <c r="F598"/>
    </row>
    <row r="599" spans="3:6" ht="12.75">
      <c r="C599"/>
      <c r="D599"/>
      <c r="E599"/>
      <c r="F599"/>
    </row>
    <row r="600" spans="3:6" ht="12.75">
      <c r="C600"/>
      <c r="D600"/>
      <c r="E600"/>
      <c r="F600"/>
    </row>
    <row r="601" spans="3:6" ht="12.75">
      <c r="C601"/>
      <c r="D601"/>
      <c r="E601"/>
      <c r="F601"/>
    </row>
    <row r="602" spans="3:6" ht="12.75">
      <c r="C602"/>
      <c r="D602"/>
      <c r="E602"/>
      <c r="F602"/>
    </row>
    <row r="603" spans="3:6" ht="12.75">
      <c r="C603"/>
      <c r="D603"/>
      <c r="E603"/>
      <c r="F603"/>
    </row>
    <row r="604" spans="3:6" ht="12.75">
      <c r="C604"/>
      <c r="D604"/>
      <c r="E604"/>
      <c r="F604"/>
    </row>
    <row r="605" spans="3:6" ht="12.75">
      <c r="C605"/>
      <c r="D605"/>
      <c r="E605"/>
      <c r="F605"/>
    </row>
    <row r="606" spans="3:6" ht="12.75">
      <c r="C606"/>
      <c r="D606"/>
      <c r="E606"/>
      <c r="F606"/>
    </row>
    <row r="607" spans="3:6" ht="12.75">
      <c r="C607"/>
      <c r="D607"/>
      <c r="E607"/>
      <c r="F607"/>
    </row>
    <row r="608" spans="3:6" ht="12.75">
      <c r="C608"/>
      <c r="D608"/>
      <c r="E608"/>
      <c r="F608"/>
    </row>
    <row r="609" spans="3:6" ht="12.75">
      <c r="C609"/>
      <c r="D609"/>
      <c r="E609"/>
      <c r="F609"/>
    </row>
    <row r="610" spans="3:6" ht="12.75">
      <c r="C610"/>
      <c r="D610"/>
      <c r="E610"/>
      <c r="F610"/>
    </row>
    <row r="611" spans="3:6" ht="12.75">
      <c r="C611"/>
      <c r="D611"/>
      <c r="E611"/>
      <c r="F611"/>
    </row>
    <row r="612" spans="3:6" ht="12.75">
      <c r="C612"/>
      <c r="D612"/>
      <c r="E612"/>
      <c r="F612"/>
    </row>
    <row r="613" spans="3:6" ht="12.75">
      <c r="C613"/>
      <c r="D613"/>
      <c r="E613"/>
      <c r="F613"/>
    </row>
    <row r="614" spans="3:6" ht="12.75">
      <c r="C614"/>
      <c r="D614"/>
      <c r="E614"/>
      <c r="F614"/>
    </row>
    <row r="615" spans="3:6" ht="12.75">
      <c r="C615"/>
      <c r="D615"/>
      <c r="E615"/>
      <c r="F615"/>
    </row>
    <row r="616" spans="3:6" ht="12.75">
      <c r="C616"/>
      <c r="D616"/>
      <c r="E616"/>
      <c r="F616"/>
    </row>
    <row r="617" spans="3:6" ht="12.75">
      <c r="C617"/>
      <c r="D617"/>
      <c r="E617"/>
      <c r="F617"/>
    </row>
    <row r="618" spans="3:6" ht="12.75">
      <c r="C618"/>
      <c r="D618"/>
      <c r="E618"/>
      <c r="F618"/>
    </row>
    <row r="619" spans="3:6" ht="12.75">
      <c r="C619"/>
      <c r="D619"/>
      <c r="E619"/>
      <c r="F619"/>
    </row>
    <row r="620" spans="3:6" ht="12.75">
      <c r="C620"/>
      <c r="D620"/>
      <c r="E620"/>
      <c r="F620"/>
    </row>
    <row r="621" spans="3:6" ht="12.75">
      <c r="C621"/>
      <c r="D621"/>
      <c r="E621"/>
      <c r="F621"/>
    </row>
    <row r="622" spans="3:6" ht="12.75">
      <c r="C622"/>
      <c r="D622"/>
      <c r="E622"/>
      <c r="F622"/>
    </row>
    <row r="623" spans="3:6" ht="12.75">
      <c r="C623"/>
      <c r="D623"/>
      <c r="E623"/>
      <c r="F623"/>
    </row>
    <row r="624" spans="3:6" ht="12.75">
      <c r="C624"/>
      <c r="D624"/>
      <c r="E624"/>
      <c r="F624"/>
    </row>
    <row r="625" spans="3:6" ht="12.75">
      <c r="C625"/>
      <c r="D625"/>
      <c r="E625"/>
      <c r="F625"/>
    </row>
    <row r="626" spans="3:6" ht="12.75">
      <c r="C626"/>
      <c r="D626"/>
      <c r="E626"/>
      <c r="F626"/>
    </row>
    <row r="627" spans="3:6" ht="12.75">
      <c r="C627"/>
      <c r="D627"/>
      <c r="E627"/>
      <c r="F627"/>
    </row>
    <row r="628" spans="3:6" ht="12.75">
      <c r="C628"/>
      <c r="D628"/>
      <c r="E628"/>
      <c r="F628"/>
    </row>
    <row r="629" spans="3:6" ht="12.75">
      <c r="C629"/>
      <c r="D629"/>
      <c r="E629"/>
      <c r="F629"/>
    </row>
    <row r="630" spans="3:6" ht="12.75">
      <c r="C630"/>
      <c r="D630"/>
      <c r="E630"/>
      <c r="F630"/>
    </row>
    <row r="631" spans="3:6" ht="12.75">
      <c r="C631"/>
      <c r="D631"/>
      <c r="E631"/>
      <c r="F631"/>
    </row>
    <row r="632" spans="3:6" ht="12.75">
      <c r="C632"/>
      <c r="D632"/>
      <c r="E632"/>
      <c r="F632"/>
    </row>
    <row r="633" spans="3:6" ht="12.75">
      <c r="C633"/>
      <c r="D633"/>
      <c r="E633"/>
      <c r="F633"/>
    </row>
    <row r="634" spans="3:6" ht="12.75">
      <c r="C634"/>
      <c r="D634"/>
      <c r="E634"/>
      <c r="F634"/>
    </row>
    <row r="635" spans="3:6" ht="12.75">
      <c r="C635"/>
      <c r="D635"/>
      <c r="E635"/>
      <c r="F635"/>
    </row>
    <row r="636" spans="3:6" ht="12.75">
      <c r="C636"/>
      <c r="D636"/>
      <c r="E636"/>
      <c r="F636"/>
    </row>
    <row r="637" spans="3:6" ht="12.75">
      <c r="C637"/>
      <c r="D637"/>
      <c r="E637"/>
      <c r="F637"/>
    </row>
    <row r="638" spans="3:6" ht="12.75">
      <c r="C638"/>
      <c r="D638"/>
      <c r="E638"/>
      <c r="F638"/>
    </row>
    <row r="639" spans="3:6" ht="12.75">
      <c r="C639"/>
      <c r="D639"/>
      <c r="E639"/>
      <c r="F639"/>
    </row>
    <row r="640" spans="3:6" ht="12.75">
      <c r="C640"/>
      <c r="D640"/>
      <c r="E640"/>
      <c r="F640"/>
    </row>
    <row r="641" spans="3:6" ht="12.75">
      <c r="C641"/>
      <c r="D641"/>
      <c r="E641"/>
      <c r="F641"/>
    </row>
    <row r="642" spans="3:6" ht="12.75">
      <c r="C642"/>
      <c r="D642"/>
      <c r="E642"/>
      <c r="F642"/>
    </row>
    <row r="643" spans="3:6" ht="12.75">
      <c r="C643"/>
      <c r="D643"/>
      <c r="E643"/>
      <c r="F643"/>
    </row>
    <row r="644" spans="3:6" ht="12.75">
      <c r="C644"/>
      <c r="D644"/>
      <c r="E644"/>
      <c r="F644"/>
    </row>
    <row r="645" spans="3:6" ht="12.75">
      <c r="C645"/>
      <c r="D645"/>
      <c r="E645"/>
      <c r="F645"/>
    </row>
    <row r="646" spans="3:6" ht="12.75">
      <c r="C646"/>
      <c r="D646"/>
      <c r="E646"/>
      <c r="F646"/>
    </row>
    <row r="647" spans="3:6" ht="12.75">
      <c r="C647"/>
      <c r="D647"/>
      <c r="E647"/>
      <c r="F647"/>
    </row>
    <row r="648" spans="3:6" ht="12.75">
      <c r="C648"/>
      <c r="D648"/>
      <c r="E648"/>
      <c r="F648"/>
    </row>
    <row r="649" spans="3:6" ht="12.75">
      <c r="C649"/>
      <c r="D649"/>
      <c r="E649"/>
      <c r="F649"/>
    </row>
    <row r="650" spans="3:6" ht="12.75">
      <c r="C650"/>
      <c r="D650"/>
      <c r="E650"/>
      <c r="F650"/>
    </row>
    <row r="651" spans="3:6" ht="12.75">
      <c r="C651"/>
      <c r="D651"/>
      <c r="E651"/>
      <c r="F651"/>
    </row>
    <row r="652" spans="3:6" ht="12.75">
      <c r="C652"/>
      <c r="D652"/>
      <c r="E652"/>
      <c r="F652"/>
    </row>
    <row r="653" spans="3:6" ht="12.75">
      <c r="C653"/>
      <c r="D653"/>
      <c r="E653"/>
      <c r="F653"/>
    </row>
    <row r="654" spans="3:6" ht="12.75">
      <c r="C654"/>
      <c r="D654"/>
      <c r="E654"/>
      <c r="F654"/>
    </row>
    <row r="655" spans="3:6" ht="12.75">
      <c r="C655"/>
      <c r="D655"/>
      <c r="E655"/>
      <c r="F655"/>
    </row>
    <row r="656" spans="3:6" ht="12.75">
      <c r="C656"/>
      <c r="D656"/>
      <c r="E656"/>
      <c r="F656"/>
    </row>
    <row r="657" spans="3:6" ht="12.75">
      <c r="C657"/>
      <c r="D657"/>
      <c r="E657"/>
      <c r="F657"/>
    </row>
    <row r="658" spans="3:6" ht="12.75">
      <c r="C658"/>
      <c r="D658"/>
      <c r="E658"/>
      <c r="F658"/>
    </row>
    <row r="659" spans="3:6" ht="12.75">
      <c r="C659"/>
      <c r="D659"/>
      <c r="E659"/>
      <c r="F659"/>
    </row>
    <row r="660" spans="3:6" ht="12.75">
      <c r="C660"/>
      <c r="D660"/>
      <c r="E660"/>
      <c r="F660"/>
    </row>
    <row r="661" spans="3:6" ht="12.75">
      <c r="C661"/>
      <c r="D661"/>
      <c r="E661"/>
      <c r="F661"/>
    </row>
    <row r="662" spans="3:6" ht="12.75">
      <c r="C662"/>
      <c r="D662"/>
      <c r="E662"/>
      <c r="F662"/>
    </row>
    <row r="663" spans="3:6" ht="12.75">
      <c r="C663"/>
      <c r="D663"/>
      <c r="E663"/>
      <c r="F663"/>
    </row>
    <row r="664" spans="3:6" ht="12.75">
      <c r="C664"/>
      <c r="D664"/>
      <c r="E664"/>
      <c r="F664"/>
    </row>
    <row r="665" spans="3:6" ht="12.75">
      <c r="C665"/>
      <c r="D665"/>
      <c r="E665"/>
      <c r="F665"/>
    </row>
    <row r="666" spans="3:6" ht="12.75">
      <c r="C666"/>
      <c r="D666"/>
      <c r="E666"/>
      <c r="F666"/>
    </row>
    <row r="667" spans="3:6" ht="12.75">
      <c r="C667"/>
      <c r="D667"/>
      <c r="E667"/>
      <c r="F667"/>
    </row>
    <row r="668" spans="3:6" ht="12.75">
      <c r="C668"/>
      <c r="D668"/>
      <c r="E668"/>
      <c r="F668"/>
    </row>
    <row r="669" spans="3:6" ht="12.75">
      <c r="C669"/>
      <c r="D669"/>
      <c r="E669"/>
      <c r="F669"/>
    </row>
    <row r="670" spans="3:6" ht="12.75">
      <c r="C670"/>
      <c r="D670"/>
      <c r="E670"/>
      <c r="F670"/>
    </row>
    <row r="671" spans="3:6" ht="12.75">
      <c r="C671"/>
      <c r="D671"/>
      <c r="E671"/>
      <c r="F671"/>
    </row>
    <row r="672" spans="3:6" ht="12.75">
      <c r="C672"/>
      <c r="D672"/>
      <c r="E672"/>
      <c r="F672"/>
    </row>
    <row r="673" spans="3:6" ht="12.75">
      <c r="C673"/>
      <c r="D673"/>
      <c r="E673"/>
      <c r="F673"/>
    </row>
    <row r="674" spans="3:6" ht="12.75">
      <c r="C674"/>
      <c r="D674"/>
      <c r="E674"/>
      <c r="F674"/>
    </row>
    <row r="675" spans="3:6" ht="12.75">
      <c r="C675"/>
      <c r="D675"/>
      <c r="E675"/>
      <c r="F675"/>
    </row>
    <row r="676" spans="3:6" ht="12.75">
      <c r="C676"/>
      <c r="D676"/>
      <c r="E676"/>
      <c r="F676"/>
    </row>
    <row r="677" spans="3:6" ht="12.75">
      <c r="C677"/>
      <c r="D677"/>
      <c r="E677"/>
      <c r="F677"/>
    </row>
    <row r="678" spans="3:6" ht="12.75">
      <c r="C678"/>
      <c r="D678"/>
      <c r="E678"/>
      <c r="F678"/>
    </row>
    <row r="679" spans="3:6" ht="12.75">
      <c r="C679"/>
      <c r="D679"/>
      <c r="E679"/>
      <c r="F679"/>
    </row>
    <row r="680" spans="3:6" ht="12.75">
      <c r="C680"/>
      <c r="D680"/>
      <c r="E680"/>
      <c r="F680"/>
    </row>
    <row r="681" spans="3:6" ht="12.75">
      <c r="C681"/>
      <c r="D681"/>
      <c r="E681"/>
      <c r="F681"/>
    </row>
    <row r="682" spans="3:6" ht="12.75">
      <c r="C682"/>
      <c r="D682"/>
      <c r="E682"/>
      <c r="F682"/>
    </row>
    <row r="683" spans="3:6" ht="12.75">
      <c r="C683"/>
      <c r="D683"/>
      <c r="E683"/>
      <c r="F683"/>
    </row>
    <row r="684" spans="3:6" ht="12.75">
      <c r="C684"/>
      <c r="D684"/>
      <c r="E684"/>
      <c r="F684"/>
    </row>
    <row r="685" spans="3:6" ht="12.75">
      <c r="C685"/>
      <c r="D685"/>
      <c r="E685"/>
      <c r="F685"/>
    </row>
    <row r="686" spans="3:6" ht="12.75">
      <c r="C686"/>
      <c r="D686"/>
      <c r="E686"/>
      <c r="F686"/>
    </row>
    <row r="687" spans="3:6" ht="12.75">
      <c r="C687"/>
      <c r="D687"/>
      <c r="E687"/>
      <c r="F687"/>
    </row>
    <row r="688" spans="3:6" ht="12.75">
      <c r="C688"/>
      <c r="D688"/>
      <c r="E688"/>
      <c r="F688"/>
    </row>
    <row r="689" spans="3:6" ht="12.75">
      <c r="C689"/>
      <c r="D689"/>
      <c r="E689"/>
      <c r="F689"/>
    </row>
    <row r="690" spans="3:6" ht="12.75">
      <c r="C690"/>
      <c r="D690"/>
      <c r="E690"/>
      <c r="F690"/>
    </row>
    <row r="691" spans="3:6" ht="12.75">
      <c r="C691"/>
      <c r="D691"/>
      <c r="E691"/>
      <c r="F691"/>
    </row>
    <row r="692" spans="3:6" ht="12.75">
      <c r="C692"/>
      <c r="D692"/>
      <c r="E692"/>
      <c r="F692"/>
    </row>
    <row r="693" spans="3:6" ht="12.75">
      <c r="C693"/>
      <c r="D693"/>
      <c r="E693"/>
      <c r="F693"/>
    </row>
    <row r="694" spans="3:6" ht="12.75">
      <c r="C694"/>
      <c r="D694"/>
      <c r="E694"/>
      <c r="F694"/>
    </row>
    <row r="695" spans="3:6" ht="12.75">
      <c r="C695"/>
      <c r="D695"/>
      <c r="E695"/>
      <c r="F695"/>
    </row>
    <row r="696" spans="3:6" ht="12.75">
      <c r="C696"/>
      <c r="D696"/>
      <c r="E696"/>
      <c r="F696"/>
    </row>
    <row r="697" spans="3:6" ht="12.75">
      <c r="C697"/>
      <c r="D697"/>
      <c r="E697"/>
      <c r="F697"/>
    </row>
    <row r="698" spans="3:6" ht="12.75">
      <c r="C698"/>
      <c r="D698"/>
      <c r="E698"/>
      <c r="F698"/>
    </row>
    <row r="699" spans="3:6" ht="12.75">
      <c r="C699"/>
      <c r="D699"/>
      <c r="E699"/>
      <c r="F699"/>
    </row>
    <row r="700" spans="3:6" ht="12.75">
      <c r="C700"/>
      <c r="D700"/>
      <c r="E700"/>
      <c r="F700"/>
    </row>
    <row r="701" spans="3:6" ht="12.75">
      <c r="C701"/>
      <c r="D701"/>
      <c r="E701"/>
      <c r="F701"/>
    </row>
    <row r="702" spans="3:6" ht="12.75">
      <c r="C702"/>
      <c r="D702"/>
      <c r="E702"/>
      <c r="F702"/>
    </row>
    <row r="703" spans="3:6" ht="12.75">
      <c r="C703"/>
      <c r="D703"/>
      <c r="E703"/>
      <c r="F703"/>
    </row>
    <row r="704" spans="3:6" ht="12.75">
      <c r="C704"/>
      <c r="D704"/>
      <c r="E704"/>
      <c r="F704"/>
    </row>
    <row r="705" spans="3:6" ht="12.75">
      <c r="C705"/>
      <c r="D705"/>
      <c r="E705"/>
      <c r="F705"/>
    </row>
    <row r="706" spans="3:6" ht="12.75">
      <c r="C706"/>
      <c r="D706"/>
      <c r="E706"/>
      <c r="F706"/>
    </row>
    <row r="707" spans="3:6" ht="12.75">
      <c r="C707"/>
      <c r="D707"/>
      <c r="E707"/>
      <c r="F707"/>
    </row>
    <row r="708" spans="3:6" ht="12.75">
      <c r="C708"/>
      <c r="D708"/>
      <c r="E708"/>
      <c r="F708"/>
    </row>
    <row r="709" spans="3:6" ht="12.75">
      <c r="C709"/>
      <c r="D709"/>
      <c r="E709"/>
      <c r="F709"/>
    </row>
    <row r="710" spans="3:6" ht="12.75">
      <c r="C710"/>
      <c r="D710"/>
      <c r="E710"/>
      <c r="F710"/>
    </row>
    <row r="711" spans="3:6" ht="12.75">
      <c r="C711"/>
      <c r="D711"/>
      <c r="E711"/>
      <c r="F711"/>
    </row>
    <row r="712" spans="3:6" ht="12.75">
      <c r="C712"/>
      <c r="D712"/>
      <c r="E712"/>
      <c r="F712"/>
    </row>
    <row r="713" spans="3:6" ht="12.75">
      <c r="C713"/>
      <c r="D713"/>
      <c r="E713"/>
      <c r="F713"/>
    </row>
    <row r="714" spans="3:6" ht="12.75">
      <c r="C714"/>
      <c r="D714"/>
      <c r="E714"/>
      <c r="F714"/>
    </row>
    <row r="715" spans="3:6" ht="12.75">
      <c r="C715"/>
      <c r="D715"/>
      <c r="E715"/>
      <c r="F715"/>
    </row>
    <row r="716" spans="3:6" ht="12.75">
      <c r="C716"/>
      <c r="D716"/>
      <c r="E716"/>
      <c r="F716"/>
    </row>
    <row r="717" spans="3:6" ht="12.75">
      <c r="C717"/>
      <c r="D717"/>
      <c r="E717"/>
      <c r="F717"/>
    </row>
    <row r="718" spans="3:6" ht="12.75">
      <c r="C718"/>
      <c r="D718"/>
      <c r="E718"/>
      <c r="F718"/>
    </row>
    <row r="719" spans="3:6" ht="12.75">
      <c r="C719"/>
      <c r="D719"/>
      <c r="E719"/>
      <c r="F719"/>
    </row>
    <row r="720" spans="3:6" ht="12.75">
      <c r="C720"/>
      <c r="D720"/>
      <c r="E720"/>
      <c r="F720"/>
    </row>
    <row r="721" spans="3:6" ht="12.75">
      <c r="C721"/>
      <c r="D721"/>
      <c r="E721"/>
      <c r="F721"/>
    </row>
    <row r="722" spans="3:6" ht="12.75">
      <c r="C722"/>
      <c r="D722"/>
      <c r="E722"/>
      <c r="F722"/>
    </row>
    <row r="723" spans="3:6" ht="12.75">
      <c r="C723"/>
      <c r="D723"/>
      <c r="E723"/>
      <c r="F723"/>
    </row>
    <row r="724" spans="3:6" ht="12.75">
      <c r="C724"/>
      <c r="D724"/>
      <c r="E724"/>
      <c r="F724"/>
    </row>
    <row r="725" spans="3:6" ht="12.75">
      <c r="C725"/>
      <c r="D725"/>
      <c r="E725"/>
      <c r="F725"/>
    </row>
    <row r="726" spans="3:6" ht="12.75">
      <c r="C726"/>
      <c r="D726"/>
      <c r="E726"/>
      <c r="F726"/>
    </row>
    <row r="727" spans="3:6" ht="12.75">
      <c r="C727"/>
      <c r="D727"/>
      <c r="E727"/>
      <c r="F727"/>
    </row>
    <row r="728" spans="3:6" ht="12.75">
      <c r="C728"/>
      <c r="D728"/>
      <c r="E728"/>
      <c r="F728"/>
    </row>
    <row r="729" spans="3:6" ht="12.75">
      <c r="C729"/>
      <c r="D729"/>
      <c r="E729"/>
      <c r="F729"/>
    </row>
    <row r="730" spans="3:6" ht="12.75">
      <c r="C730"/>
      <c r="D730"/>
      <c r="E730"/>
      <c r="F730"/>
    </row>
    <row r="731" spans="3:6" ht="12.75">
      <c r="C731"/>
      <c r="D731"/>
      <c r="E731"/>
      <c r="F731"/>
    </row>
    <row r="732" spans="3:6" ht="12.75">
      <c r="C732"/>
      <c r="D732"/>
      <c r="E732"/>
      <c r="F732"/>
    </row>
    <row r="733" spans="3:6" ht="12.75">
      <c r="C733"/>
      <c r="D733"/>
      <c r="E733"/>
      <c r="F733"/>
    </row>
    <row r="734" spans="3:6" ht="12.75">
      <c r="C734"/>
      <c r="D734"/>
      <c r="E734"/>
      <c r="F734"/>
    </row>
    <row r="735" spans="3:6" ht="12.75">
      <c r="C735"/>
      <c r="D735"/>
      <c r="E735"/>
      <c r="F735"/>
    </row>
    <row r="736" spans="3:6" ht="12.75">
      <c r="C736"/>
      <c r="D736"/>
      <c r="E736"/>
      <c r="F736"/>
    </row>
    <row r="737" spans="3:6" ht="12.75">
      <c r="C737"/>
      <c r="D737"/>
      <c r="E737"/>
      <c r="F737"/>
    </row>
    <row r="738" spans="3:6" ht="12.75">
      <c r="C738"/>
      <c r="D738"/>
      <c r="E738"/>
      <c r="F738"/>
    </row>
    <row r="739" spans="3:6" ht="12.75">
      <c r="C739"/>
      <c r="D739"/>
      <c r="E739"/>
      <c r="F739"/>
    </row>
    <row r="740" spans="3:6" ht="12.75">
      <c r="C740"/>
      <c r="D740"/>
      <c r="E740"/>
      <c r="F740"/>
    </row>
    <row r="741" spans="3:6" ht="12.75">
      <c r="C741"/>
      <c r="D741"/>
      <c r="E741"/>
      <c r="F741"/>
    </row>
    <row r="742" spans="3:6" ht="12.75">
      <c r="C742"/>
      <c r="D742"/>
      <c r="E742"/>
      <c r="F742"/>
    </row>
    <row r="743" spans="3:6" ht="12.75">
      <c r="C743"/>
      <c r="D743"/>
      <c r="E743"/>
      <c r="F743"/>
    </row>
    <row r="744" spans="3:6" ht="12.75">
      <c r="C744"/>
      <c r="D744"/>
      <c r="E744"/>
      <c r="F744"/>
    </row>
    <row r="745" spans="3:6" ht="12.75">
      <c r="C745"/>
      <c r="D745"/>
      <c r="E745"/>
      <c r="F745"/>
    </row>
    <row r="746" spans="3:6" ht="12.75">
      <c r="C746"/>
      <c r="D746"/>
      <c r="E746"/>
      <c r="F746"/>
    </row>
    <row r="747" spans="3:6" ht="12.75">
      <c r="C747"/>
      <c r="D747"/>
      <c r="E747"/>
      <c r="F747"/>
    </row>
    <row r="748" spans="3:6" ht="12.75">
      <c r="C748"/>
      <c r="D748"/>
      <c r="E748"/>
      <c r="F748"/>
    </row>
    <row r="749" spans="3:6" ht="12.75">
      <c r="C749"/>
      <c r="D749"/>
      <c r="E749"/>
      <c r="F749"/>
    </row>
    <row r="750" spans="3:6" ht="12.75">
      <c r="C750"/>
      <c r="D750"/>
      <c r="E750"/>
      <c r="F750"/>
    </row>
    <row r="751" spans="3:6" ht="12.75">
      <c r="C751"/>
      <c r="D751"/>
      <c r="E751"/>
      <c r="F751"/>
    </row>
    <row r="752" spans="3:6" ht="12.75">
      <c r="C752"/>
      <c r="D752"/>
      <c r="E752"/>
      <c r="F752"/>
    </row>
    <row r="753" spans="3:6" ht="12.75">
      <c r="C753"/>
      <c r="D753"/>
      <c r="E753"/>
      <c r="F753"/>
    </row>
    <row r="754" spans="3:6" ht="12.75">
      <c r="C754"/>
      <c r="D754"/>
      <c r="E754"/>
      <c r="F754"/>
    </row>
    <row r="755" spans="3:6" ht="12.75">
      <c r="C755"/>
      <c r="D755"/>
      <c r="E755"/>
      <c r="F755"/>
    </row>
    <row r="756" spans="3:6" ht="12.75">
      <c r="C756"/>
      <c r="D756"/>
      <c r="E756"/>
      <c r="F756"/>
    </row>
    <row r="757" spans="3:6" ht="12.75">
      <c r="C757"/>
      <c r="D757"/>
      <c r="E757"/>
      <c r="F757"/>
    </row>
    <row r="758" spans="3:6" ht="12.75">
      <c r="C758"/>
      <c r="D758"/>
      <c r="E758"/>
      <c r="F758"/>
    </row>
    <row r="759" spans="3:6" ht="12.75">
      <c r="C759"/>
      <c r="D759"/>
      <c r="E759"/>
      <c r="F759"/>
    </row>
    <row r="760" spans="3:6" ht="12.75">
      <c r="C760"/>
      <c r="D760"/>
      <c r="E760"/>
      <c r="F760"/>
    </row>
    <row r="761" spans="3:6" ht="12.75">
      <c r="C761"/>
      <c r="D761"/>
      <c r="E761"/>
      <c r="F761"/>
    </row>
    <row r="762" spans="3:6" ht="12.75">
      <c r="C762"/>
      <c r="D762"/>
      <c r="E762"/>
      <c r="F762"/>
    </row>
    <row r="763" spans="3:6" ht="12.75">
      <c r="C763"/>
      <c r="D763"/>
      <c r="E763"/>
      <c r="F763"/>
    </row>
    <row r="764" spans="3:6" ht="12.75">
      <c r="C764"/>
      <c r="D764"/>
      <c r="E764"/>
      <c r="F764"/>
    </row>
    <row r="765" spans="3:6" ht="12.75">
      <c r="C765"/>
      <c r="D765"/>
      <c r="E765"/>
      <c r="F765"/>
    </row>
    <row r="766" spans="3:6" ht="12.75">
      <c r="C766"/>
      <c r="D766"/>
      <c r="E766"/>
      <c r="F766"/>
    </row>
    <row r="767" spans="3:6" ht="12.75">
      <c r="C767"/>
      <c r="D767"/>
      <c r="E767"/>
      <c r="F767"/>
    </row>
    <row r="768" spans="3:6" ht="12.75">
      <c r="C768"/>
      <c r="D768"/>
      <c r="E768"/>
      <c r="F768"/>
    </row>
    <row r="769" spans="3:6" ht="12.75">
      <c r="C769"/>
      <c r="D769"/>
      <c r="E769"/>
      <c r="F769"/>
    </row>
    <row r="770" spans="3:6" ht="12.75">
      <c r="C770"/>
      <c r="D770"/>
      <c r="E770"/>
      <c r="F770"/>
    </row>
    <row r="771" spans="3:6" ht="12.75">
      <c r="C771"/>
      <c r="D771"/>
      <c r="E771"/>
      <c r="F771"/>
    </row>
    <row r="772" spans="3:6" ht="12.75">
      <c r="C772"/>
      <c r="D772"/>
      <c r="E772"/>
      <c r="F772"/>
    </row>
    <row r="773" spans="3:6" ht="12.75">
      <c r="C773"/>
      <c r="D773"/>
      <c r="E773"/>
      <c r="F773"/>
    </row>
    <row r="774" spans="3:6" ht="12.75">
      <c r="C774"/>
      <c r="D774"/>
      <c r="E774"/>
      <c r="F774"/>
    </row>
    <row r="775" spans="3:6" ht="12.75">
      <c r="C775"/>
      <c r="D775"/>
      <c r="E775"/>
      <c r="F775"/>
    </row>
    <row r="776" spans="3:6" ht="12.75">
      <c r="C776"/>
      <c r="D776"/>
      <c r="E776"/>
      <c r="F776"/>
    </row>
    <row r="777" spans="3:6" ht="12.75">
      <c r="C777"/>
      <c r="D777"/>
      <c r="E777"/>
      <c r="F777"/>
    </row>
    <row r="778" spans="3:6" ht="12.75">
      <c r="C778"/>
      <c r="D778"/>
      <c r="E778"/>
      <c r="F778"/>
    </row>
    <row r="779" spans="3:6" ht="12.75">
      <c r="C779"/>
      <c r="D779"/>
      <c r="E779"/>
      <c r="F779"/>
    </row>
    <row r="780" spans="3:6" ht="12.75">
      <c r="C780"/>
      <c r="D780"/>
      <c r="E780"/>
      <c r="F780"/>
    </row>
    <row r="781" spans="3:6" ht="12.75">
      <c r="C781"/>
      <c r="D781"/>
      <c r="E781"/>
      <c r="F781"/>
    </row>
    <row r="782" spans="3:6" ht="12.75">
      <c r="C782"/>
      <c r="D782"/>
      <c r="E782"/>
      <c r="F782"/>
    </row>
    <row r="783" spans="3:6" ht="12.75">
      <c r="C783"/>
      <c r="D783"/>
      <c r="E783"/>
      <c r="F783"/>
    </row>
    <row r="784" spans="3:6" ht="12.75">
      <c r="C784"/>
      <c r="D784"/>
      <c r="E784"/>
      <c r="F784"/>
    </row>
    <row r="785" spans="3:6" ht="12.75">
      <c r="C785"/>
      <c r="D785"/>
      <c r="E785"/>
      <c r="F785"/>
    </row>
    <row r="786" spans="3:6" ht="12.75">
      <c r="C786"/>
      <c r="D786"/>
      <c r="E786"/>
      <c r="F786"/>
    </row>
    <row r="787" spans="3:6" ht="12.75">
      <c r="C787"/>
      <c r="D787"/>
      <c r="E787"/>
      <c r="F787"/>
    </row>
    <row r="788" spans="3:6" ht="12.75">
      <c r="C788"/>
      <c r="D788"/>
      <c r="E788"/>
      <c r="F788"/>
    </row>
    <row r="789" spans="3:6" ht="12.75">
      <c r="C789"/>
      <c r="D789"/>
      <c r="E789"/>
      <c r="F789"/>
    </row>
    <row r="790" spans="3:6" ht="12.75">
      <c r="C790"/>
      <c r="D790"/>
      <c r="E790"/>
      <c r="F790"/>
    </row>
    <row r="791" spans="3:6" ht="12.75">
      <c r="C791"/>
      <c r="D791"/>
      <c r="E791"/>
      <c r="F791"/>
    </row>
    <row r="792" spans="3:6" ht="12.75">
      <c r="C792"/>
      <c r="D792"/>
      <c r="E792"/>
      <c r="F792"/>
    </row>
    <row r="793" spans="3:6" ht="12.75">
      <c r="C793"/>
      <c r="D793"/>
      <c r="E793"/>
      <c r="F793"/>
    </row>
    <row r="794" spans="3:6" ht="12.75">
      <c r="C794"/>
      <c r="D794"/>
      <c r="E794"/>
      <c r="F794"/>
    </row>
    <row r="795" spans="3:6" ht="12.75">
      <c r="C795"/>
      <c r="D795"/>
      <c r="E795"/>
      <c r="F795"/>
    </row>
    <row r="796" spans="3:6" ht="12.75">
      <c r="C796"/>
      <c r="D796"/>
      <c r="E796"/>
      <c r="F796"/>
    </row>
    <row r="797" spans="3:6" ht="12.75">
      <c r="C797"/>
      <c r="D797"/>
      <c r="E797"/>
      <c r="F797"/>
    </row>
    <row r="798" spans="3:6" ht="12.75">
      <c r="C798"/>
      <c r="D798"/>
      <c r="E798"/>
      <c r="F798"/>
    </row>
    <row r="799" spans="3:6" ht="12.75">
      <c r="C799"/>
      <c r="D799"/>
      <c r="E799"/>
      <c r="F799"/>
    </row>
    <row r="800" spans="3:6" ht="12.75">
      <c r="C800"/>
      <c r="D800"/>
      <c r="E800"/>
      <c r="F800"/>
    </row>
    <row r="801" spans="3:6" ht="12.75">
      <c r="C801"/>
      <c r="D801"/>
      <c r="E801"/>
      <c r="F801"/>
    </row>
    <row r="802" spans="3:6" ht="12.75">
      <c r="C802"/>
      <c r="D802"/>
      <c r="E802"/>
      <c r="F802"/>
    </row>
    <row r="803" spans="3:6" ht="12.75">
      <c r="C803"/>
      <c r="D803"/>
      <c r="E803"/>
      <c r="F803"/>
    </row>
    <row r="804" spans="3:6" ht="12.75">
      <c r="C804"/>
      <c r="D804"/>
      <c r="E804"/>
      <c r="F804"/>
    </row>
    <row r="805" spans="3:6" ht="12.75">
      <c r="C805"/>
      <c r="D805"/>
      <c r="E805"/>
      <c r="F805"/>
    </row>
    <row r="806" spans="3:6" ht="12.75">
      <c r="C806"/>
      <c r="D806"/>
      <c r="E806"/>
      <c r="F806"/>
    </row>
    <row r="807" spans="3:6" ht="12.75">
      <c r="C807"/>
      <c r="D807"/>
      <c r="E807"/>
      <c r="F807"/>
    </row>
    <row r="808" spans="3:6" ht="12.75">
      <c r="C808"/>
      <c r="D808"/>
      <c r="E808"/>
      <c r="F808"/>
    </row>
    <row r="809" spans="3:6" ht="12.75">
      <c r="C809"/>
      <c r="D809"/>
      <c r="E809"/>
      <c r="F809"/>
    </row>
    <row r="810" spans="3:6" ht="12.75">
      <c r="C810"/>
      <c r="D810"/>
      <c r="E810"/>
      <c r="F810"/>
    </row>
    <row r="811" spans="3:6" ht="12.75">
      <c r="C811"/>
      <c r="D811"/>
      <c r="E811"/>
      <c r="F811"/>
    </row>
    <row r="812" spans="3:6" ht="12.75">
      <c r="C812"/>
      <c r="D812"/>
      <c r="E812"/>
      <c r="F812"/>
    </row>
    <row r="813" spans="3:6" ht="12.75">
      <c r="C813"/>
      <c r="D813"/>
      <c r="E813"/>
      <c r="F813"/>
    </row>
    <row r="814" spans="3:6" ht="12.75">
      <c r="C814"/>
      <c r="D814"/>
      <c r="E814"/>
      <c r="F814"/>
    </row>
    <row r="815" spans="3:6" ht="12.75">
      <c r="C815"/>
      <c r="D815"/>
      <c r="E815"/>
      <c r="F815"/>
    </row>
    <row r="816" spans="3:6" ht="12.75">
      <c r="C816"/>
      <c r="D816"/>
      <c r="E816"/>
      <c r="F816"/>
    </row>
    <row r="817" spans="3:6" ht="12.75">
      <c r="C817"/>
      <c r="D817"/>
      <c r="E817"/>
      <c r="F817"/>
    </row>
    <row r="818" spans="3:6" ht="12.75">
      <c r="C818"/>
      <c r="D818"/>
      <c r="E818"/>
      <c r="F818"/>
    </row>
    <row r="819" spans="3:6" ht="12.75">
      <c r="C819"/>
      <c r="D819"/>
      <c r="E819"/>
      <c r="F819"/>
    </row>
    <row r="820" spans="3:6" ht="12.75">
      <c r="C820"/>
      <c r="D820"/>
      <c r="E820"/>
      <c r="F820"/>
    </row>
    <row r="821" spans="3:6" ht="12.75">
      <c r="C821"/>
      <c r="D821"/>
      <c r="E821"/>
      <c r="F821"/>
    </row>
    <row r="822" spans="3:6" ht="12.75">
      <c r="C822"/>
      <c r="D822"/>
      <c r="E822"/>
      <c r="F822"/>
    </row>
    <row r="823" spans="3:6" ht="12.75">
      <c r="C823"/>
      <c r="D823"/>
      <c r="E823"/>
      <c r="F823"/>
    </row>
    <row r="824" spans="3:6" ht="12.75">
      <c r="C824"/>
      <c r="D824"/>
      <c r="E824"/>
      <c r="F824"/>
    </row>
    <row r="825" spans="3:6" ht="12.75">
      <c r="C825"/>
      <c r="D825"/>
      <c r="E825"/>
      <c r="F825"/>
    </row>
    <row r="826" spans="3:6" ht="12.75">
      <c r="C826"/>
      <c r="D826"/>
      <c r="E826"/>
      <c r="F826"/>
    </row>
    <row r="827" spans="3:6" ht="12.75">
      <c r="C827"/>
      <c r="D827"/>
      <c r="E827"/>
      <c r="F827"/>
    </row>
    <row r="828" spans="3:6" ht="12.75">
      <c r="C828"/>
      <c r="D828"/>
      <c r="E828"/>
      <c r="F828"/>
    </row>
    <row r="829" spans="3:6" ht="12.75">
      <c r="C829"/>
      <c r="D829"/>
      <c r="E829"/>
      <c r="F829"/>
    </row>
    <row r="830" spans="3:6" ht="12.75">
      <c r="C830"/>
      <c r="D830"/>
      <c r="E830"/>
      <c r="F830"/>
    </row>
    <row r="831" spans="3:6" ht="12.75">
      <c r="C831"/>
      <c r="D831"/>
      <c r="E831"/>
      <c r="F831"/>
    </row>
    <row r="832" spans="3:6" ht="12.75">
      <c r="C832"/>
      <c r="D832"/>
      <c r="E832"/>
      <c r="F832"/>
    </row>
    <row r="833" spans="3:6" ht="12.75">
      <c r="C833"/>
      <c r="D833"/>
      <c r="E833"/>
      <c r="F833"/>
    </row>
    <row r="834" spans="3:6" ht="12.75">
      <c r="C834"/>
      <c r="D834"/>
      <c r="E834"/>
      <c r="F834"/>
    </row>
    <row r="835" spans="3:6" ht="12.75">
      <c r="C835"/>
      <c r="D835"/>
      <c r="E835"/>
      <c r="F835"/>
    </row>
    <row r="836" spans="3:6" ht="12.75">
      <c r="C836"/>
      <c r="D836"/>
      <c r="E836"/>
      <c r="F836"/>
    </row>
    <row r="837" spans="3:6" ht="12.75">
      <c r="C837"/>
      <c r="D837"/>
      <c r="E837"/>
      <c r="F837"/>
    </row>
    <row r="838" spans="3:6" ht="12.75">
      <c r="C838"/>
      <c r="D838"/>
      <c r="E838"/>
      <c r="F838"/>
    </row>
    <row r="839" spans="3:6" ht="12.75">
      <c r="C839"/>
      <c r="D839"/>
      <c r="E839"/>
      <c r="F839"/>
    </row>
    <row r="840" spans="3:6" ht="12.75">
      <c r="C840"/>
      <c r="D840"/>
      <c r="E840"/>
      <c r="F840"/>
    </row>
    <row r="841" spans="3:6" ht="12.75">
      <c r="C841"/>
      <c r="D841"/>
      <c r="E841"/>
      <c r="F841"/>
    </row>
    <row r="842" spans="3:6" ht="12.75">
      <c r="C842"/>
      <c r="D842"/>
      <c r="E842"/>
      <c r="F842"/>
    </row>
    <row r="843" spans="3:6" ht="12.75">
      <c r="C843"/>
      <c r="D843"/>
      <c r="E843"/>
      <c r="F843"/>
    </row>
    <row r="844" spans="3:6" ht="12.75">
      <c r="C844"/>
      <c r="D844"/>
      <c r="E844"/>
      <c r="F844"/>
    </row>
    <row r="845" spans="3:6" ht="12.75">
      <c r="C845"/>
      <c r="D845"/>
      <c r="E845"/>
      <c r="F845"/>
    </row>
    <row r="846" spans="3:6" ht="12.75">
      <c r="C846"/>
      <c r="D846"/>
      <c r="E846"/>
      <c r="F846"/>
    </row>
    <row r="847" spans="3:6" ht="12.75">
      <c r="C847"/>
      <c r="D847"/>
      <c r="E847"/>
      <c r="F847"/>
    </row>
    <row r="848" spans="3:6" ht="12.75">
      <c r="C848"/>
      <c r="D848"/>
      <c r="E848"/>
      <c r="F848"/>
    </row>
    <row r="849" spans="3:6" ht="12.75">
      <c r="C849"/>
      <c r="D849"/>
      <c r="E849"/>
      <c r="F849"/>
    </row>
    <row r="850" spans="3:6" ht="12.75">
      <c r="C850"/>
      <c r="D850"/>
      <c r="E850"/>
      <c r="F850"/>
    </row>
    <row r="851" spans="3:6" ht="12.75">
      <c r="C851"/>
      <c r="D851"/>
      <c r="E851"/>
      <c r="F851"/>
    </row>
    <row r="852" spans="3:6" ht="12.75">
      <c r="C852"/>
      <c r="D852"/>
      <c r="E852"/>
      <c r="F852"/>
    </row>
    <row r="853" spans="3:6" ht="12.75">
      <c r="C853"/>
      <c r="D853"/>
      <c r="E853"/>
      <c r="F853"/>
    </row>
    <row r="854" spans="3:6" ht="12.75">
      <c r="C854"/>
      <c r="D854"/>
      <c r="E854"/>
      <c r="F854"/>
    </row>
    <row r="855" spans="3:6" ht="12.75">
      <c r="C855"/>
      <c r="D855"/>
      <c r="E855"/>
      <c r="F855"/>
    </row>
    <row r="856" spans="3:6" ht="12.75">
      <c r="C856"/>
      <c r="D856"/>
      <c r="E856"/>
      <c r="F856"/>
    </row>
    <row r="857" spans="3:6" ht="12.75">
      <c r="C857"/>
      <c r="D857"/>
      <c r="E857"/>
      <c r="F857"/>
    </row>
    <row r="858" spans="3:6" ht="12.75">
      <c r="C858"/>
      <c r="D858"/>
      <c r="E858"/>
      <c r="F858"/>
    </row>
    <row r="859" spans="3:6" ht="12.75">
      <c r="C859"/>
      <c r="D859"/>
      <c r="E859"/>
      <c r="F859"/>
    </row>
    <row r="860" spans="3:6" ht="12.75">
      <c r="C860"/>
      <c r="D860"/>
      <c r="E860"/>
      <c r="F860"/>
    </row>
    <row r="861" spans="3:6" ht="12.75">
      <c r="C861"/>
      <c r="D861"/>
      <c r="E861"/>
      <c r="F861"/>
    </row>
    <row r="862" spans="3:6" ht="12.75">
      <c r="C862"/>
      <c r="D862"/>
      <c r="E862"/>
      <c r="F862"/>
    </row>
    <row r="863" spans="3:6" ht="12.75">
      <c r="C863"/>
      <c r="D863"/>
      <c r="E863"/>
      <c r="F863"/>
    </row>
    <row r="864" spans="3:6" ht="12.75">
      <c r="C864"/>
      <c r="D864"/>
      <c r="E864"/>
      <c r="F864"/>
    </row>
    <row r="865" spans="3:6" ht="12.75">
      <c r="C865"/>
      <c r="D865"/>
      <c r="E865"/>
      <c r="F865"/>
    </row>
    <row r="866" spans="3:6" ht="12.75">
      <c r="C866"/>
      <c r="D866"/>
      <c r="E866"/>
      <c r="F866"/>
    </row>
    <row r="867" spans="3:6" ht="12.75">
      <c r="C867"/>
      <c r="D867"/>
      <c r="E867"/>
      <c r="F867"/>
    </row>
    <row r="868" spans="3:6" ht="12.75">
      <c r="C868"/>
      <c r="D868"/>
      <c r="E868"/>
      <c r="F868"/>
    </row>
    <row r="869" spans="3:6" ht="12.75">
      <c r="C869"/>
      <c r="D869"/>
      <c r="E869"/>
      <c r="F869"/>
    </row>
    <row r="870" spans="3:6" ht="12.75">
      <c r="C870"/>
      <c r="D870"/>
      <c r="E870"/>
      <c r="F870"/>
    </row>
    <row r="871" spans="3:6" ht="12.75">
      <c r="C871"/>
      <c r="D871"/>
      <c r="E871"/>
      <c r="F871"/>
    </row>
    <row r="872" spans="3:6" ht="12.75">
      <c r="C872"/>
      <c r="D872"/>
      <c r="E872"/>
      <c r="F872"/>
    </row>
    <row r="873" spans="3:6" ht="12.75">
      <c r="C873"/>
      <c r="D873"/>
      <c r="E873"/>
      <c r="F873"/>
    </row>
    <row r="874" spans="3:6" ht="12.75">
      <c r="C874"/>
      <c r="D874"/>
      <c r="E874"/>
      <c r="F874"/>
    </row>
    <row r="875" spans="3:6" ht="12.75">
      <c r="C875"/>
      <c r="D875"/>
      <c r="E875"/>
      <c r="F875"/>
    </row>
    <row r="876" spans="3:6" ht="12.75">
      <c r="C876"/>
      <c r="D876"/>
      <c r="E876"/>
      <c r="F876"/>
    </row>
    <row r="877" spans="3:6" ht="12.75">
      <c r="C877"/>
      <c r="D877"/>
      <c r="E877"/>
      <c r="F877"/>
    </row>
    <row r="878" spans="3:6" ht="12.75">
      <c r="C878"/>
      <c r="D878"/>
      <c r="E878"/>
      <c r="F878"/>
    </row>
    <row r="879" spans="3:6" ht="12.75">
      <c r="C879"/>
      <c r="D879"/>
      <c r="E879"/>
      <c r="F879"/>
    </row>
    <row r="880" spans="3:6" ht="12.75">
      <c r="C880"/>
      <c r="D880"/>
      <c r="E880"/>
      <c r="F880"/>
    </row>
    <row r="881" spans="3:6" ht="12.75">
      <c r="C881"/>
      <c r="D881"/>
      <c r="E881"/>
      <c r="F881"/>
    </row>
    <row r="882" spans="3:6" ht="12.75">
      <c r="C882"/>
      <c r="D882"/>
      <c r="E882"/>
      <c r="F882"/>
    </row>
    <row r="883" spans="3:6" ht="12.75">
      <c r="C883"/>
      <c r="D883"/>
      <c r="E883"/>
      <c r="F883"/>
    </row>
    <row r="884" spans="3:6" ht="12.75">
      <c r="C884"/>
      <c r="D884"/>
      <c r="E884"/>
      <c r="F884"/>
    </row>
    <row r="885" spans="3:6" ht="12.75">
      <c r="C885"/>
      <c r="D885"/>
      <c r="E885"/>
      <c r="F885"/>
    </row>
    <row r="886" spans="3:6" ht="12.75">
      <c r="C886"/>
      <c r="D886"/>
      <c r="E886"/>
      <c r="F886"/>
    </row>
    <row r="887" spans="3:6" ht="12.75">
      <c r="C887"/>
      <c r="D887"/>
      <c r="E887"/>
      <c r="F887"/>
    </row>
    <row r="888" spans="3:6" ht="12.75">
      <c r="C888"/>
      <c r="D888"/>
      <c r="E888"/>
      <c r="F888"/>
    </row>
    <row r="889" spans="3:6" ht="12.75">
      <c r="C889"/>
      <c r="D889"/>
      <c r="E889"/>
      <c r="F889"/>
    </row>
    <row r="890" spans="3:6" ht="12.75">
      <c r="C890"/>
      <c r="D890"/>
      <c r="E890"/>
      <c r="F890"/>
    </row>
    <row r="891" spans="3:6" ht="12.75">
      <c r="C891"/>
      <c r="D891"/>
      <c r="E891"/>
      <c r="F891"/>
    </row>
    <row r="892" spans="3:6" ht="12.75">
      <c r="C892"/>
      <c r="D892"/>
      <c r="E892"/>
      <c r="F892"/>
    </row>
    <row r="893" spans="3:6" ht="12.75">
      <c r="C893"/>
      <c r="D893"/>
      <c r="E893"/>
      <c r="F893"/>
    </row>
    <row r="894" spans="3:6" ht="12.75">
      <c r="C894"/>
      <c r="D894"/>
      <c r="E894"/>
      <c r="F894"/>
    </row>
    <row r="895" spans="3:6" ht="12.75">
      <c r="C895"/>
      <c r="D895"/>
      <c r="E895"/>
      <c r="F895"/>
    </row>
    <row r="896" spans="3:6" ht="12.75">
      <c r="C896"/>
      <c r="D896"/>
      <c r="E896"/>
      <c r="F896"/>
    </row>
    <row r="897" spans="3:6" ht="12.75">
      <c r="C897"/>
      <c r="D897"/>
      <c r="E897"/>
      <c r="F897"/>
    </row>
    <row r="898" spans="3:6" ht="12.75">
      <c r="C898"/>
      <c r="D898"/>
      <c r="E898"/>
      <c r="F898"/>
    </row>
    <row r="899" spans="3:6" ht="12.75">
      <c r="C899"/>
      <c r="D899"/>
      <c r="E899"/>
      <c r="F899"/>
    </row>
    <row r="900" spans="3:6" ht="12.75">
      <c r="C900"/>
      <c r="D900"/>
      <c r="E900"/>
      <c r="F900"/>
    </row>
    <row r="901" spans="3:6" ht="12.75">
      <c r="C901"/>
      <c r="D901"/>
      <c r="E901"/>
      <c r="F901"/>
    </row>
    <row r="902" spans="3:6" ht="12.75">
      <c r="C902"/>
      <c r="D902"/>
      <c r="E902"/>
      <c r="F902"/>
    </row>
    <row r="903" spans="3:6" ht="12.75">
      <c r="C903"/>
      <c r="D903"/>
      <c r="E903"/>
      <c r="F903"/>
    </row>
    <row r="904" spans="3:6" ht="12.75">
      <c r="C904"/>
      <c r="D904"/>
      <c r="E904"/>
      <c r="F904"/>
    </row>
    <row r="905" spans="3:6" ht="12.75">
      <c r="C905"/>
      <c r="D905"/>
      <c r="E905"/>
      <c r="F905"/>
    </row>
    <row r="906" spans="3:6" ht="12.75">
      <c r="C906"/>
      <c r="D906"/>
      <c r="E906"/>
      <c r="F906"/>
    </row>
    <row r="907" spans="3:6" ht="12.75">
      <c r="C907"/>
      <c r="D907"/>
      <c r="E907"/>
      <c r="F907"/>
    </row>
    <row r="908" spans="3:6" ht="12.75">
      <c r="C908"/>
      <c r="D908"/>
      <c r="E908"/>
      <c r="F908"/>
    </row>
    <row r="909" spans="3:6" ht="12.75">
      <c r="C909"/>
      <c r="D909"/>
      <c r="E909"/>
      <c r="F909"/>
    </row>
    <row r="910" spans="3:6" ht="12.75">
      <c r="C910"/>
      <c r="D910"/>
      <c r="E910"/>
      <c r="F910"/>
    </row>
    <row r="911" spans="3:6" ht="12.75">
      <c r="C911"/>
      <c r="D911"/>
      <c r="E911"/>
      <c r="F911"/>
    </row>
    <row r="912" spans="3:6" ht="12.75">
      <c r="C912"/>
      <c r="D912"/>
      <c r="E912"/>
      <c r="F912"/>
    </row>
    <row r="913" spans="3:6" ht="12.75">
      <c r="C913"/>
      <c r="D913"/>
      <c r="E913"/>
      <c r="F913"/>
    </row>
    <row r="914" spans="3:6" ht="12.75">
      <c r="C914"/>
      <c r="D914"/>
      <c r="E914"/>
      <c r="F914"/>
    </row>
    <row r="915" spans="3:6" ht="12.75">
      <c r="C915"/>
      <c r="D915"/>
      <c r="E915"/>
      <c r="F915"/>
    </row>
    <row r="916" spans="3:6" ht="12.75">
      <c r="C916"/>
      <c r="D916"/>
      <c r="E916"/>
      <c r="F916"/>
    </row>
    <row r="917" spans="3:6" ht="12.75">
      <c r="C917"/>
      <c r="D917"/>
      <c r="E917"/>
      <c r="F917"/>
    </row>
    <row r="918" spans="3:6" ht="12.75">
      <c r="C918"/>
      <c r="D918"/>
      <c r="E918"/>
      <c r="F918"/>
    </row>
    <row r="919" spans="3:6" ht="12.75">
      <c r="C919"/>
      <c r="D919"/>
      <c r="E919"/>
      <c r="F919"/>
    </row>
    <row r="920" spans="3:6" ht="12.75">
      <c r="C920"/>
      <c r="D920"/>
      <c r="E920"/>
      <c r="F920"/>
    </row>
    <row r="921" spans="3:6" ht="12.75">
      <c r="C921"/>
      <c r="D921"/>
      <c r="E921"/>
      <c r="F921"/>
    </row>
    <row r="922" spans="3:6" ht="12.75">
      <c r="C922"/>
      <c r="D922"/>
      <c r="E922"/>
      <c r="F922"/>
    </row>
    <row r="923" spans="3:6" ht="12.75">
      <c r="C923"/>
      <c r="D923"/>
      <c r="E923"/>
      <c r="F923"/>
    </row>
    <row r="924" spans="3:6" ht="12.75">
      <c r="C924"/>
      <c r="D924"/>
      <c r="E924"/>
      <c r="F924"/>
    </row>
    <row r="925" spans="3:6" ht="12.75">
      <c r="C925"/>
      <c r="D925"/>
      <c r="E925"/>
      <c r="F925"/>
    </row>
    <row r="926" spans="3:6" ht="12.75">
      <c r="C926"/>
      <c r="D926"/>
      <c r="E926"/>
      <c r="F926"/>
    </row>
    <row r="927" spans="3:6" ht="12.75">
      <c r="C927"/>
      <c r="D927"/>
      <c r="E927"/>
      <c r="F927"/>
    </row>
    <row r="928" spans="3:6" ht="12.75">
      <c r="C928"/>
      <c r="D928"/>
      <c r="E928"/>
      <c r="F928"/>
    </row>
    <row r="929" spans="3:6" ht="12.75">
      <c r="C929"/>
      <c r="D929"/>
      <c r="E929"/>
      <c r="F929"/>
    </row>
    <row r="930" spans="3:6" ht="12.75">
      <c r="C930"/>
      <c r="D930"/>
      <c r="E930"/>
      <c r="F930"/>
    </row>
    <row r="931" spans="3:6" ht="12.75">
      <c r="C931"/>
      <c r="D931"/>
      <c r="E931"/>
      <c r="F931"/>
    </row>
    <row r="932" spans="3:6" ht="12.75">
      <c r="C932"/>
      <c r="D932"/>
      <c r="E932"/>
      <c r="F932"/>
    </row>
    <row r="933" spans="3:6" ht="12.75">
      <c r="C933"/>
      <c r="D933"/>
      <c r="E933"/>
      <c r="F933"/>
    </row>
    <row r="934" spans="3:6" ht="12.75">
      <c r="C934"/>
      <c r="D934"/>
      <c r="E934"/>
      <c r="F934"/>
    </row>
    <row r="935" spans="3:6" ht="12.75">
      <c r="C935"/>
      <c r="D935"/>
      <c r="E935"/>
      <c r="F935"/>
    </row>
    <row r="936" spans="3:6" ht="12.75">
      <c r="C936"/>
      <c r="D936"/>
      <c r="E936"/>
      <c r="F936"/>
    </row>
    <row r="937" spans="3:6" ht="12.75">
      <c r="C937"/>
      <c r="D937"/>
      <c r="E937"/>
      <c r="F937"/>
    </row>
    <row r="938" spans="3:6" ht="12.75">
      <c r="C938"/>
      <c r="D938"/>
      <c r="E938"/>
      <c r="F938"/>
    </row>
    <row r="939" spans="3:6" ht="12.75">
      <c r="C939"/>
      <c r="D939"/>
      <c r="E939"/>
      <c r="F939"/>
    </row>
    <row r="940" spans="3:6" ht="12.75">
      <c r="C940"/>
      <c r="D940"/>
      <c r="E940"/>
      <c r="F940"/>
    </row>
    <row r="941" spans="3:6" ht="12.75">
      <c r="C941"/>
      <c r="D941"/>
      <c r="E941"/>
      <c r="F941"/>
    </row>
    <row r="942" spans="3:6" ht="12.75">
      <c r="C942"/>
      <c r="D942"/>
      <c r="E942"/>
      <c r="F942"/>
    </row>
    <row r="943" spans="3:6" ht="12.75">
      <c r="C943"/>
      <c r="D943"/>
      <c r="E943"/>
      <c r="F943"/>
    </row>
    <row r="944" spans="3:6" ht="12.75">
      <c r="C944"/>
      <c r="D944"/>
      <c r="E944"/>
      <c r="F944"/>
    </row>
    <row r="945" spans="3:6" ht="12.75">
      <c r="C945"/>
      <c r="D945"/>
      <c r="E945"/>
      <c r="F945"/>
    </row>
    <row r="946" spans="3:6" ht="12.75">
      <c r="C946"/>
      <c r="D946"/>
      <c r="E946"/>
      <c r="F946"/>
    </row>
    <row r="947" spans="3:6" ht="12.75">
      <c r="C947"/>
      <c r="D947"/>
      <c r="E947"/>
      <c r="F947"/>
    </row>
    <row r="948" spans="3:6" ht="12.75">
      <c r="C948"/>
      <c r="D948"/>
      <c r="E948"/>
      <c r="F948"/>
    </row>
    <row r="949" spans="3:6" ht="12.75">
      <c r="C949"/>
      <c r="D949"/>
      <c r="E949"/>
      <c r="F949"/>
    </row>
    <row r="950" spans="3:6" ht="12.75">
      <c r="C950"/>
      <c r="D950"/>
      <c r="E950"/>
      <c r="F950"/>
    </row>
    <row r="951" spans="3:6" ht="12.75">
      <c r="C951"/>
      <c r="D951"/>
      <c r="E951"/>
      <c r="F951"/>
    </row>
    <row r="952" spans="3:6" ht="12.75">
      <c r="C952"/>
      <c r="D952"/>
      <c r="E952"/>
      <c r="F952"/>
    </row>
    <row r="953" spans="3:6" ht="12.75">
      <c r="C953"/>
      <c r="D953"/>
      <c r="E953"/>
      <c r="F953"/>
    </row>
    <row r="954" spans="3:6" ht="12.75">
      <c r="C954"/>
      <c r="D954"/>
      <c r="E954"/>
      <c r="F954"/>
    </row>
    <row r="955" spans="3:6" ht="12.75">
      <c r="C955"/>
      <c r="D955"/>
      <c r="E955"/>
      <c r="F955"/>
    </row>
    <row r="956" spans="3:6" ht="12.75">
      <c r="C956"/>
      <c r="D956"/>
      <c r="E956"/>
      <c r="F956"/>
    </row>
    <row r="957" spans="3:6" ht="12.75">
      <c r="C957"/>
      <c r="D957"/>
      <c r="E957"/>
      <c r="F957"/>
    </row>
    <row r="958" spans="3:6" ht="12.75">
      <c r="C958"/>
      <c r="D958"/>
      <c r="E958"/>
      <c r="F958"/>
    </row>
    <row r="959" spans="3:6" ht="12.75">
      <c r="C959"/>
      <c r="D959"/>
      <c r="E959"/>
      <c r="F959"/>
    </row>
    <row r="960" spans="3:6" ht="12.75">
      <c r="C960"/>
      <c r="D960"/>
      <c r="E960"/>
      <c r="F960"/>
    </row>
    <row r="961" spans="3:6" ht="12.75">
      <c r="C961"/>
      <c r="D961"/>
      <c r="E961"/>
      <c r="F961"/>
    </row>
    <row r="962" spans="3:6" ht="12.75">
      <c r="C962"/>
      <c r="D962"/>
      <c r="E962"/>
      <c r="F962"/>
    </row>
    <row r="963" spans="3:6" ht="12.75">
      <c r="C963"/>
      <c r="D963"/>
      <c r="E963"/>
      <c r="F963"/>
    </row>
    <row r="964" spans="3:6" ht="12.75">
      <c r="C964"/>
      <c r="D964"/>
      <c r="E964"/>
      <c r="F964"/>
    </row>
    <row r="965" spans="3:6" ht="12.75">
      <c r="C965"/>
      <c r="D965"/>
      <c r="E965"/>
      <c r="F965"/>
    </row>
    <row r="966" spans="3:6" ht="12.75">
      <c r="C966"/>
      <c r="D966"/>
      <c r="E966"/>
      <c r="F966"/>
    </row>
    <row r="967" spans="3:6" ht="12.75">
      <c r="C967"/>
      <c r="D967"/>
      <c r="E967"/>
      <c r="F967"/>
    </row>
    <row r="968" spans="3:6" ht="12.75">
      <c r="C968"/>
      <c r="D968"/>
      <c r="E968"/>
      <c r="F968"/>
    </row>
    <row r="969" spans="3:6" ht="12.75">
      <c r="C969"/>
      <c r="D969"/>
      <c r="E969"/>
      <c r="F969"/>
    </row>
    <row r="970" spans="3:6" ht="12.75">
      <c r="C970"/>
      <c r="D970"/>
      <c r="E970"/>
      <c r="F970"/>
    </row>
    <row r="971" spans="3:6" ht="12.75">
      <c r="C971"/>
      <c r="D971"/>
      <c r="E971"/>
      <c r="F971"/>
    </row>
    <row r="972" spans="3:6" ht="12.75">
      <c r="C972"/>
      <c r="D972"/>
      <c r="E972"/>
      <c r="F972"/>
    </row>
    <row r="973" spans="3:6" ht="12.75">
      <c r="C973"/>
      <c r="D973"/>
      <c r="E973"/>
      <c r="F973"/>
    </row>
    <row r="974" spans="3:6" ht="12.75">
      <c r="C974"/>
      <c r="D974"/>
      <c r="E974"/>
      <c r="F974"/>
    </row>
    <row r="975" spans="3:6" ht="12.75">
      <c r="C975"/>
      <c r="D975"/>
      <c r="E975"/>
      <c r="F975"/>
    </row>
    <row r="976" spans="3:6" ht="12.75">
      <c r="C976"/>
      <c r="D976"/>
      <c r="E976"/>
      <c r="F976"/>
    </row>
    <row r="977" spans="3:6" ht="12.75">
      <c r="C977"/>
      <c r="D977"/>
      <c r="E977"/>
      <c r="F977"/>
    </row>
    <row r="978" spans="3:6" ht="12.75">
      <c r="C978"/>
      <c r="D978"/>
      <c r="E978"/>
      <c r="F978"/>
    </row>
    <row r="979" spans="3:6" ht="12.75">
      <c r="C979"/>
      <c r="D979"/>
      <c r="E979"/>
      <c r="F979"/>
    </row>
    <row r="980" spans="3:6" ht="12.75">
      <c r="C980"/>
      <c r="D980"/>
      <c r="E980"/>
      <c r="F980"/>
    </row>
    <row r="981" spans="3:6" ht="12.75">
      <c r="C981"/>
      <c r="D981"/>
      <c r="E981"/>
      <c r="F981"/>
    </row>
    <row r="982" spans="3:6" ht="12.75">
      <c r="C982"/>
      <c r="D982"/>
      <c r="E982"/>
      <c r="F982"/>
    </row>
    <row r="983" spans="3:6" ht="12.75">
      <c r="C983"/>
      <c r="D983"/>
      <c r="E983"/>
      <c r="F983"/>
    </row>
    <row r="984" spans="3:6" ht="12.75">
      <c r="C984"/>
      <c r="D984"/>
      <c r="E984"/>
      <c r="F984"/>
    </row>
    <row r="985" spans="3:6" ht="12.75">
      <c r="C985"/>
      <c r="D985"/>
      <c r="E985"/>
      <c r="F985"/>
    </row>
    <row r="986" spans="3:6" ht="12.75">
      <c r="C986"/>
      <c r="D986"/>
      <c r="E986"/>
      <c r="F986"/>
    </row>
    <row r="987" spans="3:6" ht="12.75">
      <c r="C987"/>
      <c r="D987"/>
      <c r="E987"/>
      <c r="F987"/>
    </row>
    <row r="988" spans="3:6" ht="12.75">
      <c r="C988"/>
      <c r="D988"/>
      <c r="E988"/>
      <c r="F988"/>
    </row>
    <row r="989" spans="3:6" ht="12.75">
      <c r="C989"/>
      <c r="D989"/>
      <c r="E989"/>
      <c r="F989"/>
    </row>
    <row r="990" spans="3:6" ht="12.75">
      <c r="C990"/>
      <c r="D990"/>
      <c r="E990"/>
      <c r="F990"/>
    </row>
    <row r="991" spans="3:6" ht="12.75">
      <c r="C991"/>
      <c r="D991"/>
      <c r="E991"/>
      <c r="F991"/>
    </row>
    <row r="992" spans="3:6" ht="12.75">
      <c r="C992"/>
      <c r="D992"/>
      <c r="E992"/>
      <c r="F992"/>
    </row>
    <row r="993" spans="3:6" ht="12.75">
      <c r="C993"/>
      <c r="D993"/>
      <c r="E993"/>
      <c r="F993"/>
    </row>
    <row r="994" spans="3:6" ht="12.75">
      <c r="C994"/>
      <c r="D994"/>
      <c r="E994"/>
      <c r="F994"/>
    </row>
    <row r="995" spans="3:6" ht="12.75">
      <c r="C995"/>
      <c r="D995"/>
      <c r="E995"/>
      <c r="F995"/>
    </row>
    <row r="996" spans="3:6" ht="12.75">
      <c r="C996"/>
      <c r="D996"/>
      <c r="E996"/>
      <c r="F996"/>
    </row>
    <row r="997" spans="3:6" ht="12.75">
      <c r="C997"/>
      <c r="D997"/>
      <c r="E997"/>
      <c r="F997"/>
    </row>
    <row r="998" spans="3:6" ht="12.75">
      <c r="C998"/>
      <c r="D998"/>
      <c r="E998"/>
      <c r="F998"/>
    </row>
    <row r="999" spans="3:6" ht="12.75">
      <c r="C999"/>
      <c r="D999"/>
      <c r="E999"/>
      <c r="F999"/>
    </row>
    <row r="1000" spans="3:6" ht="12.75">
      <c r="C1000"/>
      <c r="D1000"/>
      <c r="E1000"/>
      <c r="F1000"/>
    </row>
    <row r="1001" spans="3:6" ht="12.75">
      <c r="C1001"/>
      <c r="D1001"/>
      <c r="E1001"/>
      <c r="F1001"/>
    </row>
    <row r="1002" spans="3:6" ht="12.75">
      <c r="C1002"/>
      <c r="D1002"/>
      <c r="E1002"/>
      <c r="F1002"/>
    </row>
    <row r="1003" spans="3:6" ht="12.75">
      <c r="C1003"/>
      <c r="D1003"/>
      <c r="E1003"/>
      <c r="F1003"/>
    </row>
    <row r="1004" spans="3:6" ht="12.75">
      <c r="C1004"/>
      <c r="D1004"/>
      <c r="E1004"/>
      <c r="F1004"/>
    </row>
    <row r="1005" spans="3:6" ht="12.75">
      <c r="C1005"/>
      <c r="D1005"/>
      <c r="E1005"/>
      <c r="F1005"/>
    </row>
    <row r="1006" spans="3:6" ht="12.75">
      <c r="C1006"/>
      <c r="D1006"/>
      <c r="E1006"/>
      <c r="F1006"/>
    </row>
    <row r="1007" spans="3:6" ht="12.75">
      <c r="C1007"/>
      <c r="D1007"/>
      <c r="E1007"/>
      <c r="F1007"/>
    </row>
    <row r="1008" spans="3:6" ht="12.75">
      <c r="C1008"/>
      <c r="D1008"/>
      <c r="E1008"/>
      <c r="F1008"/>
    </row>
    <row r="1009" spans="3:6" ht="12.75">
      <c r="C1009"/>
      <c r="D1009"/>
      <c r="E1009"/>
      <c r="F1009"/>
    </row>
    <row r="1010" spans="3:6" ht="12.75">
      <c r="C1010"/>
      <c r="D1010"/>
      <c r="E1010"/>
      <c r="F1010"/>
    </row>
    <row r="1011" spans="3:6" ht="12.75">
      <c r="C1011"/>
      <c r="D1011"/>
      <c r="E1011"/>
      <c r="F1011"/>
    </row>
    <row r="1012" spans="3:6" ht="12.75">
      <c r="C1012"/>
      <c r="D1012"/>
      <c r="E1012"/>
      <c r="F1012"/>
    </row>
    <row r="1013" spans="3:6" ht="12.75">
      <c r="C1013"/>
      <c r="D1013"/>
      <c r="E1013"/>
      <c r="F1013"/>
    </row>
    <row r="1014" spans="3:6" ht="12.75">
      <c r="C1014"/>
      <c r="D1014"/>
      <c r="E1014"/>
      <c r="F1014"/>
    </row>
    <row r="1015" spans="3:6" ht="12.75">
      <c r="C1015"/>
      <c r="D1015"/>
      <c r="E1015"/>
      <c r="F1015"/>
    </row>
    <row r="1016" spans="3:6" ht="12.75">
      <c r="C1016"/>
      <c r="D1016"/>
      <c r="E1016"/>
      <c r="F1016"/>
    </row>
    <row r="1017" spans="3:6" ht="12.75">
      <c r="C1017"/>
      <c r="D1017"/>
      <c r="E1017"/>
      <c r="F1017"/>
    </row>
    <row r="1018" spans="3:6" ht="12.75">
      <c r="C1018"/>
      <c r="D1018"/>
      <c r="E1018"/>
      <c r="F1018"/>
    </row>
    <row r="1019" spans="3:6" ht="12.75">
      <c r="C1019"/>
      <c r="D1019"/>
      <c r="E1019"/>
      <c r="F1019"/>
    </row>
    <row r="1020" spans="3:6" ht="12.75">
      <c r="C1020"/>
      <c r="D1020"/>
      <c r="E1020"/>
      <c r="F1020"/>
    </row>
    <row r="1021" spans="3:6" ht="12.75">
      <c r="C1021"/>
      <c r="D1021"/>
      <c r="E1021"/>
      <c r="F1021"/>
    </row>
    <row r="1022" spans="3:6" ht="12.75">
      <c r="C1022"/>
      <c r="D1022"/>
      <c r="E1022"/>
      <c r="F1022"/>
    </row>
    <row r="1023" spans="3:6" ht="12.75">
      <c r="C1023"/>
      <c r="D1023"/>
      <c r="E1023"/>
      <c r="F1023"/>
    </row>
    <row r="1024" spans="3:6" ht="12.75">
      <c r="C1024"/>
      <c r="D1024"/>
      <c r="E1024"/>
      <c r="F1024"/>
    </row>
    <row r="1025" spans="3:6" ht="12.75">
      <c r="C1025"/>
      <c r="D1025"/>
      <c r="E1025"/>
      <c r="F1025"/>
    </row>
    <row r="1026" spans="3:6" ht="12.75">
      <c r="C1026"/>
      <c r="D1026"/>
      <c r="E1026"/>
      <c r="F1026"/>
    </row>
    <row r="1027" spans="3:6" ht="12.75">
      <c r="C1027"/>
      <c r="D1027"/>
      <c r="E1027"/>
      <c r="F1027"/>
    </row>
    <row r="1028" spans="3:6" ht="12.75">
      <c r="C1028"/>
      <c r="D1028"/>
      <c r="E1028"/>
      <c r="F1028"/>
    </row>
    <row r="1029" spans="3:6" ht="12.75">
      <c r="C1029"/>
      <c r="D1029"/>
      <c r="E1029"/>
      <c r="F1029"/>
    </row>
    <row r="1030" spans="3:6" ht="12.75">
      <c r="C1030"/>
      <c r="D1030"/>
      <c r="E1030"/>
      <c r="F1030"/>
    </row>
    <row r="1031" spans="3:6" ht="12.75">
      <c r="C1031"/>
      <c r="D1031"/>
      <c r="E1031"/>
      <c r="F1031"/>
    </row>
    <row r="1032" spans="3:6" ht="12.75">
      <c r="C1032"/>
      <c r="D1032"/>
      <c r="E1032"/>
      <c r="F1032"/>
    </row>
    <row r="1033" spans="3:6" ht="12.75">
      <c r="C1033"/>
      <c r="D1033"/>
      <c r="E1033"/>
      <c r="F1033"/>
    </row>
    <row r="1034" spans="3:6" ht="12.75">
      <c r="C1034"/>
      <c r="D1034"/>
      <c r="E1034"/>
      <c r="F1034"/>
    </row>
    <row r="1035" spans="3:6" ht="12.75">
      <c r="C1035"/>
      <c r="D1035"/>
      <c r="E1035"/>
      <c r="F1035"/>
    </row>
    <row r="1036" spans="3:6" ht="12.75">
      <c r="C1036"/>
      <c r="D1036"/>
      <c r="E1036"/>
      <c r="F1036"/>
    </row>
    <row r="1037" spans="3:6" ht="12.75">
      <c r="C1037"/>
      <c r="D1037"/>
      <c r="E1037"/>
      <c r="F1037"/>
    </row>
    <row r="1038" spans="3:6" ht="12.75">
      <c r="C1038"/>
      <c r="D1038"/>
      <c r="E1038"/>
      <c r="F1038"/>
    </row>
    <row r="1039" spans="3:6" ht="12.75">
      <c r="C1039"/>
      <c r="D1039"/>
      <c r="E1039"/>
      <c r="F1039"/>
    </row>
    <row r="1040" spans="3:6" ht="12.75">
      <c r="C1040"/>
      <c r="D1040"/>
      <c r="E1040"/>
      <c r="F1040"/>
    </row>
    <row r="1041" spans="3:6" ht="12.75">
      <c r="C1041"/>
      <c r="D1041"/>
      <c r="E1041"/>
      <c r="F1041"/>
    </row>
    <row r="1042" spans="3:6" ht="12.75">
      <c r="C1042"/>
      <c r="D1042"/>
      <c r="E1042"/>
      <c r="F1042"/>
    </row>
    <row r="1043" spans="3:6" ht="12.75">
      <c r="C1043"/>
      <c r="D1043"/>
      <c r="E1043"/>
      <c r="F1043"/>
    </row>
    <row r="1044" spans="3:6" ht="12.75">
      <c r="C1044"/>
      <c r="D1044"/>
      <c r="E1044"/>
      <c r="F1044"/>
    </row>
    <row r="1045" spans="3:6" ht="12.75">
      <c r="C1045"/>
      <c r="D1045"/>
      <c r="E1045"/>
      <c r="F1045"/>
    </row>
    <row r="1046" spans="3:6" ht="12.75">
      <c r="C1046"/>
      <c r="D1046"/>
      <c r="E1046"/>
      <c r="F1046"/>
    </row>
    <row r="1047" spans="3:6" ht="12.75">
      <c r="C1047"/>
      <c r="D1047"/>
      <c r="E1047"/>
      <c r="F1047"/>
    </row>
    <row r="1048" spans="3:6" ht="12.75">
      <c r="C1048"/>
      <c r="D1048"/>
      <c r="E1048"/>
      <c r="F1048"/>
    </row>
    <row r="1049" spans="3:6" ht="12.75">
      <c r="C1049"/>
      <c r="D1049"/>
      <c r="E1049"/>
      <c r="F1049"/>
    </row>
    <row r="1050" spans="3:6" ht="12.75">
      <c r="C1050"/>
      <c r="D1050"/>
      <c r="E1050"/>
      <c r="F1050"/>
    </row>
    <row r="1051" spans="3:6" ht="12.75">
      <c r="C1051"/>
      <c r="D1051"/>
      <c r="E1051"/>
      <c r="F1051"/>
    </row>
    <row r="1052" spans="3:6" ht="12.75">
      <c r="C1052"/>
      <c r="D1052"/>
      <c r="E1052"/>
      <c r="F1052"/>
    </row>
    <row r="1053" spans="3:6" ht="12.75">
      <c r="C1053"/>
      <c r="D1053"/>
      <c r="E1053"/>
      <c r="F1053"/>
    </row>
    <row r="1054" spans="3:6" ht="12.75">
      <c r="C1054"/>
      <c r="D1054"/>
      <c r="E1054"/>
      <c r="F1054"/>
    </row>
    <row r="1055" spans="3:6" ht="12.75">
      <c r="C1055"/>
      <c r="D1055"/>
      <c r="E1055"/>
      <c r="F1055"/>
    </row>
    <row r="1056" spans="3:6" ht="12.75">
      <c r="C1056"/>
      <c r="D1056"/>
      <c r="E1056"/>
      <c r="F1056"/>
    </row>
    <row r="1057" spans="3:6" ht="12.75">
      <c r="C1057"/>
      <c r="D1057"/>
      <c r="E1057"/>
      <c r="F1057"/>
    </row>
    <row r="1058" spans="3:6" ht="12.75">
      <c r="C1058"/>
      <c r="D1058"/>
      <c r="E1058"/>
      <c r="F1058"/>
    </row>
    <row r="1059" spans="3:6" ht="12.75">
      <c r="C1059"/>
      <c r="D1059"/>
      <c r="E1059"/>
      <c r="F1059"/>
    </row>
    <row r="1060" spans="3:6" ht="12.75">
      <c r="C1060"/>
      <c r="D1060"/>
      <c r="E1060"/>
      <c r="F1060"/>
    </row>
    <row r="1061" spans="3:6" ht="12.75">
      <c r="C1061"/>
      <c r="D1061"/>
      <c r="E1061"/>
      <c r="F1061"/>
    </row>
    <row r="1062" spans="3:6" ht="12.75">
      <c r="C1062"/>
      <c r="D1062"/>
      <c r="E1062"/>
      <c r="F1062"/>
    </row>
    <row r="1063" spans="3:6" ht="12.75">
      <c r="C1063"/>
      <c r="D1063"/>
      <c r="E1063"/>
      <c r="F1063"/>
    </row>
    <row r="1064" spans="3:6" ht="12.75">
      <c r="C1064"/>
      <c r="D1064"/>
      <c r="E1064"/>
      <c r="F1064"/>
    </row>
    <row r="1065" spans="3:6" ht="12.75">
      <c r="C1065"/>
      <c r="D1065"/>
      <c r="E1065"/>
      <c r="F1065"/>
    </row>
    <row r="1066" spans="3:6" ht="12.75">
      <c r="C1066"/>
      <c r="D1066"/>
      <c r="E1066"/>
      <c r="F1066"/>
    </row>
    <row r="1067" spans="3:6" ht="12.75">
      <c r="C1067"/>
      <c r="D1067"/>
      <c r="E1067"/>
      <c r="F1067"/>
    </row>
    <row r="1068" spans="3:6" ht="12.75">
      <c r="C1068"/>
      <c r="D1068"/>
      <c r="E1068"/>
      <c r="F1068"/>
    </row>
    <row r="1069" spans="3:6" ht="12.75">
      <c r="C1069"/>
      <c r="D1069"/>
      <c r="E1069"/>
      <c r="F1069"/>
    </row>
    <row r="1070" spans="3:6" ht="12.75">
      <c r="C1070"/>
      <c r="D1070"/>
      <c r="E1070"/>
      <c r="F1070"/>
    </row>
    <row r="1071" spans="3:6" ht="12.75">
      <c r="C1071"/>
      <c r="D1071"/>
      <c r="E1071"/>
      <c r="F1071"/>
    </row>
    <row r="1072" spans="3:6" ht="12.75">
      <c r="C1072"/>
      <c r="D1072"/>
      <c r="E1072"/>
      <c r="F1072"/>
    </row>
    <row r="1073" spans="3:6" ht="12.75">
      <c r="C1073"/>
      <c r="D1073"/>
      <c r="E1073"/>
      <c r="F1073"/>
    </row>
    <row r="1074" spans="3:6" ht="12.75">
      <c r="C1074"/>
      <c r="D1074"/>
      <c r="E1074"/>
      <c r="F1074"/>
    </row>
    <row r="1075" spans="3:6" ht="12.75">
      <c r="C1075"/>
      <c r="D1075"/>
      <c r="E1075"/>
      <c r="F1075"/>
    </row>
    <row r="1076" spans="3:6" ht="12.75">
      <c r="C1076"/>
      <c r="D1076"/>
      <c r="E1076"/>
      <c r="F1076"/>
    </row>
    <row r="1077" spans="3:6" ht="12.75">
      <c r="C1077"/>
      <c r="D1077"/>
      <c r="E1077"/>
      <c r="F1077"/>
    </row>
    <row r="1078" spans="3:6" ht="12.75">
      <c r="C1078"/>
      <c r="D1078"/>
      <c r="E1078"/>
      <c r="F1078"/>
    </row>
    <row r="1079" spans="3:6" ht="12.75">
      <c r="C1079"/>
      <c r="D1079"/>
      <c r="E1079"/>
      <c r="F1079"/>
    </row>
    <row r="1080" spans="3:6" ht="12.75">
      <c r="C1080"/>
      <c r="D1080"/>
      <c r="E1080"/>
      <c r="F1080"/>
    </row>
    <row r="1081" spans="3:6" ht="12.75">
      <c r="C1081"/>
      <c r="D1081"/>
      <c r="E1081"/>
      <c r="F1081"/>
    </row>
    <row r="1082" spans="3:6" ht="12.75">
      <c r="C1082"/>
      <c r="D1082"/>
      <c r="E1082"/>
      <c r="F1082"/>
    </row>
    <row r="1083" spans="3:6" ht="12.75">
      <c r="C1083"/>
      <c r="D1083"/>
      <c r="E1083"/>
      <c r="F1083"/>
    </row>
    <row r="1084" spans="3:6" ht="12.75">
      <c r="C1084"/>
      <c r="D1084"/>
      <c r="E1084"/>
      <c r="F1084"/>
    </row>
    <row r="1085" spans="3:6" ht="12.75">
      <c r="C1085"/>
      <c r="D1085"/>
      <c r="E1085"/>
      <c r="F1085"/>
    </row>
    <row r="1086" spans="3:6" ht="12.75">
      <c r="C1086"/>
      <c r="D1086"/>
      <c r="E1086"/>
      <c r="F1086"/>
    </row>
    <row r="1087" spans="3:6" ht="12.75">
      <c r="C1087"/>
      <c r="D1087"/>
      <c r="E1087"/>
      <c r="F1087"/>
    </row>
    <row r="1088" spans="3:6" ht="12.75">
      <c r="C1088"/>
      <c r="D1088"/>
      <c r="E1088"/>
      <c r="F1088"/>
    </row>
    <row r="1089" spans="3:6" ht="12.75">
      <c r="C1089"/>
      <c r="D1089"/>
      <c r="E1089"/>
      <c r="F1089"/>
    </row>
    <row r="1090" spans="3:6" ht="12.75">
      <c r="C1090"/>
      <c r="D1090"/>
      <c r="E1090"/>
      <c r="F1090"/>
    </row>
    <row r="1091" spans="3:6" ht="12.75">
      <c r="C1091"/>
      <c r="D1091"/>
      <c r="E1091"/>
      <c r="F1091"/>
    </row>
    <row r="1092" spans="3:6" ht="12.75">
      <c r="C1092"/>
      <c r="D1092"/>
      <c r="E1092"/>
      <c r="F1092"/>
    </row>
    <row r="1093" spans="3:6" ht="12.75">
      <c r="C1093"/>
      <c r="D1093"/>
      <c r="E1093"/>
      <c r="F1093"/>
    </row>
    <row r="1094" spans="3:6" ht="12.75">
      <c r="C1094"/>
      <c r="D1094"/>
      <c r="E1094"/>
      <c r="F1094"/>
    </row>
    <row r="1095" spans="3:6" ht="12.75">
      <c r="C1095"/>
      <c r="D1095"/>
      <c r="E1095"/>
      <c r="F1095"/>
    </row>
    <row r="1096" spans="3:6" ht="12.75">
      <c r="C1096"/>
      <c r="D1096"/>
      <c r="E1096"/>
      <c r="F1096"/>
    </row>
    <row r="1097" spans="3:6" ht="12.75">
      <c r="C1097"/>
      <c r="D1097"/>
      <c r="E1097"/>
      <c r="F1097"/>
    </row>
    <row r="1098" spans="3:6" ht="12.75">
      <c r="C1098"/>
      <c r="D1098"/>
      <c r="E1098"/>
      <c r="F1098"/>
    </row>
    <row r="1099" spans="3:6" ht="12.75">
      <c r="C1099"/>
      <c r="D1099"/>
      <c r="E1099"/>
      <c r="F1099"/>
    </row>
    <row r="1100" spans="3:6" ht="12.75">
      <c r="C1100"/>
      <c r="D1100"/>
      <c r="E1100"/>
      <c r="F1100"/>
    </row>
    <row r="1101" spans="3:6" ht="12.75">
      <c r="C1101"/>
      <c r="D1101"/>
      <c r="E1101"/>
      <c r="F1101"/>
    </row>
    <row r="1102" spans="3:6" ht="12.75">
      <c r="C1102"/>
      <c r="D1102"/>
      <c r="E1102"/>
      <c r="F1102"/>
    </row>
    <row r="1103" spans="3:6" ht="12.75">
      <c r="C1103"/>
      <c r="D1103"/>
      <c r="E1103"/>
      <c r="F1103"/>
    </row>
    <row r="1104" spans="3:6" ht="12.75">
      <c r="C1104"/>
      <c r="D1104"/>
      <c r="E1104"/>
      <c r="F1104"/>
    </row>
    <row r="1105" spans="3:6" ht="12.75">
      <c r="C1105"/>
      <c r="D1105"/>
      <c r="E1105"/>
      <c r="F1105"/>
    </row>
    <row r="1106" spans="3:6" ht="12.75">
      <c r="C1106"/>
      <c r="D1106"/>
      <c r="E1106"/>
      <c r="F1106"/>
    </row>
    <row r="1107" spans="3:6" ht="12.75">
      <c r="C1107"/>
      <c r="D1107"/>
      <c r="E1107"/>
      <c r="F1107"/>
    </row>
    <row r="1108" spans="3:6" ht="12.75">
      <c r="C1108"/>
      <c r="D1108"/>
      <c r="E1108"/>
      <c r="F1108"/>
    </row>
    <row r="1109" spans="3:6" ht="12.75">
      <c r="C1109"/>
      <c r="D1109"/>
      <c r="E1109"/>
      <c r="F1109"/>
    </row>
    <row r="1110" spans="3:6" ht="12.75">
      <c r="C1110"/>
      <c r="D1110"/>
      <c r="E1110"/>
      <c r="F1110"/>
    </row>
    <row r="1111" spans="3:6" ht="12.75">
      <c r="C1111"/>
      <c r="D1111"/>
      <c r="E1111"/>
      <c r="F1111"/>
    </row>
    <row r="1112" spans="3:6" ht="12.75">
      <c r="C1112"/>
      <c r="D1112"/>
      <c r="E1112"/>
      <c r="F1112"/>
    </row>
    <row r="1113" spans="3:6" ht="12.75">
      <c r="C1113"/>
      <c r="D1113"/>
      <c r="E1113"/>
      <c r="F1113"/>
    </row>
    <row r="1114" spans="3:6" ht="12.75">
      <c r="C1114"/>
      <c r="D1114"/>
      <c r="E1114"/>
      <c r="F1114"/>
    </row>
    <row r="1115" spans="3:6" ht="12.75">
      <c r="C1115"/>
      <c r="D1115"/>
      <c r="E1115"/>
      <c r="F1115"/>
    </row>
    <row r="1116" spans="3:6" ht="12.75">
      <c r="C1116"/>
      <c r="D1116"/>
      <c r="E1116"/>
      <c r="F1116"/>
    </row>
    <row r="1117" spans="3:6" ht="12.75">
      <c r="C1117"/>
      <c r="D1117"/>
      <c r="E1117"/>
      <c r="F1117"/>
    </row>
    <row r="1118" spans="3:6" ht="12.75">
      <c r="C1118"/>
      <c r="D1118"/>
      <c r="E1118"/>
      <c r="F1118"/>
    </row>
    <row r="1119" spans="3:6" ht="12.75">
      <c r="C1119"/>
      <c r="D1119"/>
      <c r="E1119"/>
      <c r="F1119"/>
    </row>
    <row r="1120" spans="3:6" ht="12.75">
      <c r="C1120"/>
      <c r="D1120"/>
      <c r="E1120"/>
      <c r="F1120"/>
    </row>
    <row r="1121" spans="3:6" ht="12.75">
      <c r="C1121"/>
      <c r="D1121"/>
      <c r="E1121"/>
      <c r="F1121"/>
    </row>
    <row r="1122" spans="3:6" ht="12.75">
      <c r="C1122"/>
      <c r="D1122"/>
      <c r="E1122"/>
      <c r="F1122"/>
    </row>
    <row r="1123" spans="3:6" ht="12.75">
      <c r="C1123"/>
      <c r="D1123"/>
      <c r="E1123"/>
      <c r="F1123"/>
    </row>
    <row r="1124" spans="3:6" ht="12.75">
      <c r="C1124"/>
      <c r="D1124"/>
      <c r="E1124"/>
      <c r="F1124"/>
    </row>
    <row r="1125" spans="3:6" ht="12.75">
      <c r="C1125"/>
      <c r="D1125"/>
      <c r="E1125"/>
      <c r="F1125"/>
    </row>
    <row r="1126" spans="3:6" ht="12.75">
      <c r="C1126"/>
      <c r="D1126"/>
      <c r="E1126"/>
      <c r="F1126"/>
    </row>
    <row r="1127" spans="3:6" ht="12.75">
      <c r="C1127"/>
      <c r="D1127"/>
      <c r="E1127"/>
      <c r="F1127"/>
    </row>
    <row r="1128" spans="3:6" ht="12.75">
      <c r="C1128"/>
      <c r="D1128"/>
      <c r="E1128"/>
      <c r="F1128"/>
    </row>
    <row r="1129" spans="3:6" ht="12.75">
      <c r="C1129"/>
      <c r="D1129"/>
      <c r="E1129"/>
      <c r="F1129"/>
    </row>
    <row r="1130" spans="3:6" ht="12.75">
      <c r="C1130"/>
      <c r="D1130"/>
      <c r="E1130"/>
      <c r="F1130"/>
    </row>
    <row r="1131" spans="3:6" ht="12.75">
      <c r="C1131"/>
      <c r="D1131"/>
      <c r="E1131"/>
      <c r="F1131"/>
    </row>
    <row r="1132" spans="3:6" ht="12.75">
      <c r="C1132"/>
      <c r="D1132"/>
      <c r="E1132"/>
      <c r="F1132"/>
    </row>
    <row r="1133" spans="3:6" ht="12.75">
      <c r="C1133"/>
      <c r="D1133"/>
      <c r="E1133"/>
      <c r="F1133"/>
    </row>
    <row r="1134" spans="3:6" ht="12.75">
      <c r="C1134"/>
      <c r="D1134"/>
      <c r="E1134"/>
      <c r="F1134"/>
    </row>
    <row r="1135" spans="3:6" ht="12.75">
      <c r="C1135"/>
      <c r="D1135"/>
      <c r="E1135"/>
      <c r="F1135"/>
    </row>
    <row r="1136" spans="3:6" ht="12.75">
      <c r="C1136"/>
      <c r="D1136"/>
      <c r="E1136"/>
      <c r="F1136"/>
    </row>
    <row r="1137" spans="3:6" ht="12.75">
      <c r="C1137"/>
      <c r="D1137"/>
      <c r="E1137"/>
      <c r="F1137"/>
    </row>
    <row r="1138" spans="3:6" ht="12.75">
      <c r="C1138"/>
      <c r="D1138"/>
      <c r="E1138"/>
      <c r="F1138"/>
    </row>
    <row r="1139" spans="3:6" ht="12.75">
      <c r="C1139"/>
      <c r="D1139"/>
      <c r="E1139"/>
      <c r="F1139"/>
    </row>
    <row r="1140" spans="3:6" ht="12.75">
      <c r="C1140"/>
      <c r="D1140"/>
      <c r="E1140"/>
      <c r="F1140"/>
    </row>
    <row r="1141" spans="3:6" ht="12.75">
      <c r="C1141"/>
      <c r="D1141"/>
      <c r="E1141"/>
      <c r="F1141"/>
    </row>
    <row r="1142" spans="3:6" ht="12.75">
      <c r="C1142"/>
      <c r="D1142"/>
      <c r="E1142"/>
      <c r="F1142"/>
    </row>
    <row r="1143" spans="3:6" ht="12.75">
      <c r="C1143"/>
      <c r="D1143"/>
      <c r="E1143"/>
      <c r="F1143"/>
    </row>
    <row r="1144" spans="3:6" ht="12.75">
      <c r="C1144"/>
      <c r="D1144"/>
      <c r="E1144"/>
      <c r="F1144"/>
    </row>
    <row r="1145" spans="3:6" ht="12.75">
      <c r="C1145"/>
      <c r="D1145"/>
      <c r="E1145"/>
      <c r="F1145"/>
    </row>
    <row r="1146" spans="3:6" ht="12.75">
      <c r="C1146"/>
      <c r="D1146"/>
      <c r="E1146"/>
      <c r="F1146"/>
    </row>
    <row r="1147" spans="3:6" ht="12.75">
      <c r="C1147"/>
      <c r="D1147"/>
      <c r="E1147"/>
      <c r="F1147"/>
    </row>
    <row r="1148" spans="3:6" ht="12.75">
      <c r="C1148"/>
      <c r="D1148"/>
      <c r="E1148"/>
      <c r="F1148"/>
    </row>
    <row r="1149" spans="3:6" ht="12.75">
      <c r="C1149"/>
      <c r="D1149"/>
      <c r="E1149"/>
      <c r="F1149"/>
    </row>
    <row r="1150" spans="3:6" ht="12.75">
      <c r="C1150"/>
      <c r="D1150"/>
      <c r="E1150"/>
      <c r="F1150"/>
    </row>
    <row r="1151" spans="3:6" ht="12.75">
      <c r="C1151"/>
      <c r="D1151"/>
      <c r="E1151"/>
      <c r="F1151"/>
    </row>
    <row r="1152" spans="3:6" ht="12.75">
      <c r="C1152"/>
      <c r="D1152"/>
      <c r="E1152"/>
      <c r="F1152"/>
    </row>
    <row r="1153" spans="3:6" ht="12.75">
      <c r="C1153"/>
      <c r="D1153"/>
      <c r="E1153"/>
      <c r="F1153"/>
    </row>
    <row r="1154" spans="3:6" ht="12.75">
      <c r="C1154"/>
      <c r="D1154"/>
      <c r="E1154"/>
      <c r="F1154"/>
    </row>
    <row r="1155" spans="3:6" ht="12.75">
      <c r="C1155"/>
      <c r="D1155"/>
      <c r="E1155"/>
      <c r="F1155"/>
    </row>
    <row r="1156" spans="3:6" ht="12.75">
      <c r="C1156"/>
      <c r="D1156"/>
      <c r="E1156"/>
      <c r="F1156"/>
    </row>
    <row r="1157" spans="3:6" ht="12.75">
      <c r="C1157"/>
      <c r="D1157"/>
      <c r="E1157"/>
      <c r="F1157"/>
    </row>
    <row r="1158" spans="3:6" ht="12.75">
      <c r="C1158"/>
      <c r="D1158"/>
      <c r="E1158"/>
      <c r="F1158"/>
    </row>
    <row r="1159" spans="3:6" ht="12.75">
      <c r="C1159"/>
      <c r="D1159"/>
      <c r="E1159"/>
      <c r="F1159"/>
    </row>
    <row r="1160" spans="3:6" ht="12.75">
      <c r="C1160"/>
      <c r="D1160"/>
      <c r="E1160"/>
      <c r="F1160"/>
    </row>
    <row r="1161" spans="3:6" ht="12.75">
      <c r="C1161"/>
      <c r="D1161"/>
      <c r="E1161"/>
      <c r="F1161"/>
    </row>
    <row r="1162" spans="3:6" ht="12.75">
      <c r="C1162"/>
      <c r="D1162"/>
      <c r="E1162"/>
      <c r="F1162"/>
    </row>
    <row r="1163" spans="3:6" ht="12.75">
      <c r="C1163"/>
      <c r="D1163"/>
      <c r="E1163"/>
      <c r="F1163"/>
    </row>
    <row r="1164" spans="3:6" ht="12.75">
      <c r="C1164"/>
      <c r="D1164"/>
      <c r="E1164"/>
      <c r="F1164"/>
    </row>
    <row r="1165" spans="3:6" ht="12.75">
      <c r="C1165"/>
      <c r="D1165"/>
      <c r="E1165"/>
      <c r="F1165"/>
    </row>
    <row r="1166" spans="3:6" ht="12.75">
      <c r="C1166"/>
      <c r="D1166"/>
      <c r="E1166"/>
      <c r="F1166"/>
    </row>
    <row r="1167" spans="3:6" ht="12.75">
      <c r="C1167"/>
      <c r="D1167"/>
      <c r="E1167"/>
      <c r="F1167"/>
    </row>
    <row r="1168" spans="3:6" ht="12.75">
      <c r="C1168"/>
      <c r="D1168"/>
      <c r="E1168"/>
      <c r="F1168"/>
    </row>
    <row r="1169" spans="3:6" ht="12.75">
      <c r="C1169"/>
      <c r="D1169"/>
      <c r="E1169"/>
      <c r="F1169"/>
    </row>
    <row r="1170" spans="3:6" ht="12.75">
      <c r="C1170"/>
      <c r="D1170"/>
      <c r="E1170"/>
      <c r="F1170"/>
    </row>
    <row r="1171" spans="3:6" ht="12.75">
      <c r="C1171"/>
      <c r="D1171"/>
      <c r="E1171"/>
      <c r="F1171"/>
    </row>
    <row r="1172" spans="3:6" ht="12.75">
      <c r="C1172"/>
      <c r="D1172"/>
      <c r="E1172"/>
      <c r="F1172"/>
    </row>
    <row r="1173" spans="3:6" ht="12.75">
      <c r="C1173"/>
      <c r="D1173"/>
      <c r="E1173"/>
      <c r="F1173"/>
    </row>
    <row r="1174" spans="3:6" ht="12.75">
      <c r="C1174"/>
      <c r="D1174"/>
      <c r="E1174"/>
      <c r="F1174"/>
    </row>
    <row r="1175" spans="3:6" ht="12.75">
      <c r="C1175"/>
      <c r="D1175"/>
      <c r="E1175"/>
      <c r="F1175"/>
    </row>
    <row r="1176" spans="3:6" ht="12.75">
      <c r="C1176"/>
      <c r="D1176"/>
      <c r="E1176"/>
      <c r="F1176"/>
    </row>
    <row r="1177" spans="3:6" ht="12.75">
      <c r="C1177"/>
      <c r="D1177"/>
      <c r="E1177"/>
      <c r="F1177"/>
    </row>
    <row r="1178" spans="3:6" ht="12.75">
      <c r="C1178"/>
      <c r="D1178"/>
      <c r="E1178"/>
      <c r="F1178"/>
    </row>
    <row r="1179" spans="3:6" ht="12.75">
      <c r="C1179"/>
      <c r="D1179"/>
      <c r="E1179"/>
      <c r="F1179"/>
    </row>
    <row r="1180" spans="3:6" ht="12.75">
      <c r="C1180"/>
      <c r="D1180"/>
      <c r="E1180"/>
      <c r="F1180"/>
    </row>
    <row r="1181" spans="3:6" ht="12.75">
      <c r="C1181"/>
      <c r="D1181"/>
      <c r="E1181"/>
      <c r="F1181"/>
    </row>
    <row r="1182" spans="3:6" ht="12.75">
      <c r="C1182"/>
      <c r="D1182"/>
      <c r="E1182"/>
      <c r="F1182"/>
    </row>
    <row r="1183" spans="3:6" ht="12.75">
      <c r="C1183"/>
      <c r="D1183"/>
      <c r="E1183"/>
      <c r="F1183"/>
    </row>
    <row r="1184" spans="3:6" ht="12.75">
      <c r="C1184"/>
      <c r="D1184"/>
      <c r="E1184"/>
      <c r="F1184"/>
    </row>
    <row r="1185" spans="3:6" ht="12.75">
      <c r="C1185"/>
      <c r="D1185"/>
      <c r="E1185"/>
      <c r="F1185"/>
    </row>
    <row r="1186" spans="3:6" ht="12.75">
      <c r="C1186"/>
      <c r="D1186"/>
      <c r="E1186"/>
      <c r="F1186"/>
    </row>
    <row r="1187" spans="3:6" ht="12.75">
      <c r="C1187"/>
      <c r="D1187"/>
      <c r="E1187"/>
      <c r="F1187"/>
    </row>
    <row r="1188" spans="3:6" ht="12.75">
      <c r="C1188"/>
      <c r="D1188"/>
      <c r="E1188"/>
      <c r="F1188"/>
    </row>
    <row r="1189" spans="3:6" ht="12.75">
      <c r="C1189"/>
      <c r="D1189"/>
      <c r="E1189"/>
      <c r="F1189"/>
    </row>
    <row r="1190" spans="3:6" ht="12.75">
      <c r="C1190"/>
      <c r="D1190"/>
      <c r="E1190"/>
      <c r="F1190"/>
    </row>
    <row r="1191" spans="3:6" ht="12.75">
      <c r="C1191"/>
      <c r="D1191"/>
      <c r="E1191"/>
      <c r="F1191"/>
    </row>
    <row r="1192" spans="3:6" ht="12.75">
      <c r="C1192"/>
      <c r="D1192"/>
      <c r="E1192"/>
      <c r="F1192"/>
    </row>
    <row r="1193" spans="3:6" ht="12.75">
      <c r="C1193"/>
      <c r="D1193"/>
      <c r="E1193"/>
      <c r="F1193"/>
    </row>
    <row r="1194" spans="3:6" ht="12.75">
      <c r="C1194"/>
      <c r="D1194"/>
      <c r="E1194"/>
      <c r="F1194"/>
    </row>
    <row r="1195" spans="3:6" ht="12.75">
      <c r="C1195"/>
      <c r="D1195"/>
      <c r="E1195"/>
      <c r="F1195"/>
    </row>
    <row r="1196" spans="3:6" ht="12.75">
      <c r="C1196"/>
      <c r="D1196"/>
      <c r="E1196"/>
      <c r="F1196"/>
    </row>
    <row r="1197" spans="3:6" ht="12.75">
      <c r="C1197"/>
      <c r="D1197"/>
      <c r="E1197"/>
      <c r="F1197"/>
    </row>
    <row r="1198" spans="3:6" ht="12.75">
      <c r="C1198"/>
      <c r="D1198"/>
      <c r="E1198"/>
      <c r="F1198"/>
    </row>
    <row r="1199" spans="3:6" ht="12.75">
      <c r="C1199"/>
      <c r="D1199"/>
      <c r="E1199"/>
      <c r="F1199"/>
    </row>
    <row r="1200" spans="3:6" ht="12.75">
      <c r="C1200"/>
      <c r="D1200"/>
      <c r="E1200"/>
      <c r="F1200"/>
    </row>
    <row r="1201" spans="3:6" ht="12.75">
      <c r="C1201"/>
      <c r="D1201"/>
      <c r="E1201"/>
      <c r="F1201"/>
    </row>
    <row r="1202" spans="3:6" ht="12.75">
      <c r="C1202"/>
      <c r="D1202"/>
      <c r="E1202"/>
      <c r="F1202"/>
    </row>
    <row r="1203" spans="3:6" ht="12.75">
      <c r="C1203"/>
      <c r="D1203"/>
      <c r="E1203"/>
      <c r="F1203"/>
    </row>
    <row r="1204" spans="3:6" ht="12.75">
      <c r="C1204"/>
      <c r="D1204"/>
      <c r="E1204"/>
      <c r="F1204"/>
    </row>
    <row r="1205" spans="3:6" ht="12.75">
      <c r="C1205"/>
      <c r="D1205"/>
      <c r="E1205"/>
      <c r="F1205"/>
    </row>
    <row r="1206" spans="3:6" ht="12.75">
      <c r="C1206"/>
      <c r="D1206"/>
      <c r="E1206"/>
      <c r="F1206"/>
    </row>
    <row r="1207" spans="3:6" ht="12.75">
      <c r="C1207"/>
      <c r="D1207"/>
      <c r="E1207"/>
      <c r="F1207"/>
    </row>
    <row r="1208" spans="3:6" ht="12.75">
      <c r="C1208"/>
      <c r="D1208"/>
      <c r="E1208"/>
      <c r="F1208"/>
    </row>
    <row r="1209" spans="3:6" ht="12.75">
      <c r="C1209"/>
      <c r="D1209"/>
      <c r="E1209"/>
      <c r="F1209"/>
    </row>
    <row r="1210" spans="3:6" ht="12.75">
      <c r="C1210"/>
      <c r="D1210"/>
      <c r="E1210"/>
      <c r="F1210"/>
    </row>
    <row r="1211" spans="3:6" ht="12.75">
      <c r="C1211"/>
      <c r="D1211"/>
      <c r="E1211"/>
      <c r="F1211"/>
    </row>
    <row r="1212" spans="3:6" ht="12.75">
      <c r="C1212"/>
      <c r="D1212"/>
      <c r="E1212"/>
      <c r="F1212"/>
    </row>
    <row r="1213" spans="3:6" ht="12.75">
      <c r="C1213"/>
      <c r="D1213"/>
      <c r="E1213"/>
      <c r="F1213"/>
    </row>
    <row r="1214" spans="3:6" ht="12.75">
      <c r="C1214"/>
      <c r="D1214"/>
      <c r="E1214"/>
      <c r="F1214"/>
    </row>
    <row r="1215" spans="3:6" ht="12.75">
      <c r="C1215"/>
      <c r="D1215"/>
      <c r="E1215"/>
      <c r="F1215"/>
    </row>
    <row r="1216" spans="3:6" ht="12.75">
      <c r="C1216"/>
      <c r="D1216"/>
      <c r="E1216"/>
      <c r="F1216"/>
    </row>
    <row r="1217" spans="3:6" ht="12.75">
      <c r="C1217"/>
      <c r="D1217"/>
      <c r="E1217"/>
      <c r="F1217"/>
    </row>
    <row r="1218" spans="3:6" ht="12.75">
      <c r="C1218"/>
      <c r="D1218"/>
      <c r="E1218"/>
      <c r="F1218"/>
    </row>
    <row r="1219" spans="3:6" ht="12.75">
      <c r="C1219"/>
      <c r="D1219"/>
      <c r="E1219"/>
      <c r="F1219"/>
    </row>
    <row r="1220" spans="3:6" ht="12.75">
      <c r="C1220"/>
      <c r="D1220"/>
      <c r="E1220"/>
      <c r="F1220"/>
    </row>
    <row r="1221" spans="3:6" ht="12.75">
      <c r="C1221"/>
      <c r="D1221"/>
      <c r="E1221"/>
      <c r="F1221"/>
    </row>
    <row r="1222" spans="3:6" ht="12.75">
      <c r="C1222"/>
      <c r="D1222"/>
      <c r="E1222"/>
      <c r="F1222"/>
    </row>
    <row r="1223" spans="3:6" ht="12.75">
      <c r="C1223"/>
      <c r="D1223"/>
      <c r="E1223"/>
      <c r="F1223"/>
    </row>
    <row r="1224" spans="3:6" ht="12.75">
      <c r="C1224"/>
      <c r="D1224"/>
      <c r="E1224"/>
      <c r="F1224"/>
    </row>
    <row r="1225" spans="3:6" ht="12.75">
      <c r="C1225"/>
      <c r="D1225"/>
      <c r="E1225"/>
      <c r="F1225"/>
    </row>
    <row r="1226" spans="3:6" ht="12.75">
      <c r="C1226"/>
      <c r="D1226"/>
      <c r="E1226"/>
      <c r="F1226"/>
    </row>
    <row r="1227" spans="3:6" ht="12.75">
      <c r="C1227"/>
      <c r="D1227"/>
      <c r="E1227"/>
      <c r="F1227"/>
    </row>
    <row r="1228" spans="3:6" ht="12.75">
      <c r="C1228"/>
      <c r="D1228"/>
      <c r="E1228"/>
      <c r="F1228"/>
    </row>
    <row r="1229" spans="3:6" ht="12.75">
      <c r="C1229"/>
      <c r="D1229"/>
      <c r="E1229"/>
      <c r="F1229"/>
    </row>
    <row r="1230" spans="3:6" ht="12.75">
      <c r="C1230"/>
      <c r="D1230"/>
      <c r="E1230"/>
      <c r="F1230"/>
    </row>
    <row r="1231" spans="3:6" ht="12.75">
      <c r="C1231"/>
      <c r="D1231"/>
      <c r="E1231"/>
      <c r="F1231"/>
    </row>
    <row r="1232" spans="3:6" ht="12.75">
      <c r="C1232"/>
      <c r="D1232"/>
      <c r="E1232"/>
      <c r="F1232"/>
    </row>
    <row r="1233" spans="3:6" ht="12.75">
      <c r="C1233"/>
      <c r="D1233"/>
      <c r="E1233"/>
      <c r="F1233"/>
    </row>
    <row r="1234" spans="3:6" ht="12.75">
      <c r="C1234"/>
      <c r="D1234"/>
      <c r="E1234"/>
      <c r="F1234"/>
    </row>
    <row r="1235" spans="3:6" ht="12.75">
      <c r="C1235"/>
      <c r="D1235"/>
      <c r="E1235"/>
      <c r="F1235"/>
    </row>
    <row r="1236" spans="3:6" ht="12.75">
      <c r="C1236"/>
      <c r="D1236"/>
      <c r="E1236"/>
      <c r="F1236"/>
    </row>
    <row r="1237" spans="3:6" ht="12.75">
      <c r="C1237"/>
      <c r="D1237"/>
      <c r="E1237"/>
      <c r="F1237"/>
    </row>
    <row r="1238" spans="3:6" ht="12.75">
      <c r="C1238"/>
      <c r="D1238"/>
      <c r="E1238"/>
      <c r="F1238"/>
    </row>
    <row r="1239" spans="3:6" ht="12.75">
      <c r="C1239"/>
      <c r="D1239"/>
      <c r="E1239"/>
      <c r="F1239"/>
    </row>
    <row r="1240" spans="3:6" ht="12.75">
      <c r="C1240"/>
      <c r="D1240"/>
      <c r="E1240"/>
      <c r="F1240"/>
    </row>
    <row r="1241" spans="3:6" ht="12.75">
      <c r="C1241"/>
      <c r="D1241"/>
      <c r="E1241"/>
      <c r="F1241"/>
    </row>
    <row r="1242" spans="3:6" ht="12.75">
      <c r="C1242"/>
      <c r="D1242"/>
      <c r="E1242"/>
      <c r="F1242"/>
    </row>
    <row r="1243" spans="3:6" ht="12.75">
      <c r="C1243"/>
      <c r="D1243"/>
      <c r="E1243"/>
      <c r="F1243"/>
    </row>
    <row r="1244" spans="3:6" ht="12.75">
      <c r="C1244"/>
      <c r="D1244"/>
      <c r="E1244"/>
      <c r="F1244"/>
    </row>
    <row r="1245" spans="3:6" ht="12.75">
      <c r="C1245"/>
      <c r="D1245"/>
      <c r="E1245"/>
      <c r="F1245"/>
    </row>
    <row r="1246" spans="3:6" ht="12.75">
      <c r="C1246"/>
      <c r="D1246"/>
      <c r="E1246"/>
      <c r="F1246"/>
    </row>
    <row r="1247" spans="3:6" ht="12.75">
      <c r="C1247"/>
      <c r="D1247"/>
      <c r="E1247"/>
      <c r="F1247"/>
    </row>
    <row r="1248" spans="3:6" ht="12.75">
      <c r="C1248"/>
      <c r="D1248"/>
      <c r="E1248"/>
      <c r="F1248"/>
    </row>
    <row r="1249" spans="3:6" ht="12.75">
      <c r="C1249"/>
      <c r="D1249"/>
      <c r="E1249"/>
      <c r="F1249"/>
    </row>
    <row r="1250" spans="3:6" ht="12.75">
      <c r="C1250"/>
      <c r="D1250"/>
      <c r="E1250"/>
      <c r="F1250"/>
    </row>
    <row r="1251" spans="3:6" ht="12.75">
      <c r="C1251"/>
      <c r="D1251"/>
      <c r="E1251"/>
      <c r="F1251"/>
    </row>
    <row r="1252" spans="3:6" ht="12.75">
      <c r="C1252"/>
      <c r="D1252"/>
      <c r="E1252"/>
      <c r="F1252"/>
    </row>
    <row r="1253" spans="3:6" ht="12.75">
      <c r="C1253"/>
      <c r="D1253"/>
      <c r="E1253"/>
      <c r="F1253"/>
    </row>
    <row r="1254" spans="3:6" ht="12.75">
      <c r="C1254"/>
      <c r="D1254"/>
      <c r="E1254"/>
      <c r="F1254"/>
    </row>
    <row r="1255" spans="3:6" ht="12.75">
      <c r="C1255"/>
      <c r="D1255"/>
      <c r="E1255"/>
      <c r="F1255"/>
    </row>
    <row r="1256" spans="3:6" ht="12.75">
      <c r="C1256"/>
      <c r="D1256"/>
      <c r="E1256"/>
      <c r="F1256"/>
    </row>
    <row r="1257" spans="3:6" ht="12.75">
      <c r="C1257"/>
      <c r="D1257"/>
      <c r="E1257"/>
      <c r="F1257"/>
    </row>
    <row r="1258" spans="3:6" ht="12.75">
      <c r="C1258"/>
      <c r="D1258"/>
      <c r="E1258"/>
      <c r="F1258"/>
    </row>
    <row r="1259" spans="3:6" ht="12.75">
      <c r="C1259"/>
      <c r="D1259"/>
      <c r="E1259"/>
      <c r="F1259"/>
    </row>
    <row r="1260" spans="3:6" ht="12.75">
      <c r="C1260"/>
      <c r="D1260"/>
      <c r="E1260"/>
      <c r="F1260"/>
    </row>
    <row r="1261" spans="3:6" ht="12.75">
      <c r="C1261"/>
      <c r="D1261"/>
      <c r="E1261"/>
      <c r="F1261"/>
    </row>
    <row r="1262" spans="3:6" ht="12.75">
      <c r="C1262"/>
      <c r="D1262"/>
      <c r="E1262"/>
      <c r="F1262"/>
    </row>
    <row r="1263" spans="3:6" ht="12.75">
      <c r="C1263"/>
      <c r="D1263"/>
      <c r="E1263"/>
      <c r="F1263"/>
    </row>
    <row r="1264" spans="3:6" ht="12.75">
      <c r="C1264"/>
      <c r="D1264"/>
      <c r="E1264"/>
      <c r="F1264"/>
    </row>
    <row r="1265" spans="3:6" ht="12.75">
      <c r="C1265"/>
      <c r="D1265"/>
      <c r="E1265"/>
      <c r="F1265"/>
    </row>
    <row r="1266" spans="3:6" ht="12.75">
      <c r="C1266"/>
      <c r="D1266"/>
      <c r="E1266"/>
      <c r="F1266"/>
    </row>
    <row r="1267" spans="3:6" ht="12.75">
      <c r="C1267"/>
      <c r="D1267"/>
      <c r="E1267"/>
      <c r="F1267"/>
    </row>
    <row r="1268" spans="3:6" ht="12.75">
      <c r="C1268"/>
      <c r="D1268"/>
      <c r="E1268"/>
      <c r="F1268"/>
    </row>
    <row r="1269" spans="3:6" ht="12.75">
      <c r="C1269"/>
      <c r="D1269"/>
      <c r="E1269"/>
      <c r="F1269"/>
    </row>
    <row r="1270" spans="3:6" ht="12.75">
      <c r="C1270"/>
      <c r="D1270"/>
      <c r="E1270"/>
      <c r="F1270"/>
    </row>
    <row r="1271" spans="3:6" ht="12.75">
      <c r="C1271"/>
      <c r="D1271"/>
      <c r="E1271"/>
      <c r="F1271"/>
    </row>
    <row r="1272" spans="3:6" ht="12.75">
      <c r="C1272"/>
      <c r="D1272"/>
      <c r="E1272"/>
      <c r="F1272"/>
    </row>
    <row r="1273" spans="3:6" ht="12.75">
      <c r="C1273"/>
      <c r="D1273"/>
      <c r="E1273"/>
      <c r="F1273"/>
    </row>
    <row r="1274" spans="3:6" ht="12.75">
      <c r="C1274"/>
      <c r="D1274"/>
      <c r="E1274"/>
      <c r="F1274"/>
    </row>
    <row r="1275" spans="3:6" ht="12.75">
      <c r="C1275"/>
      <c r="D1275"/>
      <c r="E1275"/>
      <c r="F1275"/>
    </row>
    <row r="1276" spans="3:6" ht="12.75">
      <c r="C1276"/>
      <c r="D1276"/>
      <c r="E1276"/>
      <c r="F1276"/>
    </row>
    <row r="1277" spans="3:6" ht="12.75">
      <c r="C1277"/>
      <c r="D1277"/>
      <c r="E1277"/>
      <c r="F1277"/>
    </row>
    <row r="1278" spans="3:6" ht="12.75">
      <c r="C1278"/>
      <c r="D1278"/>
      <c r="E1278"/>
      <c r="F1278"/>
    </row>
    <row r="1279" spans="3:6" ht="12.75">
      <c r="C1279"/>
      <c r="D1279"/>
      <c r="E1279"/>
      <c r="F1279"/>
    </row>
    <row r="1280" spans="3:6" ht="12.75">
      <c r="C1280"/>
      <c r="D1280"/>
      <c r="E1280"/>
      <c r="F1280"/>
    </row>
    <row r="1281" spans="3:6" ht="12.75">
      <c r="C1281"/>
      <c r="D1281"/>
      <c r="E1281"/>
      <c r="F1281"/>
    </row>
    <row r="1282" spans="3:6" ht="12.75">
      <c r="C1282"/>
      <c r="D1282"/>
      <c r="E1282"/>
      <c r="F1282"/>
    </row>
    <row r="1283" spans="3:6" ht="12.75">
      <c r="C1283"/>
      <c r="D1283"/>
      <c r="E1283"/>
      <c r="F1283"/>
    </row>
    <row r="1284" spans="3:6" ht="12.75">
      <c r="C1284"/>
      <c r="D1284"/>
      <c r="E1284"/>
      <c r="F1284"/>
    </row>
    <row r="1285" spans="3:6" ht="12.75">
      <c r="C1285"/>
      <c r="D1285"/>
      <c r="E1285"/>
      <c r="F1285"/>
    </row>
    <row r="1286" spans="3:6" ht="12.75">
      <c r="C1286"/>
      <c r="D1286"/>
      <c r="E1286"/>
      <c r="F1286"/>
    </row>
    <row r="1287" spans="3:6" ht="12.75">
      <c r="C1287"/>
      <c r="D1287"/>
      <c r="E1287"/>
      <c r="F1287"/>
    </row>
    <row r="1288" spans="3:6" ht="12.75">
      <c r="C1288"/>
      <c r="D1288"/>
      <c r="E1288"/>
      <c r="F1288"/>
    </row>
    <row r="1289" spans="3:6" ht="12.75">
      <c r="C1289"/>
      <c r="D1289"/>
      <c r="E1289"/>
      <c r="F1289"/>
    </row>
    <row r="1290" spans="3:6" ht="12.75">
      <c r="C1290"/>
      <c r="D1290"/>
      <c r="E1290"/>
      <c r="F1290"/>
    </row>
    <row r="1291" spans="3:6" ht="12.75">
      <c r="C1291"/>
      <c r="D1291"/>
      <c r="E1291"/>
      <c r="F1291"/>
    </row>
    <row r="1292" spans="3:6" ht="12.75">
      <c r="C1292"/>
      <c r="D1292"/>
      <c r="E1292"/>
      <c r="F1292"/>
    </row>
    <row r="1293" spans="3:6" ht="12.75">
      <c r="C1293"/>
      <c r="D1293"/>
      <c r="E1293"/>
      <c r="F1293"/>
    </row>
    <row r="1294" spans="3:6" ht="12.75">
      <c r="C1294"/>
      <c r="D1294"/>
      <c r="E1294"/>
      <c r="F1294"/>
    </row>
    <row r="1295" spans="3:6" ht="12.75">
      <c r="C1295"/>
      <c r="D1295"/>
      <c r="E1295"/>
      <c r="F1295"/>
    </row>
    <row r="1296" spans="3:6" ht="12.75">
      <c r="C1296"/>
      <c r="D1296"/>
      <c r="E1296"/>
      <c r="F1296"/>
    </row>
    <row r="1297" spans="3:6" ht="12.75">
      <c r="C1297"/>
      <c r="D1297"/>
      <c r="E1297"/>
      <c r="F1297"/>
    </row>
    <row r="1298" spans="3:6" ht="12.75">
      <c r="C1298"/>
      <c r="D1298"/>
      <c r="E1298"/>
      <c r="F1298"/>
    </row>
    <row r="1299" spans="3:6" ht="12.75">
      <c r="C1299"/>
      <c r="D1299"/>
      <c r="E1299"/>
      <c r="F1299"/>
    </row>
    <row r="1300" spans="3:6" ht="12.75">
      <c r="C1300"/>
      <c r="D1300"/>
      <c r="E1300"/>
      <c r="F1300"/>
    </row>
    <row r="1301" spans="3:6" ht="12.75">
      <c r="C1301"/>
      <c r="D1301"/>
      <c r="E1301"/>
      <c r="F1301"/>
    </row>
    <row r="1302" spans="3:6" ht="12.75">
      <c r="C1302"/>
      <c r="D1302"/>
      <c r="E1302"/>
      <c r="F1302"/>
    </row>
    <row r="1303" spans="3:6" ht="12.75">
      <c r="C1303"/>
      <c r="D1303"/>
      <c r="E1303"/>
      <c r="F1303"/>
    </row>
    <row r="1304" spans="3:6" ht="12.75">
      <c r="C1304"/>
      <c r="D1304"/>
      <c r="E1304"/>
      <c r="F1304"/>
    </row>
    <row r="1305" spans="3:6" ht="12.75">
      <c r="C1305"/>
      <c r="D1305"/>
      <c r="E1305"/>
      <c r="F1305"/>
    </row>
    <row r="1306" spans="3:6" ht="12.75">
      <c r="C1306"/>
      <c r="D1306"/>
      <c r="E1306"/>
      <c r="F1306"/>
    </row>
    <row r="1307" spans="3:6" ht="12.75">
      <c r="C1307"/>
      <c r="D1307"/>
      <c r="E1307"/>
      <c r="F1307"/>
    </row>
    <row r="1308" spans="3:6" ht="12.75">
      <c r="C1308"/>
      <c r="D1308"/>
      <c r="E1308"/>
      <c r="F1308"/>
    </row>
    <row r="1309" spans="3:6" ht="12.75">
      <c r="C1309"/>
      <c r="D1309"/>
      <c r="E1309"/>
      <c r="F1309"/>
    </row>
    <row r="1310" spans="3:6" ht="12.75">
      <c r="C1310"/>
      <c r="D1310"/>
      <c r="E1310"/>
      <c r="F1310"/>
    </row>
    <row r="1311" spans="3:6" ht="12.75">
      <c r="C1311"/>
      <c r="D1311"/>
      <c r="E1311"/>
      <c r="F1311"/>
    </row>
    <row r="1312" spans="3:6" ht="12.75">
      <c r="C1312"/>
      <c r="D1312"/>
      <c r="E1312"/>
      <c r="F1312"/>
    </row>
    <row r="1313" spans="3:6" ht="12.75">
      <c r="C1313"/>
      <c r="D1313"/>
      <c r="E1313"/>
      <c r="F1313"/>
    </row>
    <row r="1314" spans="3:6" ht="12.75">
      <c r="C1314"/>
      <c r="D1314"/>
      <c r="E1314"/>
      <c r="F1314"/>
    </row>
    <row r="1315" spans="3:6" ht="12.75">
      <c r="C1315"/>
      <c r="D1315"/>
      <c r="E1315"/>
      <c r="F1315"/>
    </row>
    <row r="1316" spans="3:6" ht="12.75">
      <c r="C1316"/>
      <c r="D1316"/>
      <c r="E1316"/>
      <c r="F1316"/>
    </row>
    <row r="1317" spans="3:6" ht="12.75">
      <c r="C1317"/>
      <c r="D1317"/>
      <c r="E1317"/>
      <c r="F1317"/>
    </row>
    <row r="1318" spans="3:6" ht="12.75">
      <c r="C1318"/>
      <c r="D1318"/>
      <c r="E1318"/>
      <c r="F1318"/>
    </row>
    <row r="1319" spans="3:6" ht="12.75">
      <c r="C1319"/>
      <c r="D1319"/>
      <c r="E1319"/>
      <c r="F1319"/>
    </row>
    <row r="1320" spans="3:6" ht="12.75">
      <c r="C1320"/>
      <c r="D1320"/>
      <c r="E1320"/>
      <c r="F1320"/>
    </row>
    <row r="1321" spans="3:6" ht="12.75">
      <c r="C1321"/>
      <c r="D1321"/>
      <c r="E1321"/>
      <c r="F1321"/>
    </row>
    <row r="1322" spans="3:6" ht="12.75">
      <c r="C1322"/>
      <c r="D1322"/>
      <c r="E1322"/>
      <c r="F1322"/>
    </row>
    <row r="1323" spans="3:6" ht="12.75">
      <c r="C1323"/>
      <c r="D1323"/>
      <c r="E1323"/>
      <c r="F1323"/>
    </row>
    <row r="1324" spans="3:6" ht="12.75">
      <c r="C1324"/>
      <c r="D1324"/>
      <c r="E1324"/>
      <c r="F1324"/>
    </row>
    <row r="1325" spans="3:6" ht="12.75">
      <c r="C1325"/>
      <c r="D1325"/>
      <c r="E1325"/>
      <c r="F1325"/>
    </row>
    <row r="1326" spans="3:6" ht="12.75">
      <c r="C1326"/>
      <c r="D1326"/>
      <c r="E1326"/>
      <c r="F1326"/>
    </row>
    <row r="1327" spans="3:6" ht="12.75">
      <c r="C1327"/>
      <c r="D1327"/>
      <c r="E1327"/>
      <c r="F1327"/>
    </row>
    <row r="1328" spans="3:6" ht="12.75">
      <c r="C1328"/>
      <c r="D1328"/>
      <c r="E1328"/>
      <c r="F1328"/>
    </row>
    <row r="1329" spans="3:6" ht="12.75">
      <c r="C1329"/>
      <c r="D1329"/>
      <c r="E1329"/>
      <c r="F1329"/>
    </row>
    <row r="1330" spans="3:6" ht="12.75">
      <c r="C1330"/>
      <c r="D1330"/>
      <c r="E1330"/>
      <c r="F1330"/>
    </row>
    <row r="1331" spans="3:6" ht="12.75">
      <c r="C1331"/>
      <c r="D1331"/>
      <c r="E1331"/>
      <c r="F1331"/>
    </row>
    <row r="1332" spans="3:6" ht="12.75">
      <c r="C1332"/>
      <c r="D1332"/>
      <c r="E1332"/>
      <c r="F1332"/>
    </row>
    <row r="1333" spans="3:6" ht="12.75">
      <c r="C1333"/>
      <c r="D1333"/>
      <c r="E1333"/>
      <c r="F1333"/>
    </row>
    <row r="1334" spans="3:6" ht="12.75">
      <c r="C1334"/>
      <c r="D1334"/>
      <c r="E1334"/>
      <c r="F1334"/>
    </row>
    <row r="1335" spans="3:6" ht="12.75">
      <c r="C1335"/>
      <c r="D1335"/>
      <c r="E1335"/>
      <c r="F1335"/>
    </row>
    <row r="1336" spans="3:6" ht="12.75">
      <c r="C1336"/>
      <c r="D1336"/>
      <c r="E1336"/>
      <c r="F1336"/>
    </row>
    <row r="1337" spans="3:6" ht="12.75">
      <c r="C1337"/>
      <c r="D1337"/>
      <c r="E1337"/>
      <c r="F1337"/>
    </row>
    <row r="1338" spans="3:6" ht="12.75">
      <c r="C1338"/>
      <c r="D1338"/>
      <c r="E1338"/>
      <c r="F1338"/>
    </row>
    <row r="1339" spans="3:6" ht="12.75">
      <c r="C1339"/>
      <c r="D1339"/>
      <c r="E1339"/>
      <c r="F1339"/>
    </row>
    <row r="1340" spans="3:6" ht="12.75">
      <c r="C1340"/>
      <c r="D1340"/>
      <c r="E1340"/>
      <c r="F1340"/>
    </row>
    <row r="1341" spans="3:6" ht="12.75">
      <c r="C1341"/>
      <c r="D1341"/>
      <c r="E1341"/>
      <c r="F1341"/>
    </row>
    <row r="1342" spans="3:6" ht="12.75">
      <c r="C1342"/>
      <c r="D1342"/>
      <c r="E1342"/>
      <c r="F1342"/>
    </row>
    <row r="1343" spans="3:6" ht="12.75">
      <c r="C1343"/>
      <c r="D1343"/>
      <c r="E1343"/>
      <c r="F1343"/>
    </row>
    <row r="1344" spans="3:6" ht="12.75">
      <c r="C1344"/>
      <c r="D1344"/>
      <c r="E1344"/>
      <c r="F1344"/>
    </row>
    <row r="1345" spans="3:6" ht="12.75">
      <c r="C1345"/>
      <c r="D1345"/>
      <c r="E1345"/>
      <c r="F1345"/>
    </row>
    <row r="1346" spans="3:6" ht="12.75">
      <c r="C1346"/>
      <c r="D1346"/>
      <c r="E1346"/>
      <c r="F1346"/>
    </row>
    <row r="1347" spans="3:6" ht="12.75">
      <c r="C1347"/>
      <c r="D1347"/>
      <c r="E1347"/>
      <c r="F1347"/>
    </row>
    <row r="1348" spans="3:6" ht="12.75">
      <c r="C1348"/>
      <c r="D1348"/>
      <c r="E1348"/>
      <c r="F1348"/>
    </row>
    <row r="1349" spans="3:6" ht="12.75">
      <c r="C1349"/>
      <c r="D1349"/>
      <c r="E1349"/>
      <c r="F1349"/>
    </row>
    <row r="1350" spans="3:6" ht="12.75">
      <c r="C1350"/>
      <c r="D1350"/>
      <c r="E1350"/>
      <c r="F1350"/>
    </row>
    <row r="1351" spans="3:6" ht="12.75">
      <c r="C1351"/>
      <c r="D1351"/>
      <c r="E1351"/>
      <c r="F1351"/>
    </row>
    <row r="1352" spans="3:6" ht="12.75">
      <c r="C1352"/>
      <c r="D1352"/>
      <c r="E1352"/>
      <c r="F1352"/>
    </row>
    <row r="1353" spans="3:6" ht="12.75">
      <c r="C1353"/>
      <c r="D1353"/>
      <c r="E1353"/>
      <c r="F1353"/>
    </row>
    <row r="1354" spans="3:6" ht="12.75">
      <c r="C1354"/>
      <c r="D1354"/>
      <c r="E1354"/>
      <c r="F1354"/>
    </row>
    <row r="1355" spans="3:6" ht="12.75">
      <c r="C1355"/>
      <c r="D1355"/>
      <c r="E1355"/>
      <c r="F1355"/>
    </row>
    <row r="1356" spans="3:6" ht="12.75">
      <c r="C1356"/>
      <c r="D1356"/>
      <c r="E1356"/>
      <c r="F1356"/>
    </row>
    <row r="1357" spans="3:6" ht="12.75">
      <c r="C1357"/>
      <c r="D1357"/>
      <c r="E1357"/>
      <c r="F1357"/>
    </row>
    <row r="1358" spans="3:6" ht="12.75">
      <c r="C1358"/>
      <c r="D1358"/>
      <c r="E1358"/>
      <c r="F1358"/>
    </row>
    <row r="1359" spans="3:6" ht="12.75">
      <c r="C1359"/>
      <c r="D1359"/>
      <c r="E1359"/>
      <c r="F1359"/>
    </row>
    <row r="1360" spans="3:6" ht="12.75">
      <c r="C1360"/>
      <c r="D1360"/>
      <c r="E1360"/>
      <c r="F1360"/>
    </row>
    <row r="1361" spans="3:6" ht="12.75">
      <c r="C1361"/>
      <c r="D1361"/>
      <c r="E1361"/>
      <c r="F1361"/>
    </row>
    <row r="1362" spans="3:6" ht="12.75">
      <c r="C1362"/>
      <c r="D1362"/>
      <c r="E1362"/>
      <c r="F1362"/>
    </row>
    <row r="1363" spans="3:6" ht="12.75">
      <c r="C1363"/>
      <c r="D1363"/>
      <c r="E1363"/>
      <c r="F1363"/>
    </row>
    <row r="1364" spans="3:6" ht="12.75">
      <c r="C1364"/>
      <c r="D1364"/>
      <c r="E1364"/>
      <c r="F1364"/>
    </row>
    <row r="1365" spans="3:6" ht="12.75">
      <c r="C1365"/>
      <c r="D1365"/>
      <c r="E1365"/>
      <c r="F1365"/>
    </row>
    <row r="1366" spans="3:6" ht="12.75">
      <c r="C1366"/>
      <c r="D1366"/>
      <c r="E1366"/>
      <c r="F1366"/>
    </row>
    <row r="1367" spans="3:6" ht="12.75">
      <c r="C1367"/>
      <c r="D1367"/>
      <c r="E1367"/>
      <c r="F1367"/>
    </row>
    <row r="1368" spans="3:6" ht="12.75">
      <c r="C1368"/>
      <c r="D1368"/>
      <c r="E1368"/>
      <c r="F1368"/>
    </row>
    <row r="1369" spans="3:6" ht="12.75">
      <c r="C1369"/>
      <c r="D1369"/>
      <c r="E1369"/>
      <c r="F1369"/>
    </row>
    <row r="1370" spans="3:6" ht="12.75">
      <c r="C1370"/>
      <c r="D1370"/>
      <c r="E1370"/>
      <c r="F1370"/>
    </row>
    <row r="1371" spans="3:6" ht="12.75">
      <c r="C1371"/>
      <c r="D1371"/>
      <c r="E1371"/>
      <c r="F1371"/>
    </row>
    <row r="1372" spans="3:6" ht="12.75">
      <c r="C1372"/>
      <c r="D1372"/>
      <c r="E1372"/>
      <c r="F1372"/>
    </row>
    <row r="1373" spans="3:6" ht="12.75">
      <c r="C1373"/>
      <c r="D1373"/>
      <c r="E1373"/>
      <c r="F1373"/>
    </row>
    <row r="1374" spans="3:6" ht="12.75">
      <c r="C1374"/>
      <c r="D1374"/>
      <c r="E1374"/>
      <c r="F1374"/>
    </row>
    <row r="1375" spans="3:6" ht="12.75">
      <c r="C1375"/>
      <c r="D1375"/>
      <c r="E1375"/>
      <c r="F1375"/>
    </row>
    <row r="1376" spans="3:6" ht="12.75">
      <c r="C1376"/>
      <c r="D1376"/>
      <c r="E1376"/>
      <c r="F1376"/>
    </row>
    <row r="1377" spans="3:6" ht="12.75">
      <c r="C1377"/>
      <c r="D1377"/>
      <c r="E1377"/>
      <c r="F1377"/>
    </row>
    <row r="1378" spans="3:6" ht="12.75">
      <c r="C1378"/>
      <c r="D1378"/>
      <c r="E1378"/>
      <c r="F1378"/>
    </row>
    <row r="1379" spans="3:6" ht="12.75">
      <c r="C1379"/>
      <c r="D1379"/>
      <c r="E1379"/>
      <c r="F1379"/>
    </row>
    <row r="1380" spans="3:6" ht="12.75">
      <c r="C1380"/>
      <c r="D1380"/>
      <c r="E1380"/>
      <c r="F1380"/>
    </row>
    <row r="1381" spans="3:6" ht="12.75">
      <c r="C1381"/>
      <c r="D1381"/>
      <c r="E1381"/>
      <c r="F1381"/>
    </row>
    <row r="1382" spans="3:6" ht="12.75">
      <c r="C1382"/>
      <c r="D1382"/>
      <c r="E1382"/>
      <c r="F1382"/>
    </row>
    <row r="1383" spans="3:6" ht="12.75">
      <c r="C1383"/>
      <c r="D1383"/>
      <c r="E1383"/>
      <c r="F1383"/>
    </row>
    <row r="1384" spans="3:6" ht="12.75">
      <c r="C1384"/>
      <c r="D1384"/>
      <c r="E1384"/>
      <c r="F1384"/>
    </row>
    <row r="1385" spans="3:6" ht="12.75">
      <c r="C1385"/>
      <c r="D1385"/>
      <c r="E1385"/>
      <c r="F1385"/>
    </row>
    <row r="1386" spans="3:6" ht="12.75">
      <c r="C1386"/>
      <c r="D1386"/>
      <c r="E1386"/>
      <c r="F1386"/>
    </row>
    <row r="1387" spans="3:6" ht="12.75">
      <c r="C1387"/>
      <c r="D1387"/>
      <c r="E1387"/>
      <c r="F1387"/>
    </row>
    <row r="1388" spans="3:6" ht="12.75">
      <c r="C1388"/>
      <c r="D1388"/>
      <c r="E1388"/>
      <c r="F1388"/>
    </row>
    <row r="1389" spans="3:6" ht="12.75">
      <c r="C1389"/>
      <c r="D1389"/>
      <c r="E1389"/>
      <c r="F1389"/>
    </row>
    <row r="1390" spans="3:6" ht="12.75">
      <c r="C1390"/>
      <c r="D1390"/>
      <c r="E1390"/>
      <c r="F1390"/>
    </row>
    <row r="1391" spans="3:6" ht="12.75">
      <c r="C1391"/>
      <c r="D1391"/>
      <c r="E1391"/>
      <c r="F1391"/>
    </row>
    <row r="1392" spans="3:6" ht="12.75">
      <c r="C1392"/>
      <c r="D1392"/>
      <c r="E1392"/>
      <c r="F1392"/>
    </row>
    <row r="1393" spans="3:6" ht="12.75">
      <c r="C1393"/>
      <c r="D1393"/>
      <c r="E1393"/>
      <c r="F1393"/>
    </row>
    <row r="1394" spans="3:6" ht="12.75">
      <c r="C1394"/>
      <c r="D1394"/>
      <c r="E1394"/>
      <c r="F1394"/>
    </row>
    <row r="1395" spans="3:6" ht="12.75">
      <c r="C1395"/>
      <c r="D1395"/>
      <c r="E1395"/>
      <c r="F1395"/>
    </row>
    <row r="1396" spans="3:6" ht="12.75">
      <c r="C1396"/>
      <c r="D1396"/>
      <c r="E1396"/>
      <c r="F1396"/>
    </row>
    <row r="1397" spans="3:6" ht="12.75">
      <c r="C1397"/>
      <c r="D1397"/>
      <c r="E1397"/>
      <c r="F1397"/>
    </row>
    <row r="1398" spans="3:6" ht="12.75">
      <c r="C1398"/>
      <c r="D1398"/>
      <c r="E1398"/>
      <c r="F1398"/>
    </row>
    <row r="1399" spans="3:6" ht="12.75">
      <c r="C1399"/>
      <c r="D1399"/>
      <c r="E1399"/>
      <c r="F1399"/>
    </row>
    <row r="1400" spans="3:6" ht="12.75">
      <c r="C1400"/>
      <c r="D1400"/>
      <c r="E1400"/>
      <c r="F1400"/>
    </row>
    <row r="1401" spans="3:6" ht="12.75">
      <c r="C1401"/>
      <c r="D1401"/>
      <c r="E1401"/>
      <c r="F1401"/>
    </row>
    <row r="1402" spans="3:6" ht="12.75">
      <c r="C1402"/>
      <c r="D1402"/>
      <c r="E1402"/>
      <c r="F1402"/>
    </row>
    <row r="1403" spans="3:6" ht="12.75">
      <c r="C1403"/>
      <c r="D1403"/>
      <c r="E1403"/>
      <c r="F1403"/>
    </row>
    <row r="1404" spans="3:6" ht="12.75">
      <c r="C1404"/>
      <c r="D1404"/>
      <c r="E1404"/>
      <c r="F1404"/>
    </row>
    <row r="1405" spans="3:6" ht="12.75">
      <c r="C1405"/>
      <c r="D1405"/>
      <c r="E1405"/>
      <c r="F1405"/>
    </row>
    <row r="1406" spans="3:6" ht="12.75">
      <c r="C1406"/>
      <c r="D1406"/>
      <c r="E1406"/>
      <c r="F1406"/>
    </row>
    <row r="1407" spans="3:6" ht="12.75">
      <c r="C1407"/>
      <c r="D1407"/>
      <c r="E1407"/>
      <c r="F1407"/>
    </row>
    <row r="1408" spans="3:6" ht="12.75">
      <c r="C1408"/>
      <c r="D1408"/>
      <c r="E1408"/>
      <c r="F1408"/>
    </row>
    <row r="1409" spans="3:6" ht="12.75">
      <c r="C1409"/>
      <c r="D1409"/>
      <c r="E1409"/>
      <c r="F1409"/>
    </row>
    <row r="1410" spans="3:6" ht="12.75">
      <c r="C1410"/>
      <c r="D1410"/>
      <c r="E1410"/>
      <c r="F1410"/>
    </row>
    <row r="1411" spans="3:6" ht="12.75">
      <c r="C1411"/>
      <c r="D1411"/>
      <c r="E1411"/>
      <c r="F1411"/>
    </row>
    <row r="1412" spans="3:6" ht="12.75">
      <c r="C1412"/>
      <c r="D1412"/>
      <c r="E1412"/>
      <c r="F1412"/>
    </row>
    <row r="1413" spans="3:6" ht="12.75">
      <c r="C1413"/>
      <c r="D1413"/>
      <c r="E1413"/>
      <c r="F1413"/>
    </row>
    <row r="1414" spans="3:6" ht="12.75">
      <c r="C1414"/>
      <c r="D1414"/>
      <c r="E1414"/>
      <c r="F1414"/>
    </row>
    <row r="1415" spans="3:6" ht="12.75">
      <c r="C1415"/>
      <c r="D1415"/>
      <c r="E1415"/>
      <c r="F1415"/>
    </row>
    <row r="1416" spans="3:6" ht="12.75">
      <c r="C1416"/>
      <c r="D1416"/>
      <c r="E1416"/>
      <c r="F1416"/>
    </row>
    <row r="1417" spans="3:6" ht="12.75">
      <c r="C1417"/>
      <c r="D1417"/>
      <c r="E1417"/>
      <c r="F1417"/>
    </row>
    <row r="1418" spans="3:6" ht="12.75">
      <c r="C1418"/>
      <c r="D1418"/>
      <c r="E1418"/>
      <c r="F1418"/>
    </row>
    <row r="1419" spans="3:6" ht="12.75">
      <c r="C1419"/>
      <c r="D1419"/>
      <c r="E1419"/>
      <c r="F1419"/>
    </row>
    <row r="1420" spans="3:6" ht="12.75">
      <c r="C1420"/>
      <c r="D1420"/>
      <c r="E1420"/>
      <c r="F1420"/>
    </row>
    <row r="1421" spans="3:6" ht="12.75">
      <c r="C1421"/>
      <c r="D1421"/>
      <c r="E1421"/>
      <c r="F1421"/>
    </row>
    <row r="1422" spans="3:6" ht="12.75">
      <c r="C1422"/>
      <c r="D1422"/>
      <c r="E1422"/>
      <c r="F1422"/>
    </row>
    <row r="1423" spans="3:6" ht="12.75">
      <c r="C1423"/>
      <c r="D1423"/>
      <c r="E1423"/>
      <c r="F1423"/>
    </row>
    <row r="1424" spans="3:6" ht="12.75">
      <c r="C1424"/>
      <c r="D1424"/>
      <c r="E1424"/>
      <c r="F1424"/>
    </row>
    <row r="1425" spans="3:6" ht="12.75">
      <c r="C1425"/>
      <c r="D1425"/>
      <c r="E1425"/>
      <c r="F1425"/>
    </row>
    <row r="1426" spans="3:6" ht="12.75">
      <c r="C1426"/>
      <c r="D1426"/>
      <c r="E1426"/>
      <c r="F1426"/>
    </row>
    <row r="1427" spans="3:6" ht="12.75">
      <c r="C1427"/>
      <c r="D1427"/>
      <c r="E1427"/>
      <c r="F1427"/>
    </row>
    <row r="1428" spans="3:6" ht="12.75">
      <c r="C1428"/>
      <c r="D1428"/>
      <c r="E1428"/>
      <c r="F1428"/>
    </row>
    <row r="1429" spans="3:6" ht="12.75">
      <c r="C1429"/>
      <c r="D1429"/>
      <c r="E1429"/>
      <c r="F1429"/>
    </row>
    <row r="1430" spans="3:6" ht="12.75">
      <c r="C1430"/>
      <c r="D1430"/>
      <c r="E1430"/>
      <c r="F1430"/>
    </row>
    <row r="1431" spans="3:6" ht="12.75">
      <c r="C1431"/>
      <c r="D1431"/>
      <c r="E1431"/>
      <c r="F1431"/>
    </row>
    <row r="1432" spans="3:6" ht="12.75">
      <c r="C1432"/>
      <c r="D1432"/>
      <c r="E1432"/>
      <c r="F1432"/>
    </row>
    <row r="1433" spans="3:6" ht="12.75">
      <c r="C1433"/>
      <c r="D1433"/>
      <c r="E1433"/>
      <c r="F1433"/>
    </row>
    <row r="1434" spans="3:6" ht="12.75">
      <c r="C1434"/>
      <c r="D1434"/>
      <c r="E1434"/>
      <c r="F1434"/>
    </row>
    <row r="1435" spans="3:6" ht="12.75">
      <c r="C1435"/>
      <c r="D1435"/>
      <c r="E1435"/>
      <c r="F1435"/>
    </row>
    <row r="1436" spans="3:6" ht="12.75">
      <c r="C1436"/>
      <c r="D1436"/>
      <c r="E1436"/>
      <c r="F1436"/>
    </row>
    <row r="1437" spans="3:6" ht="12.75">
      <c r="C1437"/>
      <c r="D1437"/>
      <c r="E1437"/>
      <c r="F1437"/>
    </row>
    <row r="1438" spans="3:6" ht="12.75">
      <c r="C1438"/>
      <c r="D1438"/>
      <c r="E1438"/>
      <c r="F1438"/>
    </row>
    <row r="1439" spans="3:6" ht="12.75">
      <c r="C1439"/>
      <c r="D1439"/>
      <c r="E1439"/>
      <c r="F1439"/>
    </row>
    <row r="1440" spans="3:6" ht="12.75">
      <c r="C1440"/>
      <c r="D1440"/>
      <c r="E1440"/>
      <c r="F1440"/>
    </row>
    <row r="1441" spans="3:6" ht="12.75">
      <c r="C1441"/>
      <c r="D1441"/>
      <c r="E1441"/>
      <c r="F1441"/>
    </row>
    <row r="1442" spans="3:6" ht="12.75">
      <c r="C1442"/>
      <c r="D1442"/>
      <c r="E1442"/>
      <c r="F1442"/>
    </row>
    <row r="1443" spans="3:6" ht="12.75">
      <c r="C1443"/>
      <c r="D1443"/>
      <c r="E1443"/>
      <c r="F1443"/>
    </row>
    <row r="1444" spans="3:6" ht="12.75">
      <c r="C1444"/>
      <c r="D1444"/>
      <c r="E1444"/>
      <c r="F1444"/>
    </row>
    <row r="1445" spans="3:6" ht="12.75">
      <c r="C1445"/>
      <c r="D1445"/>
      <c r="E1445"/>
      <c r="F1445"/>
    </row>
    <row r="1446" spans="3:6" ht="12.75">
      <c r="C1446"/>
      <c r="D1446"/>
      <c r="E1446"/>
      <c r="F1446"/>
    </row>
    <row r="1447" spans="3:6" ht="12.75">
      <c r="C1447"/>
      <c r="D1447"/>
      <c r="E1447"/>
      <c r="F1447"/>
    </row>
    <row r="1448" spans="3:6" ht="12.75">
      <c r="C1448"/>
      <c r="D1448"/>
      <c r="E1448"/>
      <c r="F1448"/>
    </row>
    <row r="1449" spans="3:6" ht="12.75">
      <c r="C1449"/>
      <c r="D1449"/>
      <c r="E1449"/>
      <c r="F1449"/>
    </row>
    <row r="1450" spans="3:6" ht="12.75">
      <c r="C1450"/>
      <c r="D1450"/>
      <c r="E1450"/>
      <c r="F1450"/>
    </row>
    <row r="1451" spans="3:6" ht="12.75">
      <c r="C1451"/>
      <c r="D1451"/>
      <c r="E1451"/>
      <c r="F1451"/>
    </row>
    <row r="1452" spans="3:6" ht="12.75">
      <c r="C1452"/>
      <c r="D1452"/>
      <c r="E1452"/>
      <c r="F1452"/>
    </row>
    <row r="1453" spans="3:6" ht="12.75">
      <c r="C1453"/>
      <c r="D1453"/>
      <c r="E1453"/>
      <c r="F1453"/>
    </row>
    <row r="1454" spans="3:6" ht="12.75">
      <c r="C1454"/>
      <c r="D1454"/>
      <c r="E1454"/>
      <c r="F1454"/>
    </row>
    <row r="1455" spans="3:6" ht="12.75">
      <c r="C1455"/>
      <c r="D1455"/>
      <c r="E1455"/>
      <c r="F1455"/>
    </row>
    <row r="1456" spans="3:6" ht="12.75">
      <c r="C1456"/>
      <c r="D1456"/>
      <c r="E1456"/>
      <c r="F1456"/>
    </row>
    <row r="1457" spans="3:6" ht="12.75">
      <c r="C1457"/>
      <c r="D1457"/>
      <c r="E1457"/>
      <c r="F1457"/>
    </row>
    <row r="1458" spans="3:6" ht="12.75">
      <c r="C1458"/>
      <c r="D1458"/>
      <c r="E1458"/>
      <c r="F1458"/>
    </row>
    <row r="1459" spans="3:6" ht="12.75">
      <c r="C1459"/>
      <c r="D1459"/>
      <c r="E1459"/>
      <c r="F1459"/>
    </row>
    <row r="1460" spans="3:6" ht="12.75">
      <c r="C1460"/>
      <c r="D1460"/>
      <c r="E1460"/>
      <c r="F1460"/>
    </row>
    <row r="1461" spans="3:6" ht="12.75">
      <c r="C1461"/>
      <c r="D1461"/>
      <c r="E1461"/>
      <c r="F1461"/>
    </row>
    <row r="1462" spans="3:6" ht="12.75">
      <c r="C1462"/>
      <c r="D1462"/>
      <c r="E1462"/>
      <c r="F1462"/>
    </row>
    <row r="1463" spans="3:6" ht="12.75">
      <c r="C1463"/>
      <c r="D1463"/>
      <c r="E1463"/>
      <c r="F1463"/>
    </row>
    <row r="1464" spans="3:6" ht="12.75">
      <c r="C1464"/>
      <c r="D1464"/>
      <c r="E1464"/>
      <c r="F1464"/>
    </row>
    <row r="1465" spans="3:6" ht="12.75">
      <c r="C1465"/>
      <c r="D1465"/>
      <c r="E1465"/>
      <c r="F1465"/>
    </row>
    <row r="1466" spans="3:6" ht="12.75">
      <c r="C1466"/>
      <c r="D1466"/>
      <c r="E1466"/>
      <c r="F1466"/>
    </row>
    <row r="1467" spans="3:6" ht="12.75">
      <c r="C1467"/>
      <c r="D1467"/>
      <c r="E1467"/>
      <c r="F1467"/>
    </row>
    <row r="1468" spans="3:6" ht="12.75">
      <c r="C1468"/>
      <c r="D1468"/>
      <c r="E1468"/>
      <c r="F1468"/>
    </row>
    <row r="1469" spans="3:6" ht="12.75">
      <c r="C1469"/>
      <c r="D1469"/>
      <c r="E1469"/>
      <c r="F1469"/>
    </row>
    <row r="1470" spans="3:6" ht="12.75">
      <c r="C1470"/>
      <c r="D1470"/>
      <c r="E1470"/>
      <c r="F1470"/>
    </row>
    <row r="1471" spans="3:6" ht="12.75">
      <c r="C1471"/>
      <c r="D1471"/>
      <c r="E1471"/>
      <c r="F1471"/>
    </row>
    <row r="1472" spans="3:6" ht="12.75">
      <c r="C1472"/>
      <c r="D1472"/>
      <c r="E1472"/>
      <c r="F1472"/>
    </row>
    <row r="1473" spans="3:6" ht="12.75">
      <c r="C1473"/>
      <c r="D1473"/>
      <c r="E1473"/>
      <c r="F1473"/>
    </row>
    <row r="1474" spans="3:6" ht="12.75">
      <c r="C1474"/>
      <c r="D1474"/>
      <c r="E1474"/>
      <c r="F1474"/>
    </row>
    <row r="1475" spans="3:6" ht="12.75">
      <c r="C1475"/>
      <c r="D1475"/>
      <c r="E1475"/>
      <c r="F1475"/>
    </row>
    <row r="1476" spans="3:6" ht="12.75">
      <c r="C1476"/>
      <c r="D1476"/>
      <c r="E1476"/>
      <c r="F1476"/>
    </row>
    <row r="1477" spans="3:6" ht="12.75">
      <c r="C1477"/>
      <c r="D1477"/>
      <c r="E1477"/>
      <c r="F1477"/>
    </row>
    <row r="1478" spans="3:6" ht="12.75">
      <c r="C1478"/>
      <c r="D1478"/>
      <c r="E1478"/>
      <c r="F1478"/>
    </row>
    <row r="1479" spans="3:6" ht="12.75">
      <c r="C1479"/>
      <c r="D1479"/>
      <c r="E1479"/>
      <c r="F1479"/>
    </row>
    <row r="1480" spans="3:6" ht="12.75">
      <c r="C1480"/>
      <c r="D1480"/>
      <c r="E1480"/>
      <c r="F1480"/>
    </row>
    <row r="1481" spans="3:6" ht="12.75">
      <c r="C1481"/>
      <c r="D1481"/>
      <c r="E1481"/>
      <c r="F1481"/>
    </row>
    <row r="1482" spans="3:6" ht="12.75">
      <c r="C1482"/>
      <c r="D1482"/>
      <c r="E1482"/>
      <c r="F1482"/>
    </row>
    <row r="1483" spans="3:6" ht="12.75">
      <c r="C1483"/>
      <c r="D1483"/>
      <c r="E1483"/>
      <c r="F1483"/>
    </row>
    <row r="1484" spans="3:6" ht="12.75">
      <c r="C1484"/>
      <c r="D1484"/>
      <c r="E1484"/>
      <c r="F1484"/>
    </row>
    <row r="1485" spans="3:6" ht="12.75">
      <c r="C1485"/>
      <c r="D1485"/>
      <c r="E1485"/>
      <c r="F1485"/>
    </row>
    <row r="1486" spans="3:6" ht="12.75">
      <c r="C1486"/>
      <c r="D1486"/>
      <c r="E1486"/>
      <c r="F1486"/>
    </row>
    <row r="1487" spans="3:6" ht="12.75">
      <c r="C1487"/>
      <c r="D1487"/>
      <c r="E1487"/>
      <c r="F1487"/>
    </row>
    <row r="1488" spans="3:6" ht="12.75">
      <c r="C1488"/>
      <c r="D1488"/>
      <c r="E1488"/>
      <c r="F1488"/>
    </row>
    <row r="1489" spans="3:6" ht="12.75">
      <c r="C1489"/>
      <c r="D1489"/>
      <c r="E1489"/>
      <c r="F1489"/>
    </row>
    <row r="1490" spans="3:6" ht="12.75">
      <c r="C1490"/>
      <c r="D1490"/>
      <c r="E1490"/>
      <c r="F1490"/>
    </row>
    <row r="1491" spans="3:6" ht="12.75">
      <c r="C1491"/>
      <c r="D1491"/>
      <c r="E1491"/>
      <c r="F1491"/>
    </row>
    <row r="1492" spans="3:6" ht="12.75">
      <c r="C1492"/>
      <c r="D1492"/>
      <c r="E1492"/>
      <c r="F1492"/>
    </row>
    <row r="1493" spans="3:6" ht="12.75">
      <c r="C1493"/>
      <c r="D1493"/>
      <c r="E1493"/>
      <c r="F1493"/>
    </row>
    <row r="1494" spans="3:6" ht="12.75">
      <c r="C1494"/>
      <c r="D1494"/>
      <c r="E1494"/>
      <c r="F1494"/>
    </row>
    <row r="1495" spans="3:6" ht="12.75">
      <c r="C1495"/>
      <c r="D1495"/>
      <c r="E1495"/>
      <c r="F1495"/>
    </row>
    <row r="1496" spans="3:6" ht="12.75">
      <c r="C1496"/>
      <c r="D1496"/>
      <c r="E1496"/>
      <c r="F1496"/>
    </row>
    <row r="1497" spans="3:6" ht="12.75">
      <c r="C1497"/>
      <c r="D1497"/>
      <c r="E1497"/>
      <c r="F1497"/>
    </row>
    <row r="1498" spans="3:6" ht="12.75">
      <c r="C1498"/>
      <c r="D1498"/>
      <c r="E1498"/>
      <c r="F1498"/>
    </row>
    <row r="1499" spans="3:6" ht="12.75">
      <c r="C1499"/>
      <c r="D1499"/>
      <c r="E1499"/>
      <c r="F1499"/>
    </row>
    <row r="1500" spans="3:6" ht="12.75">
      <c r="C1500"/>
      <c r="D1500"/>
      <c r="E1500"/>
      <c r="F1500"/>
    </row>
    <row r="1501" spans="3:6" ht="12.75">
      <c r="C1501"/>
      <c r="D1501"/>
      <c r="E1501"/>
      <c r="F1501"/>
    </row>
    <row r="1502" spans="3:6" ht="12.75">
      <c r="C1502"/>
      <c r="D1502"/>
      <c r="E1502"/>
      <c r="F1502"/>
    </row>
    <row r="1503" spans="3:6" ht="12.75">
      <c r="C1503"/>
      <c r="D1503"/>
      <c r="E1503"/>
      <c r="F1503"/>
    </row>
    <row r="1504" spans="3:6" ht="12.75">
      <c r="C1504"/>
      <c r="D1504"/>
      <c r="E1504"/>
      <c r="F1504"/>
    </row>
    <row r="1505" spans="3:6" ht="12.75">
      <c r="C1505"/>
      <c r="D1505"/>
      <c r="E1505"/>
      <c r="F1505"/>
    </row>
    <row r="1506" spans="3:6" ht="12.75">
      <c r="C1506"/>
      <c r="D1506"/>
      <c r="E1506"/>
      <c r="F1506"/>
    </row>
    <row r="1507" spans="3:6" ht="12.75">
      <c r="C1507"/>
      <c r="D1507"/>
      <c r="E1507"/>
      <c r="F1507"/>
    </row>
    <row r="1508" spans="3:6" ht="12.75">
      <c r="C1508"/>
      <c r="D1508"/>
      <c r="E1508"/>
      <c r="F1508"/>
    </row>
    <row r="1509" spans="3:6" ht="12.75">
      <c r="C1509"/>
      <c r="D1509"/>
      <c r="E1509"/>
      <c r="F1509"/>
    </row>
    <row r="1510" spans="3:6" ht="12.75">
      <c r="C1510"/>
      <c r="D1510"/>
      <c r="E1510"/>
      <c r="F1510"/>
    </row>
    <row r="1511" spans="3:6" ht="12.75">
      <c r="C1511"/>
      <c r="D1511"/>
      <c r="E1511"/>
      <c r="F1511"/>
    </row>
    <row r="1512" spans="3:6" ht="12.75">
      <c r="C1512"/>
      <c r="D1512"/>
      <c r="E1512"/>
      <c r="F1512"/>
    </row>
    <row r="1513" spans="3:6" ht="12.75">
      <c r="C1513"/>
      <c r="D1513"/>
      <c r="E1513"/>
      <c r="F1513"/>
    </row>
    <row r="1514" spans="3:6" ht="12.75">
      <c r="C1514"/>
      <c r="D1514"/>
      <c r="E1514"/>
      <c r="F1514"/>
    </row>
    <row r="1515" spans="3:6" ht="12.75">
      <c r="C1515"/>
      <c r="D1515"/>
      <c r="E1515"/>
      <c r="F1515"/>
    </row>
    <row r="1516" spans="3:6" ht="12.75">
      <c r="C1516"/>
      <c r="D1516"/>
      <c r="E1516"/>
      <c r="F1516"/>
    </row>
    <row r="1517" spans="3:6" ht="12.75">
      <c r="C1517"/>
      <c r="D1517"/>
      <c r="E1517"/>
      <c r="F1517"/>
    </row>
    <row r="1518" spans="3:6" ht="12.75">
      <c r="C1518"/>
      <c r="D1518"/>
      <c r="E1518"/>
      <c r="F1518"/>
    </row>
    <row r="1519" spans="3:6" ht="12.75">
      <c r="C1519"/>
      <c r="D1519"/>
      <c r="E1519"/>
      <c r="F1519"/>
    </row>
    <row r="1520" spans="3:6" ht="12.75">
      <c r="C1520"/>
      <c r="D1520"/>
      <c r="E1520"/>
      <c r="F1520"/>
    </row>
    <row r="1521" spans="3:6" ht="12.75">
      <c r="C1521"/>
      <c r="D1521"/>
      <c r="E1521"/>
      <c r="F1521"/>
    </row>
    <row r="1522" spans="3:6" ht="12.75">
      <c r="C1522"/>
      <c r="D1522"/>
      <c r="E1522"/>
      <c r="F1522"/>
    </row>
    <row r="1523" spans="3:6" ht="12.75">
      <c r="C1523"/>
      <c r="D1523"/>
      <c r="E1523"/>
      <c r="F1523"/>
    </row>
    <row r="1524" spans="3:6" ht="12.75">
      <c r="C1524"/>
      <c r="D1524"/>
      <c r="E1524"/>
      <c r="F1524"/>
    </row>
    <row r="1525" spans="3:6" ht="12.75">
      <c r="C1525"/>
      <c r="D1525"/>
      <c r="E1525"/>
      <c r="F1525"/>
    </row>
    <row r="1526" spans="3:6" ht="12.75">
      <c r="C1526"/>
      <c r="D1526"/>
      <c r="E1526"/>
      <c r="F1526"/>
    </row>
    <row r="1527" spans="3:6" ht="12.75">
      <c r="C1527"/>
      <c r="D1527"/>
      <c r="E1527"/>
      <c r="F1527"/>
    </row>
    <row r="1528" spans="3:6" ht="12.75">
      <c r="C1528"/>
      <c r="D1528"/>
      <c r="E1528"/>
      <c r="F1528"/>
    </row>
    <row r="1529" spans="3:6" ht="12.75">
      <c r="C1529"/>
      <c r="D1529"/>
      <c r="E1529"/>
      <c r="F1529"/>
    </row>
    <row r="1530" spans="3:6" ht="12.75">
      <c r="C1530"/>
      <c r="D1530"/>
      <c r="E1530"/>
      <c r="F1530"/>
    </row>
    <row r="1531" spans="3:6" ht="12.75">
      <c r="C1531"/>
      <c r="D1531"/>
      <c r="E1531"/>
      <c r="F1531"/>
    </row>
    <row r="1532" spans="3:6" ht="12.75">
      <c r="C1532"/>
      <c r="D1532"/>
      <c r="E1532"/>
      <c r="F1532"/>
    </row>
    <row r="1533" spans="3:6" ht="12.75">
      <c r="C1533"/>
      <c r="D1533"/>
      <c r="E1533"/>
      <c r="F1533"/>
    </row>
    <row r="1534" spans="3:6" ht="12.75">
      <c r="C1534"/>
      <c r="D1534"/>
      <c r="E1534"/>
      <c r="F1534"/>
    </row>
    <row r="1535" spans="3:6" ht="12.75">
      <c r="C1535"/>
      <c r="D1535"/>
      <c r="E1535"/>
      <c r="F1535"/>
    </row>
    <row r="1536" spans="3:6" ht="12.75">
      <c r="C1536"/>
      <c r="D1536"/>
      <c r="E1536"/>
      <c r="F1536"/>
    </row>
    <row r="1537" spans="3:6" ht="12.75">
      <c r="C1537"/>
      <c r="D1537"/>
      <c r="E1537"/>
      <c r="F1537"/>
    </row>
    <row r="1538" spans="3:6" ht="12.75">
      <c r="C1538"/>
      <c r="D1538"/>
      <c r="E1538"/>
      <c r="F1538"/>
    </row>
    <row r="1539" spans="3:6" ht="12.75">
      <c r="C1539"/>
      <c r="D1539"/>
      <c r="E1539"/>
      <c r="F1539"/>
    </row>
    <row r="1540" spans="3:6" ht="12.75">
      <c r="C1540"/>
      <c r="D1540"/>
      <c r="E1540"/>
      <c r="F1540"/>
    </row>
    <row r="1541" spans="3:6" ht="12.75">
      <c r="C1541"/>
      <c r="D1541"/>
      <c r="E1541"/>
      <c r="F1541"/>
    </row>
    <row r="1542" spans="3:6" ht="12.75">
      <c r="C1542"/>
      <c r="D1542"/>
      <c r="E1542"/>
      <c r="F1542"/>
    </row>
    <row r="1543" spans="3:6" ht="12.75">
      <c r="C1543"/>
      <c r="D1543"/>
      <c r="E1543"/>
      <c r="F1543"/>
    </row>
    <row r="1544" spans="3:6" ht="12.75">
      <c r="C1544"/>
      <c r="D1544"/>
      <c r="E1544"/>
      <c r="F1544"/>
    </row>
    <row r="1545" spans="3:6" ht="12.75">
      <c r="C1545"/>
      <c r="D1545"/>
      <c r="E1545"/>
      <c r="F1545"/>
    </row>
    <row r="1546" spans="3:6" ht="12.75">
      <c r="C1546"/>
      <c r="D1546"/>
      <c r="E1546"/>
      <c r="F1546"/>
    </row>
    <row r="1547" spans="3:6" ht="12.75">
      <c r="C1547"/>
      <c r="D1547"/>
      <c r="E1547"/>
      <c r="F1547"/>
    </row>
    <row r="1548" spans="3:6" ht="12.75">
      <c r="C1548"/>
      <c r="D1548"/>
      <c r="E1548"/>
      <c r="F1548"/>
    </row>
    <row r="1549" spans="3:6" ht="12.75">
      <c r="C1549"/>
      <c r="D1549"/>
      <c r="E1549"/>
      <c r="F1549"/>
    </row>
    <row r="1550" spans="3:6" ht="12.75">
      <c r="C1550"/>
      <c r="D1550"/>
      <c r="E1550"/>
      <c r="F1550"/>
    </row>
    <row r="1551" spans="3:6" ht="12.75">
      <c r="C1551"/>
      <c r="D1551"/>
      <c r="E1551"/>
      <c r="F1551"/>
    </row>
    <row r="1552" spans="3:6" ht="12.75">
      <c r="C1552"/>
      <c r="D1552"/>
      <c r="E1552"/>
      <c r="F1552"/>
    </row>
    <row r="1553" spans="3:6" ht="12.75">
      <c r="C1553"/>
      <c r="D1553"/>
      <c r="E1553"/>
      <c r="F1553"/>
    </row>
    <row r="1554" spans="3:6" ht="12.75">
      <c r="C1554"/>
      <c r="D1554"/>
      <c r="E1554"/>
      <c r="F1554"/>
    </row>
    <row r="1555" spans="3:6" ht="12.75">
      <c r="C1555"/>
      <c r="D1555"/>
      <c r="E1555"/>
      <c r="F1555"/>
    </row>
    <row r="1556" spans="3:6" ht="12.75">
      <c r="C1556"/>
      <c r="D1556"/>
      <c r="E1556"/>
      <c r="F1556"/>
    </row>
    <row r="1557" spans="3:6" ht="12.75">
      <c r="C1557"/>
      <c r="D1557"/>
      <c r="E1557"/>
      <c r="F1557"/>
    </row>
    <row r="1558" spans="3:6" ht="12.75">
      <c r="C1558"/>
      <c r="D1558"/>
      <c r="E1558"/>
      <c r="F1558"/>
    </row>
    <row r="1559" spans="3:6" ht="12.75">
      <c r="C1559"/>
      <c r="D1559"/>
      <c r="E1559"/>
      <c r="F1559"/>
    </row>
    <row r="1560" spans="3:6" ht="12.75">
      <c r="C1560"/>
      <c r="D1560"/>
      <c r="E1560"/>
      <c r="F1560"/>
    </row>
    <row r="1561" spans="3:6" ht="12.75">
      <c r="C1561"/>
      <c r="D1561"/>
      <c r="E1561"/>
      <c r="F1561"/>
    </row>
    <row r="1562" spans="3:6" ht="12.75">
      <c r="C1562"/>
      <c r="D1562"/>
      <c r="E1562"/>
      <c r="F1562"/>
    </row>
    <row r="1563" spans="3:6" ht="12.75">
      <c r="C1563"/>
      <c r="D1563"/>
      <c r="E1563"/>
      <c r="F1563"/>
    </row>
    <row r="1564" spans="3:6" ht="12.75">
      <c r="C1564"/>
      <c r="D1564"/>
      <c r="E1564"/>
      <c r="F1564"/>
    </row>
    <row r="1565" spans="3:6" ht="12.75">
      <c r="C1565"/>
      <c r="D1565"/>
      <c r="E1565"/>
      <c r="F1565"/>
    </row>
    <row r="1566" spans="3:6" ht="12.75">
      <c r="C1566"/>
      <c r="D1566"/>
      <c r="E1566"/>
      <c r="F1566"/>
    </row>
    <row r="1567" spans="3:6" ht="12.75">
      <c r="C1567"/>
      <c r="D1567"/>
      <c r="E1567"/>
      <c r="F1567"/>
    </row>
    <row r="1568" spans="3:6" ht="12.75">
      <c r="C1568"/>
      <c r="D1568"/>
      <c r="E1568"/>
      <c r="F1568"/>
    </row>
    <row r="1569" spans="3:6" ht="12.75">
      <c r="C1569"/>
      <c r="D1569"/>
      <c r="E1569"/>
      <c r="F1569"/>
    </row>
    <row r="1570" spans="3:6" ht="12.75">
      <c r="C1570"/>
      <c r="D1570"/>
      <c r="E1570"/>
      <c r="F1570"/>
    </row>
    <row r="1571" spans="3:6" ht="12.75">
      <c r="C1571"/>
      <c r="D1571"/>
      <c r="E1571"/>
      <c r="F1571"/>
    </row>
    <row r="1572" spans="3:6" ht="12.75">
      <c r="C1572"/>
      <c r="D1572"/>
      <c r="E1572"/>
      <c r="F1572"/>
    </row>
    <row r="1573" spans="3:6" ht="12.75">
      <c r="C1573"/>
      <c r="D1573"/>
      <c r="E1573"/>
      <c r="F1573"/>
    </row>
    <row r="1574" spans="3:6" ht="12.75">
      <c r="C1574"/>
      <c r="D1574"/>
      <c r="E1574"/>
      <c r="F1574"/>
    </row>
    <row r="1575" spans="3:6" ht="12.75">
      <c r="C1575"/>
      <c r="D1575"/>
      <c r="E1575"/>
      <c r="F1575"/>
    </row>
    <row r="1576" spans="3:6" ht="12.75">
      <c r="C1576"/>
      <c r="D1576"/>
      <c r="E1576"/>
      <c r="F1576"/>
    </row>
    <row r="1577" spans="3:6" ht="12.75">
      <c r="C1577"/>
      <c r="D1577"/>
      <c r="E1577"/>
      <c r="F1577"/>
    </row>
    <row r="1578" spans="3:6" ht="12.75">
      <c r="C1578"/>
      <c r="D1578"/>
      <c r="E1578"/>
      <c r="F1578"/>
    </row>
    <row r="1579" spans="3:6" ht="12.75">
      <c r="C1579"/>
      <c r="D1579"/>
      <c r="E1579"/>
      <c r="F1579"/>
    </row>
    <row r="1580" spans="3:6" ht="12.75">
      <c r="C1580"/>
      <c r="D1580"/>
      <c r="E1580"/>
      <c r="F1580"/>
    </row>
    <row r="1581" spans="3:6" ht="12.75">
      <c r="C1581"/>
      <c r="D1581"/>
      <c r="E1581"/>
      <c r="F1581"/>
    </row>
    <row r="1582" spans="3:6" ht="12.75">
      <c r="C1582"/>
      <c r="D1582"/>
      <c r="E1582"/>
      <c r="F1582"/>
    </row>
    <row r="1583" spans="3:6" ht="12.75">
      <c r="C1583"/>
      <c r="D1583"/>
      <c r="E1583"/>
      <c r="F1583"/>
    </row>
    <row r="1584" spans="3:6" ht="12.75">
      <c r="C1584"/>
      <c r="D1584"/>
      <c r="E1584"/>
      <c r="F1584"/>
    </row>
    <row r="1585" spans="3:6" ht="12.75">
      <c r="C1585"/>
      <c r="D1585"/>
      <c r="E1585"/>
      <c r="F1585"/>
    </row>
    <row r="1586" spans="3:6" ht="12.75">
      <c r="C1586"/>
      <c r="D1586"/>
      <c r="E1586"/>
      <c r="F1586"/>
    </row>
    <row r="1587" spans="3:6" ht="12.75">
      <c r="C1587"/>
      <c r="D1587"/>
      <c r="E1587"/>
      <c r="F1587"/>
    </row>
    <row r="1588" spans="3:6" ht="12.75">
      <c r="C1588"/>
      <c r="D1588"/>
      <c r="E1588"/>
      <c r="F1588"/>
    </row>
    <row r="1589" spans="3:6" ht="12.75">
      <c r="C1589"/>
      <c r="D1589"/>
      <c r="E1589"/>
      <c r="F1589"/>
    </row>
    <row r="1590" spans="3:6" ht="12.75">
      <c r="C1590"/>
      <c r="D1590"/>
      <c r="E1590"/>
      <c r="F1590"/>
    </row>
    <row r="1591" spans="3:6" ht="12.75">
      <c r="C1591"/>
      <c r="D1591"/>
      <c r="E1591"/>
      <c r="F1591"/>
    </row>
    <row r="1592" spans="3:6" ht="12.75">
      <c r="C1592"/>
      <c r="D1592"/>
      <c r="E1592"/>
      <c r="F1592"/>
    </row>
    <row r="1593" spans="3:6" ht="12.75">
      <c r="C1593"/>
      <c r="D1593"/>
      <c r="E1593"/>
      <c r="F1593"/>
    </row>
    <row r="1594" spans="3:6" ht="12.75">
      <c r="C1594"/>
      <c r="D1594"/>
      <c r="E1594"/>
      <c r="F1594"/>
    </row>
    <row r="1595" spans="3:6" ht="12.75">
      <c r="C1595"/>
      <c r="D1595"/>
      <c r="E1595"/>
      <c r="F1595"/>
    </row>
    <row r="1596" spans="3:6" ht="12.75">
      <c r="C1596"/>
      <c r="D1596"/>
      <c r="E1596"/>
      <c r="F1596"/>
    </row>
    <row r="1597" spans="3:6" ht="12.75">
      <c r="C1597"/>
      <c r="D1597"/>
      <c r="E1597"/>
      <c r="F1597"/>
    </row>
    <row r="1598" spans="3:6" ht="12.75">
      <c r="C1598"/>
      <c r="D1598"/>
      <c r="E1598"/>
      <c r="F1598"/>
    </row>
    <row r="1599" spans="3:6" ht="12.75">
      <c r="C1599"/>
      <c r="D1599"/>
      <c r="E1599"/>
      <c r="F1599"/>
    </row>
    <row r="1600" spans="3:6" ht="12.75">
      <c r="C1600"/>
      <c r="D1600"/>
      <c r="E1600"/>
      <c r="F1600"/>
    </row>
    <row r="1601" spans="3:6" ht="12.75">
      <c r="C1601"/>
      <c r="D1601"/>
      <c r="E1601"/>
      <c r="F1601"/>
    </row>
    <row r="1602" spans="3:6" ht="12.75">
      <c r="C1602"/>
      <c r="D1602"/>
      <c r="E1602"/>
      <c r="F1602"/>
    </row>
    <row r="1603" spans="3:6" ht="12.75">
      <c r="C1603"/>
      <c r="D1603"/>
      <c r="E1603"/>
      <c r="F1603"/>
    </row>
    <row r="1604" spans="3:6" ht="12.75">
      <c r="C1604"/>
      <c r="D1604"/>
      <c r="E1604"/>
      <c r="F1604"/>
    </row>
    <row r="1605" spans="3:6" ht="12.75">
      <c r="C1605"/>
      <c r="D1605"/>
      <c r="E1605"/>
      <c r="F1605"/>
    </row>
    <row r="1606" spans="3:6" ht="12.75">
      <c r="C1606"/>
      <c r="D1606"/>
      <c r="E1606"/>
      <c r="F1606"/>
    </row>
    <row r="1607" spans="3:6" ht="12.75">
      <c r="C1607"/>
      <c r="D1607"/>
      <c r="E1607"/>
      <c r="F1607"/>
    </row>
    <row r="1608" spans="3:6" ht="12.75">
      <c r="C1608"/>
      <c r="D1608"/>
      <c r="E1608"/>
      <c r="F1608"/>
    </row>
    <row r="1609" spans="3:6" ht="12.75">
      <c r="C1609"/>
      <c r="D1609"/>
      <c r="E1609"/>
      <c r="F1609"/>
    </row>
    <row r="1610" spans="3:6" ht="12.75">
      <c r="C1610"/>
      <c r="D1610"/>
      <c r="E1610"/>
      <c r="F1610"/>
    </row>
    <row r="1611" spans="3:6" ht="12.75">
      <c r="C1611"/>
      <c r="D1611"/>
      <c r="E1611"/>
      <c r="F1611"/>
    </row>
    <row r="1612" spans="3:6" ht="12.75">
      <c r="C1612"/>
      <c r="D1612"/>
      <c r="E1612"/>
      <c r="F1612"/>
    </row>
    <row r="1613" spans="3:6" ht="12.75">
      <c r="C1613"/>
      <c r="D1613"/>
      <c r="E1613"/>
      <c r="F1613"/>
    </row>
    <row r="1614" spans="3:6" ht="12.75">
      <c r="C1614"/>
      <c r="D1614"/>
      <c r="E1614"/>
      <c r="F1614"/>
    </row>
    <row r="1615" spans="3:6" ht="12.75">
      <c r="C1615"/>
      <c r="D1615"/>
      <c r="E1615"/>
      <c r="F1615"/>
    </row>
    <row r="1616" spans="3:6" ht="12.75">
      <c r="C1616"/>
      <c r="D1616"/>
      <c r="E1616"/>
      <c r="F1616"/>
    </row>
    <row r="1617" spans="3:6" ht="12.75">
      <c r="C1617"/>
      <c r="D1617"/>
      <c r="E1617"/>
      <c r="F1617"/>
    </row>
    <row r="1618" spans="3:6" ht="12.75">
      <c r="C1618"/>
      <c r="D1618"/>
      <c r="E1618"/>
      <c r="F1618"/>
    </row>
    <row r="1619" spans="3:6" ht="12.75">
      <c r="C1619"/>
      <c r="D1619"/>
      <c r="E1619"/>
      <c r="F1619"/>
    </row>
    <row r="1620" spans="3:6" ht="12.75">
      <c r="C1620"/>
      <c r="D1620"/>
      <c r="E1620"/>
      <c r="F1620"/>
    </row>
    <row r="1621" spans="3:6" ht="12.75">
      <c r="C1621"/>
      <c r="D1621"/>
      <c r="E1621"/>
      <c r="F1621"/>
    </row>
    <row r="1622" spans="3:6" ht="12.75">
      <c r="C1622"/>
      <c r="D1622"/>
      <c r="E1622"/>
      <c r="F1622"/>
    </row>
    <row r="1623" spans="3:6" ht="12.75">
      <c r="C1623"/>
      <c r="D1623"/>
      <c r="E1623"/>
      <c r="F1623"/>
    </row>
    <row r="1624" spans="3:6" ht="12.75">
      <c r="C1624"/>
      <c r="D1624"/>
      <c r="E1624"/>
      <c r="F1624"/>
    </row>
    <row r="1625" spans="3:6" ht="12.75">
      <c r="C1625"/>
      <c r="D1625"/>
      <c r="E1625"/>
      <c r="F1625"/>
    </row>
    <row r="1626" spans="3:6" ht="12.75">
      <c r="C1626"/>
      <c r="D1626"/>
      <c r="E1626"/>
      <c r="F1626"/>
    </row>
    <row r="1627" spans="3:6" ht="12.75">
      <c r="C1627"/>
      <c r="D1627"/>
      <c r="E1627"/>
      <c r="F1627"/>
    </row>
    <row r="1628" spans="3:6" ht="12.75">
      <c r="C1628"/>
      <c r="D1628"/>
      <c r="E1628"/>
      <c r="F1628"/>
    </row>
    <row r="1629" spans="3:6" ht="12.75">
      <c r="C1629"/>
      <c r="D1629"/>
      <c r="E1629"/>
      <c r="F1629"/>
    </row>
    <row r="1630" spans="3:6" ht="12.75">
      <c r="C1630"/>
      <c r="D1630"/>
      <c r="E1630"/>
      <c r="F1630"/>
    </row>
    <row r="1631" spans="3:6" ht="12.75">
      <c r="C1631"/>
      <c r="D1631"/>
      <c r="E1631"/>
      <c r="F1631"/>
    </row>
    <row r="1632" spans="3:6" ht="12.75">
      <c r="C1632"/>
      <c r="D1632"/>
      <c r="E1632"/>
      <c r="F1632"/>
    </row>
    <row r="1633" spans="3:6" ht="12.75">
      <c r="C1633"/>
      <c r="D1633"/>
      <c r="E1633"/>
      <c r="F1633"/>
    </row>
    <row r="1634" spans="3:6" ht="12.75">
      <c r="C1634"/>
      <c r="D1634"/>
      <c r="E1634"/>
      <c r="F1634"/>
    </row>
    <row r="1635" spans="3:6" ht="12.75">
      <c r="C1635"/>
      <c r="D1635"/>
      <c r="E1635"/>
      <c r="F1635"/>
    </row>
    <row r="1636" spans="3:6" ht="12.75">
      <c r="C1636"/>
      <c r="D1636"/>
      <c r="E1636"/>
      <c r="F1636"/>
    </row>
    <row r="1637" spans="3:6" ht="12.75">
      <c r="C1637"/>
      <c r="D1637"/>
      <c r="E1637"/>
      <c r="F1637"/>
    </row>
    <row r="1638" spans="3:6" ht="12.75">
      <c r="C1638"/>
      <c r="D1638"/>
      <c r="E1638"/>
      <c r="F1638"/>
    </row>
    <row r="1639" spans="3:6" ht="12.75">
      <c r="C1639"/>
      <c r="D1639"/>
      <c r="E1639"/>
      <c r="F1639"/>
    </row>
    <row r="1640" spans="3:6" ht="12.75">
      <c r="C1640"/>
      <c r="D1640"/>
      <c r="E1640"/>
      <c r="F1640"/>
    </row>
    <row r="1641" spans="3:6" ht="12.75">
      <c r="C1641"/>
      <c r="D1641"/>
      <c r="E1641"/>
      <c r="F1641"/>
    </row>
    <row r="1642" spans="3:6" ht="12.75">
      <c r="C1642"/>
      <c r="D1642"/>
      <c r="E1642"/>
      <c r="F1642"/>
    </row>
    <row r="1643" spans="3:6" ht="12.75">
      <c r="C1643"/>
      <c r="D1643"/>
      <c r="E1643"/>
      <c r="F1643"/>
    </row>
    <row r="1644" spans="3:6" ht="12.75">
      <c r="C1644"/>
      <c r="D1644"/>
      <c r="E1644"/>
      <c r="F1644"/>
    </row>
    <row r="1645" spans="3:6" ht="12.75">
      <c r="C1645"/>
      <c r="D1645"/>
      <c r="E1645"/>
      <c r="F1645"/>
    </row>
    <row r="1646" spans="3:6" ht="12.75">
      <c r="C1646"/>
      <c r="D1646"/>
      <c r="E1646"/>
      <c r="F1646"/>
    </row>
    <row r="1647" spans="3:6" ht="12.75">
      <c r="C1647"/>
      <c r="D1647"/>
      <c r="E1647"/>
      <c r="F1647"/>
    </row>
    <row r="1648" spans="3:6" ht="12.75">
      <c r="C1648"/>
      <c r="D1648"/>
      <c r="E1648"/>
      <c r="F1648"/>
    </row>
    <row r="1649" spans="3:6" ht="12.75">
      <c r="C1649"/>
      <c r="D1649"/>
      <c r="E1649"/>
      <c r="F1649"/>
    </row>
    <row r="1650" spans="3:6" ht="12.75">
      <c r="C1650"/>
      <c r="D1650"/>
      <c r="E1650"/>
      <c r="F1650"/>
    </row>
    <row r="1651" spans="3:6" ht="12.75">
      <c r="C1651"/>
      <c r="D1651"/>
      <c r="E1651"/>
      <c r="F1651"/>
    </row>
    <row r="1652" spans="3:6" ht="12.75">
      <c r="C1652"/>
      <c r="D1652"/>
      <c r="E1652"/>
      <c r="F1652"/>
    </row>
    <row r="1653" spans="3:6" ht="12.75">
      <c r="C1653"/>
      <c r="D1653"/>
      <c r="E1653"/>
      <c r="F1653"/>
    </row>
    <row r="1654" spans="3:6" ht="12.75">
      <c r="C1654"/>
      <c r="D1654"/>
      <c r="E1654"/>
      <c r="F1654"/>
    </row>
    <row r="1655" spans="3:6" ht="12.75">
      <c r="C1655"/>
      <c r="D1655"/>
      <c r="E1655"/>
      <c r="F1655"/>
    </row>
    <row r="1656" spans="3:6" ht="12.75">
      <c r="C1656"/>
      <c r="D1656"/>
      <c r="E1656"/>
      <c r="F1656"/>
    </row>
    <row r="1657" spans="3:6" ht="12.75">
      <c r="C1657"/>
      <c r="D1657"/>
      <c r="E1657"/>
      <c r="F1657"/>
    </row>
    <row r="1658" spans="3:6" ht="12.75">
      <c r="C1658"/>
      <c r="D1658"/>
      <c r="E1658"/>
      <c r="F1658"/>
    </row>
    <row r="1659" spans="3:6" ht="12.75">
      <c r="C1659"/>
      <c r="D1659"/>
      <c r="E1659"/>
      <c r="F1659"/>
    </row>
    <row r="1660" spans="3:6" ht="12.75">
      <c r="C1660"/>
      <c r="D1660"/>
      <c r="E1660"/>
      <c r="F1660"/>
    </row>
    <row r="1661" spans="3:6" ht="12.75">
      <c r="C1661"/>
      <c r="D1661"/>
      <c r="E1661"/>
      <c r="F1661"/>
    </row>
    <row r="1662" spans="3:6" ht="12.75">
      <c r="C1662"/>
      <c r="D1662"/>
      <c r="E1662"/>
      <c r="F1662"/>
    </row>
    <row r="1663" spans="3:6" ht="12.75">
      <c r="C1663"/>
      <c r="D1663"/>
      <c r="E1663"/>
      <c r="F1663"/>
    </row>
    <row r="1664" spans="3:6" ht="12.75">
      <c r="C1664"/>
      <c r="D1664"/>
      <c r="E1664"/>
      <c r="F1664"/>
    </row>
    <row r="1665" spans="3:6" ht="12.75">
      <c r="C1665"/>
      <c r="D1665"/>
      <c r="E1665"/>
      <c r="F1665"/>
    </row>
    <row r="1666" spans="3:6" ht="12.75">
      <c r="C1666"/>
      <c r="D1666"/>
      <c r="E1666"/>
      <c r="F1666"/>
    </row>
    <row r="1667" spans="3:6" ht="12.75">
      <c r="C1667"/>
      <c r="D1667"/>
      <c r="E1667"/>
      <c r="F1667"/>
    </row>
    <row r="1668" spans="3:6" ht="12.75">
      <c r="C1668"/>
      <c r="D1668"/>
      <c r="E1668"/>
      <c r="F1668"/>
    </row>
    <row r="1669" spans="3:6" ht="12.75">
      <c r="C1669"/>
      <c r="D1669"/>
      <c r="E1669"/>
      <c r="F1669"/>
    </row>
    <row r="1670" spans="3:6" ht="12.75">
      <c r="C1670"/>
      <c r="D1670"/>
      <c r="E1670"/>
      <c r="F1670"/>
    </row>
    <row r="1671" spans="3:6" ht="12.75">
      <c r="C1671"/>
      <c r="D1671"/>
      <c r="E1671"/>
      <c r="F1671"/>
    </row>
    <row r="1672" spans="3:6" ht="12.75">
      <c r="C1672"/>
      <c r="D1672"/>
      <c r="E1672"/>
      <c r="F1672"/>
    </row>
    <row r="1673" spans="3:6" ht="12.75">
      <c r="C1673"/>
      <c r="D1673"/>
      <c r="E1673"/>
      <c r="F1673"/>
    </row>
    <row r="1674" spans="3:6" ht="12.75">
      <c r="C1674"/>
      <c r="D1674"/>
      <c r="E1674"/>
      <c r="F1674"/>
    </row>
    <row r="1675" spans="3:6" ht="12.75">
      <c r="C1675"/>
      <c r="D1675"/>
      <c r="E1675"/>
      <c r="F1675"/>
    </row>
    <row r="1676" spans="3:6" ht="12.75">
      <c r="C1676"/>
      <c r="D1676"/>
      <c r="E1676"/>
      <c r="F1676"/>
    </row>
    <row r="1677" spans="3:6" ht="12.75">
      <c r="C1677"/>
      <c r="D1677"/>
      <c r="E1677"/>
      <c r="F1677"/>
    </row>
    <row r="1678" spans="3:6" ht="12.75">
      <c r="C1678"/>
      <c r="D1678"/>
      <c r="E1678"/>
      <c r="F1678"/>
    </row>
    <row r="1679" spans="3:6" ht="12.75">
      <c r="C1679"/>
      <c r="D1679"/>
      <c r="E1679"/>
      <c r="F1679"/>
    </row>
    <row r="1680" spans="3:6" ht="12.75">
      <c r="C1680"/>
      <c r="D1680"/>
      <c r="E1680"/>
      <c r="F1680"/>
    </row>
    <row r="1681" spans="3:6" ht="12.75">
      <c r="C1681"/>
      <c r="D1681"/>
      <c r="E1681"/>
      <c r="F1681"/>
    </row>
    <row r="1682" spans="3:6" ht="12.75">
      <c r="C1682"/>
      <c r="D1682"/>
      <c r="E1682"/>
      <c r="F1682"/>
    </row>
    <row r="1683" spans="3:6" ht="12.75">
      <c r="C1683"/>
      <c r="D1683"/>
      <c r="E1683"/>
      <c r="F1683"/>
    </row>
    <row r="1684" spans="3:6" ht="12.75">
      <c r="C1684"/>
      <c r="D1684"/>
      <c r="E1684"/>
      <c r="F1684"/>
    </row>
    <row r="1685" spans="3:6" ht="12.75">
      <c r="C1685"/>
      <c r="D1685"/>
      <c r="E1685"/>
      <c r="F1685"/>
    </row>
    <row r="1686" spans="3:6" ht="12.75">
      <c r="C1686"/>
      <c r="D1686"/>
      <c r="E1686"/>
      <c r="F1686"/>
    </row>
    <row r="1687" spans="3:6" ht="12.75">
      <c r="C1687"/>
      <c r="D1687"/>
      <c r="E1687"/>
      <c r="F1687"/>
    </row>
    <row r="1688" spans="3:6" ht="12.75">
      <c r="C1688"/>
      <c r="D1688"/>
      <c r="E1688"/>
      <c r="F1688"/>
    </row>
    <row r="1689" spans="3:6" ht="12.75">
      <c r="C1689"/>
      <c r="D1689"/>
      <c r="E1689"/>
      <c r="F1689"/>
    </row>
    <row r="1690" spans="3:6" ht="12.75">
      <c r="C1690"/>
      <c r="D1690"/>
      <c r="E1690"/>
      <c r="F1690"/>
    </row>
    <row r="1691" spans="3:6" ht="12.75">
      <c r="C1691"/>
      <c r="D1691"/>
      <c r="E1691"/>
      <c r="F1691"/>
    </row>
    <row r="1692" spans="3:6" ht="12.75">
      <c r="C1692"/>
      <c r="D1692"/>
      <c r="E1692"/>
      <c r="F1692"/>
    </row>
    <row r="1693" spans="3:6" ht="12.75">
      <c r="C1693"/>
      <c r="D1693"/>
      <c r="E1693"/>
      <c r="F1693"/>
    </row>
    <row r="1694" spans="3:6" ht="12.75">
      <c r="C1694"/>
      <c r="D1694"/>
      <c r="E1694"/>
      <c r="F1694"/>
    </row>
    <row r="1695" spans="3:6" ht="12.75">
      <c r="C1695"/>
      <c r="D1695"/>
      <c r="E1695"/>
      <c r="F1695"/>
    </row>
    <row r="1696" spans="3:6" ht="12.75">
      <c r="C1696"/>
      <c r="D1696"/>
      <c r="E1696"/>
      <c r="F1696"/>
    </row>
    <row r="1697" spans="3:6" ht="12.75">
      <c r="C1697"/>
      <c r="D1697"/>
      <c r="E1697"/>
      <c r="F1697"/>
    </row>
    <row r="1698" spans="3:6" ht="12.75">
      <c r="C1698"/>
      <c r="D1698"/>
      <c r="E1698"/>
      <c r="F1698"/>
    </row>
    <row r="1699" spans="3:6" ht="12.75">
      <c r="C1699"/>
      <c r="D1699"/>
      <c r="E1699"/>
      <c r="F1699"/>
    </row>
    <row r="1700" spans="3:6" ht="12.75">
      <c r="C1700"/>
      <c r="D1700"/>
      <c r="E1700"/>
      <c r="F1700"/>
    </row>
    <row r="1701" spans="3:6" ht="12.75">
      <c r="C1701"/>
      <c r="D1701"/>
      <c r="E1701"/>
      <c r="F1701"/>
    </row>
    <row r="1702" spans="3:6" ht="12.75">
      <c r="C1702"/>
      <c r="D1702"/>
      <c r="E1702"/>
      <c r="F1702"/>
    </row>
    <row r="1703" spans="3:6" ht="12.75">
      <c r="C1703"/>
      <c r="D1703"/>
      <c r="E1703"/>
      <c r="F1703"/>
    </row>
    <row r="1704" spans="3:6" ht="12.75">
      <c r="C1704"/>
      <c r="D1704"/>
      <c r="E1704"/>
      <c r="F1704"/>
    </row>
    <row r="1705" spans="3:6" ht="12.75">
      <c r="C1705"/>
      <c r="D1705"/>
      <c r="E1705"/>
      <c r="F1705"/>
    </row>
    <row r="1706" spans="3:6" ht="12.75">
      <c r="C1706"/>
      <c r="D1706"/>
      <c r="E1706"/>
      <c r="F1706"/>
    </row>
    <row r="1707" spans="3:6" ht="12.75">
      <c r="C1707"/>
      <c r="D1707"/>
      <c r="E1707"/>
      <c r="F1707"/>
    </row>
    <row r="1708" spans="3:6" ht="12.75">
      <c r="C1708"/>
      <c r="D1708"/>
      <c r="E1708"/>
      <c r="F1708"/>
    </row>
    <row r="1709" spans="3:6" ht="12.75">
      <c r="C1709"/>
      <c r="D1709"/>
      <c r="E1709"/>
      <c r="F1709"/>
    </row>
    <row r="1710" spans="3:6" ht="12.75">
      <c r="C1710"/>
      <c r="D1710"/>
      <c r="E1710"/>
      <c r="F1710"/>
    </row>
    <row r="1711" spans="3:6" ht="12.75">
      <c r="C1711"/>
      <c r="D1711"/>
      <c r="E1711"/>
      <c r="F1711"/>
    </row>
    <row r="1712" spans="3:6" ht="12.75">
      <c r="C1712"/>
      <c r="D1712"/>
      <c r="E1712"/>
      <c r="F1712"/>
    </row>
    <row r="1713" spans="3:6" ht="12.75">
      <c r="C1713"/>
      <c r="D1713"/>
      <c r="E1713"/>
      <c r="F1713"/>
    </row>
    <row r="1714" spans="3:6" ht="12.75">
      <c r="C1714"/>
      <c r="D1714"/>
      <c r="E1714"/>
      <c r="F1714"/>
    </row>
    <row r="1715" spans="3:6" ht="12.75">
      <c r="C1715"/>
      <c r="D1715"/>
      <c r="E1715"/>
      <c r="F1715"/>
    </row>
    <row r="1716" spans="3:6" ht="12.75">
      <c r="C1716"/>
      <c r="D1716"/>
      <c r="E1716"/>
      <c r="F1716"/>
    </row>
    <row r="1717" spans="3:6" ht="12.75">
      <c r="C1717"/>
      <c r="D1717"/>
      <c r="E1717"/>
      <c r="F1717"/>
    </row>
    <row r="1718" spans="3:6" ht="12.75">
      <c r="C1718"/>
      <c r="D1718"/>
      <c r="E1718"/>
      <c r="F1718"/>
    </row>
    <row r="1719" spans="3:6" ht="12.75">
      <c r="C1719"/>
      <c r="D1719"/>
      <c r="E1719"/>
      <c r="F1719"/>
    </row>
    <row r="1720" spans="3:6" ht="12.75">
      <c r="C1720"/>
      <c r="D1720"/>
      <c r="E1720"/>
      <c r="F1720"/>
    </row>
    <row r="1721" spans="3:6" ht="12.75">
      <c r="C1721"/>
      <c r="D1721"/>
      <c r="E1721"/>
      <c r="F1721"/>
    </row>
    <row r="1722" spans="3:6" ht="12.75">
      <c r="C1722"/>
      <c r="D1722"/>
      <c r="E1722"/>
      <c r="F1722"/>
    </row>
    <row r="1723" spans="3:6" ht="12.75">
      <c r="C1723"/>
      <c r="D1723"/>
      <c r="E1723"/>
      <c r="F1723"/>
    </row>
    <row r="1724" spans="3:6" ht="12.75">
      <c r="C1724"/>
      <c r="D1724"/>
      <c r="E1724"/>
      <c r="F1724"/>
    </row>
    <row r="1725" spans="3:6" ht="12.75">
      <c r="C1725"/>
      <c r="D1725"/>
      <c r="E1725"/>
      <c r="F1725"/>
    </row>
    <row r="1726" spans="3:6" ht="12.75">
      <c r="C1726"/>
      <c r="D1726"/>
      <c r="E1726"/>
      <c r="F1726"/>
    </row>
    <row r="1727" spans="3:6" ht="12.75">
      <c r="C1727"/>
      <c r="D1727"/>
      <c r="E1727"/>
      <c r="F1727"/>
    </row>
    <row r="1728" spans="3:6" ht="12.75">
      <c r="C1728"/>
      <c r="D1728"/>
      <c r="E1728"/>
      <c r="F1728"/>
    </row>
    <row r="1729" spans="3:6" ht="12.75">
      <c r="C1729"/>
      <c r="D1729"/>
      <c r="E1729"/>
      <c r="F1729"/>
    </row>
    <row r="1730" spans="3:6" ht="12.75">
      <c r="C1730"/>
      <c r="D1730"/>
      <c r="E1730"/>
      <c r="F1730"/>
    </row>
    <row r="1731" spans="3:6" ht="12.75">
      <c r="C1731"/>
      <c r="D1731"/>
      <c r="E1731"/>
      <c r="F1731"/>
    </row>
    <row r="1732" spans="3:6" ht="12.75">
      <c r="C1732"/>
      <c r="D1732"/>
      <c r="E1732"/>
      <c r="F1732"/>
    </row>
    <row r="1733" spans="3:6" ht="12.75">
      <c r="C1733"/>
      <c r="D1733"/>
      <c r="E1733"/>
      <c r="F1733"/>
    </row>
    <row r="1734" spans="3:6" ht="12.75">
      <c r="C1734"/>
      <c r="D1734"/>
      <c r="E1734"/>
      <c r="F1734"/>
    </row>
    <row r="1735" spans="3:6" ht="12.75">
      <c r="C1735"/>
      <c r="D1735"/>
      <c r="E1735"/>
      <c r="F1735"/>
    </row>
    <row r="1736" spans="3:6" ht="12.75">
      <c r="C1736"/>
      <c r="D1736"/>
      <c r="E1736"/>
      <c r="F1736"/>
    </row>
    <row r="1737" spans="3:6" ht="12.75">
      <c r="C1737"/>
      <c r="D1737"/>
      <c r="E1737"/>
      <c r="F1737"/>
    </row>
    <row r="1738" spans="3:6" ht="12.75">
      <c r="C1738"/>
      <c r="D1738"/>
      <c r="E1738"/>
      <c r="F1738"/>
    </row>
    <row r="1739" spans="3:6" ht="12.75">
      <c r="C1739"/>
      <c r="D1739"/>
      <c r="E1739"/>
      <c r="F1739"/>
    </row>
    <row r="1740" spans="3:6" ht="12.75">
      <c r="C1740"/>
      <c r="D1740"/>
      <c r="E1740"/>
      <c r="F1740"/>
    </row>
    <row r="1741" spans="3:6" ht="12.75">
      <c r="C1741"/>
      <c r="D1741"/>
      <c r="E1741"/>
      <c r="F1741"/>
    </row>
    <row r="1742" spans="3:6" ht="12.75">
      <c r="C1742"/>
      <c r="D1742"/>
      <c r="E1742"/>
      <c r="F1742"/>
    </row>
    <row r="1743" spans="3:6" ht="12.75">
      <c r="C1743"/>
      <c r="D1743"/>
      <c r="E1743"/>
      <c r="F1743"/>
    </row>
    <row r="1744" spans="3:6" ht="12.75">
      <c r="C1744"/>
      <c r="D1744"/>
      <c r="E1744"/>
      <c r="F1744"/>
    </row>
    <row r="1745" spans="3:6" ht="12.75">
      <c r="C1745"/>
      <c r="D1745"/>
      <c r="E1745"/>
      <c r="F1745"/>
    </row>
    <row r="1746" spans="3:6" ht="12.75">
      <c r="C1746"/>
      <c r="D1746"/>
      <c r="E1746"/>
      <c r="F1746"/>
    </row>
    <row r="1747" spans="3:6" ht="12.75">
      <c r="C1747"/>
      <c r="D1747"/>
      <c r="E1747"/>
      <c r="F1747"/>
    </row>
    <row r="1748" spans="3:6" ht="12.75">
      <c r="C1748"/>
      <c r="D1748"/>
      <c r="E1748"/>
      <c r="F1748"/>
    </row>
    <row r="1749" spans="3:6" ht="12.75">
      <c r="C1749"/>
      <c r="D1749"/>
      <c r="E1749"/>
      <c r="F1749"/>
    </row>
    <row r="1750" spans="3:6" ht="12.75">
      <c r="C1750"/>
      <c r="D1750"/>
      <c r="E1750"/>
      <c r="F1750"/>
    </row>
    <row r="1751" spans="3:6" ht="12.75">
      <c r="C1751"/>
      <c r="D1751"/>
      <c r="E1751"/>
      <c r="F1751"/>
    </row>
    <row r="1752" spans="3:6" ht="12.75">
      <c r="C1752"/>
      <c r="D1752"/>
      <c r="E1752"/>
      <c r="F1752"/>
    </row>
    <row r="1753" spans="3:6" ht="12.75">
      <c r="C1753"/>
      <c r="D1753"/>
      <c r="E1753"/>
      <c r="F1753"/>
    </row>
    <row r="1754" spans="3:6" ht="12.75">
      <c r="C1754"/>
      <c r="D1754"/>
      <c r="E1754"/>
      <c r="F1754"/>
    </row>
    <row r="1755" spans="3:6" ht="12.75">
      <c r="C1755"/>
      <c r="D1755"/>
      <c r="E1755"/>
      <c r="F1755"/>
    </row>
    <row r="1756" spans="3:6" ht="12.75">
      <c r="C1756"/>
      <c r="D1756"/>
      <c r="E1756"/>
      <c r="F1756"/>
    </row>
    <row r="1757" spans="3:6" ht="12.75">
      <c r="C1757"/>
      <c r="D1757"/>
      <c r="E1757"/>
      <c r="F1757"/>
    </row>
    <row r="1758" spans="3:6" ht="12.75">
      <c r="C1758"/>
      <c r="D1758"/>
      <c r="E1758"/>
      <c r="F1758"/>
    </row>
    <row r="1759" spans="3:6" ht="12.75">
      <c r="C1759"/>
      <c r="D1759"/>
      <c r="E1759"/>
      <c r="F1759"/>
    </row>
    <row r="1760" spans="3:6" ht="12.75">
      <c r="C1760"/>
      <c r="D1760"/>
      <c r="E1760"/>
      <c r="F1760"/>
    </row>
    <row r="1761" spans="3:6" ht="12.75">
      <c r="C1761"/>
      <c r="D1761"/>
      <c r="E1761"/>
      <c r="F1761"/>
    </row>
    <row r="1762" spans="3:6" ht="12.75">
      <c r="C1762"/>
      <c r="D1762"/>
      <c r="E1762"/>
      <c r="F1762"/>
    </row>
    <row r="1763" spans="3:6" ht="12.75">
      <c r="C1763"/>
      <c r="D1763"/>
      <c r="E1763"/>
      <c r="F1763"/>
    </row>
    <row r="1764" spans="3:6" ht="12.75">
      <c r="C1764"/>
      <c r="D1764"/>
      <c r="E1764"/>
      <c r="F1764"/>
    </row>
    <row r="1765" spans="3:6" ht="12.75">
      <c r="C1765"/>
      <c r="D1765"/>
      <c r="E1765"/>
      <c r="F1765"/>
    </row>
    <row r="1766" spans="3:6" ht="12.75">
      <c r="C1766"/>
      <c r="D1766"/>
      <c r="E1766"/>
      <c r="F1766"/>
    </row>
    <row r="1767" spans="3:6" ht="12.75">
      <c r="C1767"/>
      <c r="D1767"/>
      <c r="E1767"/>
      <c r="F1767"/>
    </row>
    <row r="1768" spans="3:6" ht="12.75">
      <c r="C1768"/>
      <c r="D1768"/>
      <c r="E1768"/>
      <c r="F1768"/>
    </row>
    <row r="1769" spans="3:6" ht="12.75">
      <c r="C1769"/>
      <c r="D1769"/>
      <c r="E1769"/>
      <c r="F1769"/>
    </row>
    <row r="1770" spans="3:6" ht="12.75">
      <c r="C1770"/>
      <c r="D1770"/>
      <c r="E1770"/>
      <c r="F1770"/>
    </row>
    <row r="1771" spans="3:6" ht="12.75">
      <c r="C1771"/>
      <c r="D1771"/>
      <c r="E1771"/>
      <c r="F1771"/>
    </row>
    <row r="1772" spans="3:6" ht="12.75">
      <c r="C1772"/>
      <c r="D1772"/>
      <c r="E1772"/>
      <c r="F1772"/>
    </row>
    <row r="1773" spans="3:6" ht="12.75">
      <c r="C1773"/>
      <c r="D1773"/>
      <c r="E1773"/>
      <c r="F1773"/>
    </row>
    <row r="1774" spans="3:6" ht="12.75">
      <c r="C1774"/>
      <c r="D1774"/>
      <c r="E1774"/>
      <c r="F1774"/>
    </row>
    <row r="1775" spans="3:6" ht="12.75">
      <c r="C1775"/>
      <c r="D1775"/>
      <c r="E1775"/>
      <c r="F1775"/>
    </row>
    <row r="1776" spans="3:6" ht="12.75">
      <c r="C1776"/>
      <c r="D1776"/>
      <c r="E1776"/>
      <c r="F1776"/>
    </row>
    <row r="1777" spans="3:6" ht="12.75">
      <c r="C1777"/>
      <c r="D1777"/>
      <c r="E1777"/>
      <c r="F1777"/>
    </row>
    <row r="1778" spans="3:6" ht="12.75">
      <c r="C1778"/>
      <c r="D1778"/>
      <c r="E1778"/>
      <c r="F1778"/>
    </row>
    <row r="1779" spans="3:6" ht="12.75">
      <c r="C1779"/>
      <c r="D1779"/>
      <c r="E1779"/>
      <c r="F1779"/>
    </row>
    <row r="1780" spans="3:6" ht="12.75">
      <c r="C1780"/>
      <c r="D1780"/>
      <c r="E1780"/>
      <c r="F1780"/>
    </row>
    <row r="1781" spans="3:6" ht="12.75">
      <c r="C1781"/>
      <c r="D1781"/>
      <c r="E1781"/>
      <c r="F1781"/>
    </row>
    <row r="1782" spans="3:6" ht="12.75">
      <c r="C1782"/>
      <c r="D1782"/>
      <c r="E1782"/>
      <c r="F1782"/>
    </row>
    <row r="1783" spans="3:6" ht="12.75">
      <c r="C1783"/>
      <c r="D1783"/>
      <c r="E1783"/>
      <c r="F1783"/>
    </row>
    <row r="1784" spans="3:6" ht="12.75">
      <c r="C1784"/>
      <c r="D1784"/>
      <c r="E1784"/>
      <c r="F1784"/>
    </row>
    <row r="1785" spans="3:6" ht="12.75">
      <c r="C1785"/>
      <c r="D1785"/>
      <c r="E1785"/>
      <c r="F1785"/>
    </row>
    <row r="1786" spans="3:6" ht="12.75">
      <c r="C1786"/>
      <c r="D1786"/>
      <c r="E1786"/>
      <c r="F1786"/>
    </row>
    <row r="1787" spans="3:6" ht="12.75">
      <c r="C1787"/>
      <c r="D1787"/>
      <c r="E1787"/>
      <c r="F1787"/>
    </row>
    <row r="1788" spans="3:6" ht="12.75">
      <c r="C1788"/>
      <c r="D1788"/>
      <c r="E1788"/>
      <c r="F1788"/>
    </row>
    <row r="1789" spans="3:6" ht="12.75">
      <c r="C1789"/>
      <c r="D1789"/>
      <c r="E1789"/>
      <c r="F1789"/>
    </row>
    <row r="1790" spans="3:6" ht="12.75">
      <c r="C1790"/>
      <c r="D1790"/>
      <c r="E1790"/>
      <c r="F1790"/>
    </row>
    <row r="1791" spans="3:6" ht="12.75">
      <c r="C1791"/>
      <c r="D1791"/>
      <c r="E1791"/>
      <c r="F1791"/>
    </row>
    <row r="1792" spans="3:6" ht="12.75">
      <c r="C1792"/>
      <c r="D1792"/>
      <c r="E1792"/>
      <c r="F1792"/>
    </row>
    <row r="1793" spans="3:6" ht="12.75">
      <c r="C1793"/>
      <c r="D1793"/>
      <c r="E1793"/>
      <c r="F1793"/>
    </row>
    <row r="1794" spans="3:6" ht="12.75">
      <c r="C1794"/>
      <c r="D1794"/>
      <c r="E1794"/>
      <c r="F1794"/>
    </row>
    <row r="1795" spans="3:6" ht="12.75">
      <c r="C1795"/>
      <c r="D1795"/>
      <c r="E1795"/>
      <c r="F1795"/>
    </row>
    <row r="1796" spans="3:6" ht="12.75">
      <c r="C1796"/>
      <c r="D1796"/>
      <c r="E1796"/>
      <c r="F1796"/>
    </row>
    <row r="1797" spans="3:6" ht="12.75">
      <c r="C1797"/>
      <c r="D1797"/>
      <c r="E1797"/>
      <c r="F1797"/>
    </row>
    <row r="1798" spans="3:6" ht="12.75">
      <c r="C1798"/>
      <c r="D1798"/>
      <c r="E1798"/>
      <c r="F1798"/>
    </row>
    <row r="1799" spans="3:6" ht="12.75">
      <c r="C1799"/>
      <c r="D1799"/>
      <c r="E1799"/>
      <c r="F1799"/>
    </row>
    <row r="1800" spans="3:6" ht="12.75">
      <c r="C1800"/>
      <c r="D1800"/>
      <c r="E1800"/>
      <c r="F1800"/>
    </row>
    <row r="1801" spans="3:6" ht="12.75">
      <c r="C1801"/>
      <c r="D1801"/>
      <c r="E1801"/>
      <c r="F1801"/>
    </row>
    <row r="1802" spans="3:6" ht="12.75">
      <c r="C1802"/>
      <c r="D1802"/>
      <c r="E1802"/>
      <c r="F1802"/>
    </row>
    <row r="1803" spans="3:6" ht="12.75">
      <c r="C1803"/>
      <c r="D1803"/>
      <c r="E1803"/>
      <c r="F1803"/>
    </row>
    <row r="1804" spans="3:6" ht="12.75">
      <c r="C1804"/>
      <c r="D1804"/>
      <c r="E1804"/>
      <c r="F1804"/>
    </row>
    <row r="1805" spans="3:6" ht="12.75">
      <c r="C1805"/>
      <c r="D1805"/>
      <c r="E1805"/>
      <c r="F1805"/>
    </row>
    <row r="1806" spans="3:6" ht="12.75">
      <c r="C1806"/>
      <c r="D1806"/>
      <c r="E1806"/>
      <c r="F1806"/>
    </row>
    <row r="1807" spans="3:6" ht="12.75">
      <c r="C1807"/>
      <c r="D1807"/>
      <c r="E1807"/>
      <c r="F1807"/>
    </row>
    <row r="1808" spans="3:6" ht="12.75">
      <c r="C1808"/>
      <c r="D1808"/>
      <c r="E1808"/>
      <c r="F1808"/>
    </row>
    <row r="1809" spans="3:6" ht="12.75">
      <c r="C1809"/>
      <c r="D1809"/>
      <c r="E1809"/>
      <c r="F1809"/>
    </row>
    <row r="1810" spans="3:6" ht="12.75">
      <c r="C1810"/>
      <c r="D1810"/>
      <c r="E1810"/>
      <c r="F1810"/>
    </row>
    <row r="1811" spans="3:6" ht="12.75">
      <c r="C1811"/>
      <c r="D1811"/>
      <c r="E1811"/>
      <c r="F1811"/>
    </row>
    <row r="1812" spans="3:6" ht="12.75">
      <c r="C1812"/>
      <c r="D1812"/>
      <c r="E1812"/>
      <c r="F1812"/>
    </row>
    <row r="1813" spans="3:6" ht="12.75">
      <c r="C1813"/>
      <c r="D1813"/>
      <c r="E1813"/>
      <c r="F1813"/>
    </row>
    <row r="1814" spans="3:6" ht="12.75">
      <c r="C1814"/>
      <c r="D1814"/>
      <c r="E1814"/>
      <c r="F1814"/>
    </row>
    <row r="1815" spans="3:6" ht="12.75">
      <c r="C1815"/>
      <c r="D1815"/>
      <c r="E1815"/>
      <c r="F1815"/>
    </row>
    <row r="1816" spans="3:6" ht="12.75">
      <c r="C1816"/>
      <c r="D1816"/>
      <c r="E1816"/>
      <c r="F1816"/>
    </row>
    <row r="1817" spans="3:6" ht="12.75">
      <c r="C1817"/>
      <c r="D1817"/>
      <c r="E1817"/>
      <c r="F1817"/>
    </row>
    <row r="1818" spans="3:6" ht="12.75">
      <c r="C1818"/>
      <c r="D1818"/>
      <c r="E1818"/>
      <c r="F1818"/>
    </row>
    <row r="1819" spans="3:6" ht="12.75">
      <c r="C1819"/>
      <c r="D1819"/>
      <c r="E1819"/>
      <c r="F1819"/>
    </row>
    <row r="1820" spans="3:6" ht="12.75">
      <c r="C1820"/>
      <c r="D1820"/>
      <c r="E1820"/>
      <c r="F1820"/>
    </row>
    <row r="1821" spans="3:6" ht="12.75">
      <c r="C1821"/>
      <c r="D1821"/>
      <c r="E1821"/>
      <c r="F1821"/>
    </row>
    <row r="1822" spans="3:6" ht="12.75">
      <c r="C1822"/>
      <c r="D1822"/>
      <c r="E1822"/>
      <c r="F1822"/>
    </row>
    <row r="1823" spans="3:6" ht="12.75">
      <c r="C1823"/>
      <c r="D1823"/>
      <c r="E1823"/>
      <c r="F1823"/>
    </row>
    <row r="1824" spans="3:6" ht="12.75">
      <c r="C1824"/>
      <c r="D1824"/>
      <c r="E1824"/>
      <c r="F1824"/>
    </row>
    <row r="1825" spans="3:6" ht="12.75">
      <c r="C1825"/>
      <c r="D1825"/>
      <c r="E1825"/>
      <c r="F1825"/>
    </row>
    <row r="1826" spans="3:6" ht="12.75">
      <c r="C1826"/>
      <c r="D1826"/>
      <c r="E1826"/>
      <c r="F1826"/>
    </row>
    <row r="1827" spans="3:6" ht="12.75">
      <c r="C1827"/>
      <c r="D1827"/>
      <c r="E1827"/>
      <c r="F1827"/>
    </row>
    <row r="1828" spans="3:6" ht="12.75">
      <c r="C1828"/>
      <c r="D1828"/>
      <c r="E1828"/>
      <c r="F1828"/>
    </row>
    <row r="1829" spans="3:6" ht="12.75">
      <c r="C1829"/>
      <c r="D1829"/>
      <c r="E1829"/>
      <c r="F1829"/>
    </row>
    <row r="1830" spans="3:6" ht="12.75">
      <c r="C1830"/>
      <c r="D1830"/>
      <c r="E1830"/>
      <c r="F1830"/>
    </row>
    <row r="1831" spans="3:6" ht="12.75">
      <c r="C1831"/>
      <c r="D1831"/>
      <c r="E1831"/>
      <c r="F1831"/>
    </row>
    <row r="1832" spans="3:6" ht="12.75">
      <c r="C1832"/>
      <c r="D1832"/>
      <c r="E1832"/>
      <c r="F1832"/>
    </row>
    <row r="1833" spans="3:6" ht="12.75">
      <c r="C1833"/>
      <c r="D1833"/>
      <c r="E1833"/>
      <c r="F1833"/>
    </row>
    <row r="1834" spans="3:6" ht="12.75">
      <c r="C1834"/>
      <c r="D1834"/>
      <c r="E1834"/>
      <c r="F1834"/>
    </row>
    <row r="1835" spans="3:6" ht="12.75">
      <c r="C1835"/>
      <c r="D1835"/>
      <c r="E1835"/>
      <c r="F1835"/>
    </row>
    <row r="1836" spans="3:6" ht="12.75">
      <c r="C1836"/>
      <c r="D1836"/>
      <c r="E1836"/>
      <c r="F1836"/>
    </row>
    <row r="1837" spans="3:6" ht="12.75">
      <c r="C1837"/>
      <c r="D1837"/>
      <c r="E1837"/>
      <c r="F1837"/>
    </row>
    <row r="1838" spans="3:6" ht="12.75">
      <c r="C1838"/>
      <c r="D1838"/>
      <c r="E1838"/>
      <c r="F1838"/>
    </row>
    <row r="1839" spans="3:6" ht="12.75">
      <c r="C1839"/>
      <c r="D1839"/>
      <c r="E1839"/>
      <c r="F1839"/>
    </row>
    <row r="1840" spans="3:6" ht="12.75">
      <c r="C1840"/>
      <c r="D1840"/>
      <c r="E1840"/>
      <c r="F1840"/>
    </row>
    <row r="1841" spans="3:6" ht="12.75">
      <c r="C1841"/>
      <c r="D1841"/>
      <c r="E1841"/>
      <c r="F1841"/>
    </row>
    <row r="1842" spans="3:6" ht="12.75">
      <c r="C1842"/>
      <c r="D1842"/>
      <c r="E1842"/>
      <c r="F1842"/>
    </row>
    <row r="1843" spans="3:6" ht="12.75">
      <c r="C1843"/>
      <c r="D1843"/>
      <c r="E1843"/>
      <c r="F1843"/>
    </row>
    <row r="1844" spans="3:6" ht="12.75">
      <c r="C1844"/>
      <c r="D1844"/>
      <c r="E1844"/>
      <c r="F1844"/>
    </row>
    <row r="1845" spans="3:6" ht="12.75">
      <c r="C1845"/>
      <c r="D1845"/>
      <c r="E1845"/>
      <c r="F1845"/>
    </row>
    <row r="1846" spans="3:6" ht="12.75">
      <c r="C1846"/>
      <c r="D1846"/>
      <c r="E1846"/>
      <c r="F1846"/>
    </row>
    <row r="1847" spans="3:6" ht="12.75">
      <c r="C1847"/>
      <c r="D1847"/>
      <c r="E1847"/>
      <c r="F1847"/>
    </row>
    <row r="1848" spans="3:6" ht="12.75">
      <c r="C1848"/>
      <c r="D1848"/>
      <c r="E1848"/>
      <c r="F1848"/>
    </row>
    <row r="1849" spans="3:6" ht="12.75">
      <c r="C1849"/>
      <c r="D1849"/>
      <c r="E1849"/>
      <c r="F1849"/>
    </row>
    <row r="1850" spans="3:6" ht="12.75">
      <c r="C1850"/>
      <c r="D1850"/>
      <c r="E1850"/>
      <c r="F1850"/>
    </row>
    <row r="1851" spans="3:6" ht="12.75">
      <c r="C1851"/>
      <c r="D1851"/>
      <c r="E1851"/>
      <c r="F1851"/>
    </row>
    <row r="1852" spans="3:6" ht="12.75">
      <c r="C1852"/>
      <c r="D1852"/>
      <c r="E1852"/>
      <c r="F1852"/>
    </row>
    <row r="1853" spans="3:6" ht="12.75">
      <c r="C1853"/>
      <c r="D1853"/>
      <c r="E1853"/>
      <c r="F1853"/>
    </row>
    <row r="1854" spans="3:6" ht="12.75">
      <c r="C1854"/>
      <c r="D1854"/>
      <c r="E1854"/>
      <c r="F1854"/>
    </row>
    <row r="1855" spans="3:6" ht="12.75">
      <c r="C1855"/>
      <c r="D1855"/>
      <c r="E1855"/>
      <c r="F1855"/>
    </row>
    <row r="1856" spans="3:6" ht="12.75">
      <c r="C1856"/>
      <c r="D1856"/>
      <c r="E1856"/>
      <c r="F1856"/>
    </row>
    <row r="1857" spans="3:6" ht="12.75">
      <c r="C1857"/>
      <c r="D1857"/>
      <c r="E1857"/>
      <c r="F1857"/>
    </row>
    <row r="1858" spans="3:6" ht="12.75">
      <c r="C1858"/>
      <c r="D1858"/>
      <c r="E1858"/>
      <c r="F1858"/>
    </row>
    <row r="1859" spans="3:6" ht="12.75">
      <c r="C1859"/>
      <c r="D1859"/>
      <c r="E1859"/>
      <c r="F1859"/>
    </row>
    <row r="1860" spans="3:6" ht="12.75">
      <c r="C1860"/>
      <c r="D1860"/>
      <c r="E1860"/>
      <c r="F1860"/>
    </row>
    <row r="1861" spans="3:6" ht="12.75">
      <c r="C1861"/>
      <c r="D1861"/>
      <c r="E1861"/>
      <c r="F1861"/>
    </row>
    <row r="1862" spans="3:6" ht="12.75">
      <c r="C1862"/>
      <c r="D1862"/>
      <c r="E1862"/>
      <c r="F1862"/>
    </row>
    <row r="1863" spans="3:6" ht="12.75">
      <c r="C1863"/>
      <c r="D1863"/>
      <c r="E1863"/>
      <c r="F1863"/>
    </row>
    <row r="1864" spans="3:6" ht="12.75">
      <c r="C1864"/>
      <c r="D1864"/>
      <c r="E1864"/>
      <c r="F1864"/>
    </row>
    <row r="1865" spans="3:6" ht="12.75">
      <c r="C1865"/>
      <c r="D1865"/>
      <c r="E1865"/>
      <c r="F1865"/>
    </row>
    <row r="1866" spans="3:6" ht="12.75">
      <c r="C1866"/>
      <c r="D1866"/>
      <c r="E1866"/>
      <c r="F1866"/>
    </row>
    <row r="1867" spans="3:6" ht="12.75">
      <c r="C1867"/>
      <c r="D1867"/>
      <c r="E1867"/>
      <c r="F1867"/>
    </row>
    <row r="1868" spans="3:6" ht="12.75">
      <c r="C1868"/>
      <c r="D1868"/>
      <c r="E1868"/>
      <c r="F1868"/>
    </row>
    <row r="1869" spans="3:6" ht="12.75">
      <c r="C1869"/>
      <c r="D1869"/>
      <c r="E1869"/>
      <c r="F1869"/>
    </row>
    <row r="1870" spans="3:6" ht="12.75">
      <c r="C1870"/>
      <c r="D1870"/>
      <c r="E1870"/>
      <c r="F1870"/>
    </row>
    <row r="1871" spans="3:6" ht="12.75">
      <c r="C1871"/>
      <c r="D1871"/>
      <c r="E1871"/>
      <c r="F1871"/>
    </row>
    <row r="1872" spans="3:6" ht="12.75">
      <c r="C1872"/>
      <c r="D1872"/>
      <c r="E1872"/>
      <c r="F1872"/>
    </row>
    <row r="1873" spans="3:6" ht="12.75">
      <c r="C1873"/>
      <c r="D1873"/>
      <c r="E1873"/>
      <c r="F1873"/>
    </row>
    <row r="1874" spans="3:6" ht="12.75">
      <c r="C1874"/>
      <c r="D1874"/>
      <c r="E1874"/>
      <c r="F1874"/>
    </row>
    <row r="1875" spans="3:6" ht="12.75">
      <c r="C1875"/>
      <c r="D1875"/>
      <c r="E1875"/>
      <c r="F1875"/>
    </row>
    <row r="1876" spans="3:6" ht="12.75">
      <c r="C1876"/>
      <c r="D1876"/>
      <c r="E1876"/>
      <c r="F1876"/>
    </row>
    <row r="1877" spans="3:6" ht="12.75">
      <c r="C1877"/>
      <c r="D1877"/>
      <c r="E1877"/>
      <c r="F1877"/>
    </row>
    <row r="1878" spans="3:6" ht="12.75">
      <c r="C1878"/>
      <c r="D1878"/>
      <c r="E1878"/>
      <c r="F1878"/>
    </row>
    <row r="1879" spans="3:6" ht="12.75">
      <c r="C1879"/>
      <c r="D1879"/>
      <c r="E1879"/>
      <c r="F1879"/>
    </row>
    <row r="1880" spans="3:6" ht="12.75">
      <c r="C1880"/>
      <c r="D1880"/>
      <c r="E1880"/>
      <c r="F1880"/>
    </row>
    <row r="1881" spans="3:6" ht="12.75">
      <c r="C1881"/>
      <c r="D1881"/>
      <c r="E1881"/>
      <c r="F1881"/>
    </row>
    <row r="1882" spans="3:6" ht="12.75">
      <c r="C1882"/>
      <c r="D1882"/>
      <c r="E1882"/>
      <c r="F1882"/>
    </row>
    <row r="1883" spans="3:6" ht="12.75">
      <c r="C1883"/>
      <c r="D1883"/>
      <c r="E1883"/>
      <c r="F1883"/>
    </row>
    <row r="1884" spans="3:6" ht="12.75">
      <c r="C1884"/>
      <c r="D1884"/>
      <c r="E1884"/>
      <c r="F1884"/>
    </row>
    <row r="1885" spans="3:6" ht="12.75">
      <c r="C1885"/>
      <c r="D1885"/>
      <c r="E1885"/>
      <c r="F1885"/>
    </row>
    <row r="1886" spans="3:6" ht="12.75">
      <c r="C1886"/>
      <c r="D1886"/>
      <c r="E1886"/>
      <c r="F1886"/>
    </row>
    <row r="1887" spans="3:6" ht="12.75">
      <c r="C1887"/>
      <c r="D1887"/>
      <c r="E1887"/>
      <c r="F1887"/>
    </row>
    <row r="1888" spans="3:6" ht="12.75">
      <c r="C1888"/>
      <c r="D1888"/>
      <c r="E1888"/>
      <c r="F1888"/>
    </row>
    <row r="1889" spans="3:6" ht="12.75">
      <c r="C1889"/>
      <c r="D1889"/>
      <c r="E1889"/>
      <c r="F1889"/>
    </row>
    <row r="1890" spans="3:6" ht="12.75">
      <c r="C1890"/>
      <c r="D1890"/>
      <c r="E1890"/>
      <c r="F1890"/>
    </row>
    <row r="1891" spans="3:6" ht="12.75">
      <c r="C1891"/>
      <c r="D1891"/>
      <c r="E1891"/>
      <c r="F1891"/>
    </row>
    <row r="1892" spans="3:6" ht="12.75">
      <c r="C1892"/>
      <c r="D1892"/>
      <c r="E1892"/>
      <c r="F1892"/>
    </row>
    <row r="1893" spans="3:6" ht="12.75">
      <c r="C1893"/>
      <c r="D1893"/>
      <c r="E1893"/>
      <c r="F1893"/>
    </row>
    <row r="1894" spans="3:6" ht="12.75">
      <c r="C1894"/>
      <c r="D1894"/>
      <c r="E1894"/>
      <c r="F1894"/>
    </row>
    <row r="1895" spans="3:6" ht="12.75">
      <c r="C1895"/>
      <c r="D1895"/>
      <c r="E1895"/>
      <c r="F1895"/>
    </row>
    <row r="1896" spans="3:6" ht="12.75">
      <c r="C1896"/>
      <c r="D1896"/>
      <c r="E1896"/>
      <c r="F1896"/>
    </row>
    <row r="1897" spans="3:6" ht="12.75">
      <c r="C1897"/>
      <c r="D1897"/>
      <c r="E1897"/>
      <c r="F1897"/>
    </row>
    <row r="1898" spans="3:6" ht="12.75">
      <c r="C1898"/>
      <c r="D1898"/>
      <c r="E1898"/>
      <c r="F1898"/>
    </row>
    <row r="1899" spans="3:6" ht="12.75">
      <c r="C1899"/>
      <c r="D1899"/>
      <c r="E1899"/>
      <c r="F1899"/>
    </row>
    <row r="1900" spans="3:6" ht="12.75">
      <c r="C1900"/>
      <c r="D1900"/>
      <c r="E1900"/>
      <c r="F1900"/>
    </row>
    <row r="1901" spans="3:6" ht="12.75">
      <c r="C1901"/>
      <c r="D1901"/>
      <c r="E1901"/>
      <c r="F1901"/>
    </row>
    <row r="1902" spans="3:6" ht="12.75">
      <c r="C1902"/>
      <c r="D1902"/>
      <c r="E1902"/>
      <c r="F1902"/>
    </row>
    <row r="1903" spans="3:6" ht="12.75">
      <c r="C1903"/>
      <c r="D1903"/>
      <c r="E1903"/>
      <c r="F1903"/>
    </row>
    <row r="1904" spans="3:6" ht="12.75">
      <c r="C1904"/>
      <c r="D1904"/>
      <c r="E1904"/>
      <c r="F1904"/>
    </row>
    <row r="1905" spans="3:6" ht="12.75">
      <c r="C1905"/>
      <c r="D1905"/>
      <c r="E1905"/>
      <c r="F1905"/>
    </row>
    <row r="1906" spans="3:6" ht="12.75">
      <c r="C1906"/>
      <c r="D1906"/>
      <c r="E1906"/>
      <c r="F1906"/>
    </row>
    <row r="1907" spans="3:6" ht="12.75">
      <c r="C1907"/>
      <c r="D1907"/>
      <c r="E1907"/>
      <c r="F1907"/>
    </row>
    <row r="1908" spans="3:6" ht="12.75">
      <c r="C1908"/>
      <c r="D1908"/>
      <c r="E1908"/>
      <c r="F1908"/>
    </row>
    <row r="1909" spans="3:6" ht="12.75">
      <c r="C1909"/>
      <c r="D1909"/>
      <c r="E1909"/>
      <c r="F1909"/>
    </row>
    <row r="1910" spans="3:6" ht="12.75">
      <c r="C1910"/>
      <c r="D1910"/>
      <c r="E1910"/>
      <c r="F1910"/>
    </row>
    <row r="1911" spans="3:6" ht="12.75">
      <c r="C1911"/>
      <c r="D1911"/>
      <c r="E1911"/>
      <c r="F1911"/>
    </row>
    <row r="1912" spans="3:6" ht="12.75">
      <c r="C1912"/>
      <c r="D1912"/>
      <c r="E1912"/>
      <c r="F1912"/>
    </row>
    <row r="1913" spans="3:6" ht="12.75">
      <c r="C1913"/>
      <c r="D1913"/>
      <c r="E1913"/>
      <c r="F1913"/>
    </row>
    <row r="1914" spans="3:6" ht="12.75">
      <c r="C1914"/>
      <c r="D1914"/>
      <c r="E1914"/>
      <c r="F1914"/>
    </row>
    <row r="1915" spans="3:6" ht="12.75">
      <c r="C1915"/>
      <c r="D1915"/>
      <c r="E1915"/>
      <c r="F1915"/>
    </row>
    <row r="1916" spans="3:6" ht="12.75">
      <c r="C1916"/>
      <c r="D1916"/>
      <c r="E1916"/>
      <c r="F1916"/>
    </row>
    <row r="1917" spans="3:6" ht="12.75">
      <c r="C1917"/>
      <c r="D1917"/>
      <c r="E1917"/>
      <c r="F1917"/>
    </row>
    <row r="1918" spans="3:6" ht="12.75">
      <c r="C1918"/>
      <c r="D1918"/>
      <c r="E1918"/>
      <c r="F1918"/>
    </row>
    <row r="1919" spans="3:6" ht="12.75">
      <c r="C1919"/>
      <c r="D1919"/>
      <c r="E1919"/>
      <c r="F1919"/>
    </row>
    <row r="1920" spans="3:6" ht="12.75">
      <c r="C1920"/>
      <c r="D1920"/>
      <c r="E1920"/>
      <c r="F1920"/>
    </row>
    <row r="1921" spans="3:6" ht="12.75">
      <c r="C1921"/>
      <c r="D1921"/>
      <c r="E1921"/>
      <c r="F1921"/>
    </row>
    <row r="1922" spans="3:6" ht="12.75">
      <c r="C1922"/>
      <c r="D1922"/>
      <c r="E1922"/>
      <c r="F1922"/>
    </row>
    <row r="1923" spans="3:6" ht="12.75">
      <c r="C1923"/>
      <c r="D1923"/>
      <c r="E1923"/>
      <c r="F1923"/>
    </row>
    <row r="1924" spans="3:6" ht="12.75">
      <c r="C1924"/>
      <c r="D1924"/>
      <c r="E1924"/>
      <c r="F1924"/>
    </row>
    <row r="1925" spans="3:6" ht="12.75">
      <c r="C1925"/>
      <c r="D1925"/>
      <c r="E1925"/>
      <c r="F1925"/>
    </row>
    <row r="1926" spans="3:6" ht="12.75">
      <c r="C1926"/>
      <c r="D1926"/>
      <c r="E1926"/>
      <c r="F1926"/>
    </row>
    <row r="1927" spans="3:6" ht="12.75">
      <c r="C1927"/>
      <c r="D1927"/>
      <c r="E1927"/>
      <c r="F1927"/>
    </row>
    <row r="1928" spans="3:6" ht="12.75">
      <c r="C1928"/>
      <c r="D1928"/>
      <c r="E1928"/>
      <c r="F1928"/>
    </row>
    <row r="1929" spans="3:6" ht="12.75">
      <c r="C1929"/>
      <c r="D1929"/>
      <c r="E1929"/>
      <c r="F1929"/>
    </row>
    <row r="1930" spans="3:6" ht="12.75">
      <c r="C1930"/>
      <c r="D1930"/>
      <c r="E1930"/>
      <c r="F1930"/>
    </row>
    <row r="1931" spans="3:6" ht="12.75">
      <c r="C1931"/>
      <c r="D1931"/>
      <c r="E1931"/>
      <c r="F1931"/>
    </row>
    <row r="1932" spans="3:6" ht="12.75">
      <c r="C1932"/>
      <c r="D1932"/>
      <c r="E1932"/>
      <c r="F1932"/>
    </row>
    <row r="1933" spans="3:6" ht="12.75">
      <c r="C1933"/>
      <c r="D1933"/>
      <c r="E1933"/>
      <c r="F1933"/>
    </row>
    <row r="1934" spans="3:6" ht="12.75">
      <c r="C1934"/>
      <c r="D1934"/>
      <c r="E1934"/>
      <c r="F1934"/>
    </row>
    <row r="1935" spans="3:6" ht="12.75">
      <c r="C1935"/>
      <c r="D1935"/>
      <c r="E1935"/>
      <c r="F1935"/>
    </row>
    <row r="1936" spans="3:6" ht="12.75">
      <c r="C1936"/>
      <c r="D1936"/>
      <c r="E1936"/>
      <c r="F1936"/>
    </row>
    <row r="1937" spans="3:6" ht="12.75">
      <c r="C1937"/>
      <c r="D1937"/>
      <c r="E1937"/>
      <c r="F1937"/>
    </row>
    <row r="1938" spans="3:6" ht="12.75">
      <c r="C1938"/>
      <c r="D1938"/>
      <c r="E1938"/>
      <c r="F1938"/>
    </row>
    <row r="1939" spans="3:6" ht="12.75">
      <c r="C1939"/>
      <c r="D1939"/>
      <c r="E1939"/>
      <c r="F1939"/>
    </row>
    <row r="1940" spans="3:6" ht="12.75">
      <c r="C1940"/>
      <c r="D1940"/>
      <c r="E1940"/>
      <c r="F1940"/>
    </row>
    <row r="1941" spans="3:6" ht="12.75">
      <c r="C1941"/>
      <c r="D1941"/>
      <c r="E1941"/>
      <c r="F1941"/>
    </row>
    <row r="1942" spans="3:6" ht="12.75">
      <c r="C1942"/>
      <c r="D1942"/>
      <c r="E1942"/>
      <c r="F1942"/>
    </row>
    <row r="1943" spans="3:6" ht="12.75">
      <c r="C1943"/>
      <c r="D1943"/>
      <c r="E1943"/>
      <c r="F1943"/>
    </row>
    <row r="1944" spans="3:6" ht="12.75">
      <c r="C1944"/>
      <c r="D1944"/>
      <c r="E1944"/>
      <c r="F1944"/>
    </row>
    <row r="1945" spans="3:6" ht="12.75">
      <c r="C1945"/>
      <c r="D1945"/>
      <c r="E1945"/>
      <c r="F1945"/>
    </row>
    <row r="1946" spans="3:6" ht="12.75">
      <c r="C1946"/>
      <c r="D1946"/>
      <c r="E1946"/>
      <c r="F1946"/>
    </row>
    <row r="1947" spans="3:6" ht="12.75">
      <c r="C1947"/>
      <c r="D1947"/>
      <c r="E1947"/>
      <c r="F1947"/>
    </row>
    <row r="1948" spans="3:6" ht="12.75">
      <c r="C1948"/>
      <c r="D1948"/>
      <c r="E1948"/>
      <c r="F1948"/>
    </row>
    <row r="1949" spans="3:6" ht="12.75">
      <c r="C1949"/>
      <c r="D1949"/>
      <c r="E1949"/>
      <c r="F1949"/>
    </row>
    <row r="1950" spans="3:6" ht="12.75">
      <c r="C1950"/>
      <c r="D1950"/>
      <c r="E1950"/>
      <c r="F1950"/>
    </row>
    <row r="1951" spans="3:6" ht="12.75">
      <c r="C1951"/>
      <c r="D1951"/>
      <c r="E1951"/>
      <c r="F1951"/>
    </row>
    <row r="1952" spans="3:6" ht="12.75">
      <c r="C1952"/>
      <c r="D1952"/>
      <c r="E1952"/>
      <c r="F1952"/>
    </row>
    <row r="1953" spans="3:6" ht="12.75">
      <c r="C1953"/>
      <c r="D1953"/>
      <c r="E1953"/>
      <c r="F1953"/>
    </row>
    <row r="1954" spans="3:6" ht="12.75">
      <c r="C1954"/>
      <c r="D1954"/>
      <c r="E1954"/>
      <c r="F1954"/>
    </row>
    <row r="1955" spans="3:6" ht="12.75">
      <c r="C1955"/>
      <c r="D1955"/>
      <c r="E1955"/>
      <c r="F1955"/>
    </row>
    <row r="1956" spans="3:6" ht="12.75">
      <c r="C1956"/>
      <c r="D1956"/>
      <c r="E1956"/>
      <c r="F1956"/>
    </row>
    <row r="1957" spans="3:6" ht="12.75">
      <c r="C1957"/>
      <c r="D1957"/>
      <c r="E1957"/>
      <c r="F1957"/>
    </row>
    <row r="1958" spans="3:6" ht="12.75">
      <c r="C1958"/>
      <c r="D1958"/>
      <c r="E1958"/>
      <c r="F1958"/>
    </row>
    <row r="1959" spans="3:6" ht="12.75">
      <c r="C1959"/>
      <c r="D1959"/>
      <c r="E1959"/>
      <c r="F1959"/>
    </row>
    <row r="1960" spans="3:6" ht="12.75">
      <c r="C1960"/>
      <c r="D1960"/>
      <c r="E1960"/>
      <c r="F1960"/>
    </row>
    <row r="1961" spans="3:6" ht="12.75">
      <c r="C1961"/>
      <c r="D1961"/>
      <c r="E1961"/>
      <c r="F1961"/>
    </row>
    <row r="1962" spans="3:6" ht="12.75">
      <c r="C1962"/>
      <c r="D1962"/>
      <c r="E1962"/>
      <c r="F1962"/>
    </row>
    <row r="1963" spans="3:6" ht="12.75">
      <c r="C1963"/>
      <c r="D1963"/>
      <c r="E1963"/>
      <c r="F1963"/>
    </row>
    <row r="1964" spans="3:6" ht="12.75">
      <c r="C1964"/>
      <c r="D1964"/>
      <c r="E1964"/>
      <c r="F1964"/>
    </row>
    <row r="1965" spans="3:6" ht="12.75">
      <c r="C1965"/>
      <c r="D1965"/>
      <c r="E1965"/>
      <c r="F1965"/>
    </row>
    <row r="1966" spans="3:6" ht="12.75">
      <c r="C1966"/>
      <c r="D1966"/>
      <c r="E1966"/>
      <c r="F1966"/>
    </row>
    <row r="1967" spans="3:6" ht="12.75">
      <c r="C1967"/>
      <c r="D1967"/>
      <c r="E1967"/>
      <c r="F1967"/>
    </row>
    <row r="1968" spans="3:6" ht="12.75">
      <c r="C1968"/>
      <c r="D1968"/>
      <c r="E1968"/>
      <c r="F1968"/>
    </row>
    <row r="1969" spans="3:6" ht="12.75">
      <c r="C1969"/>
      <c r="D1969"/>
      <c r="E1969"/>
      <c r="F1969"/>
    </row>
    <row r="1970" spans="3:6" ht="12.75">
      <c r="C1970"/>
      <c r="D1970"/>
      <c r="E1970"/>
      <c r="F1970"/>
    </row>
    <row r="1971" spans="3:6" ht="12.75">
      <c r="C1971"/>
      <c r="D1971"/>
      <c r="E1971"/>
      <c r="F1971"/>
    </row>
    <row r="1972" spans="3:6" ht="12.75">
      <c r="C1972"/>
      <c r="D1972"/>
      <c r="E1972"/>
      <c r="F1972"/>
    </row>
    <row r="1973" spans="3:6" ht="12.75">
      <c r="C1973"/>
      <c r="D1973"/>
      <c r="E1973"/>
      <c r="F1973"/>
    </row>
    <row r="1974" spans="3:6" ht="12.75">
      <c r="C1974"/>
      <c r="D1974"/>
      <c r="E1974"/>
      <c r="F1974"/>
    </row>
    <row r="1975" spans="3:6" ht="12.75">
      <c r="C1975"/>
      <c r="D1975"/>
      <c r="E1975"/>
      <c r="F1975"/>
    </row>
    <row r="1976" spans="3:6" ht="12.75">
      <c r="C1976"/>
      <c r="D1976"/>
      <c r="E1976"/>
      <c r="F1976"/>
    </row>
    <row r="1977" spans="3:6" ht="12.75">
      <c r="C1977"/>
      <c r="D1977"/>
      <c r="E1977"/>
      <c r="F1977"/>
    </row>
    <row r="1978" spans="3:6" ht="12.75">
      <c r="C1978"/>
      <c r="D1978"/>
      <c r="E1978"/>
      <c r="F1978"/>
    </row>
    <row r="1979" spans="3:6" ht="12.75">
      <c r="C1979"/>
      <c r="D1979"/>
      <c r="E1979"/>
      <c r="F1979"/>
    </row>
    <row r="1980" spans="3:6" ht="12.75">
      <c r="C1980"/>
      <c r="D1980"/>
      <c r="E1980"/>
      <c r="F1980"/>
    </row>
    <row r="1981" spans="3:6" ht="12.75">
      <c r="C1981"/>
      <c r="D1981"/>
      <c r="E1981"/>
      <c r="F1981"/>
    </row>
    <row r="1982" spans="3:6" ht="12.75">
      <c r="C1982"/>
      <c r="D1982"/>
      <c r="E1982"/>
      <c r="F1982"/>
    </row>
    <row r="1983" spans="3:6" ht="12.75">
      <c r="C1983"/>
      <c r="D1983"/>
      <c r="E1983"/>
      <c r="F1983"/>
    </row>
    <row r="1984" spans="3:6" ht="12.75">
      <c r="C1984"/>
      <c r="D1984"/>
      <c r="E1984"/>
      <c r="F1984"/>
    </row>
    <row r="1985" spans="3:6" ht="12.75">
      <c r="C1985"/>
      <c r="D1985"/>
      <c r="E1985"/>
      <c r="F1985"/>
    </row>
    <row r="1986" spans="3:6" ht="12.75">
      <c r="C1986"/>
      <c r="D1986"/>
      <c r="E1986"/>
      <c r="F1986"/>
    </row>
    <row r="1987" spans="3:6" ht="12.75">
      <c r="C1987"/>
      <c r="D1987"/>
      <c r="E1987"/>
      <c r="F1987"/>
    </row>
    <row r="1988" spans="3:6" ht="12.75">
      <c r="C1988"/>
      <c r="D1988"/>
      <c r="E1988"/>
      <c r="F1988"/>
    </row>
    <row r="1989" spans="3:6" ht="12.75">
      <c r="C1989"/>
      <c r="D1989"/>
      <c r="E1989"/>
      <c r="F1989"/>
    </row>
    <row r="1990" spans="3:6" ht="12.75">
      <c r="C1990"/>
      <c r="D1990"/>
      <c r="E1990"/>
      <c r="F1990"/>
    </row>
    <row r="1991" spans="3:6" ht="12.75">
      <c r="C1991"/>
      <c r="D1991"/>
      <c r="E1991"/>
      <c r="F1991"/>
    </row>
    <row r="1992" spans="3:6" ht="12.75">
      <c r="C1992"/>
      <c r="D1992"/>
      <c r="E1992"/>
      <c r="F1992"/>
    </row>
    <row r="1993" spans="3:6" ht="12.75">
      <c r="C1993"/>
      <c r="D1993"/>
      <c r="E1993"/>
      <c r="F1993"/>
    </row>
    <row r="1994" spans="3:6" ht="12.75">
      <c r="C1994"/>
      <c r="D1994"/>
      <c r="E1994"/>
      <c r="F1994"/>
    </row>
    <row r="1995" spans="3:6" ht="12.75">
      <c r="C1995"/>
      <c r="D1995"/>
      <c r="E1995"/>
      <c r="F1995"/>
    </row>
    <row r="1996" spans="3:6" ht="12.75">
      <c r="C1996"/>
      <c r="D1996"/>
      <c r="E1996"/>
      <c r="F1996"/>
    </row>
    <row r="1997" spans="3:6" ht="12.75">
      <c r="C1997"/>
      <c r="D1997"/>
      <c r="E1997"/>
      <c r="F1997"/>
    </row>
    <row r="1998" spans="3:6" ht="12.75">
      <c r="C1998"/>
      <c r="D1998"/>
      <c r="E1998"/>
      <c r="F1998"/>
    </row>
    <row r="1999" spans="3:6" ht="12.75">
      <c r="C1999"/>
      <c r="D1999"/>
      <c r="E1999"/>
      <c r="F1999"/>
    </row>
    <row r="2000" spans="3:6" ht="12.75">
      <c r="C2000"/>
      <c r="D2000"/>
      <c r="E2000"/>
      <c r="F2000"/>
    </row>
    <row r="2001" spans="3:6" ht="12.75">
      <c r="C2001"/>
      <c r="D2001"/>
      <c r="E2001"/>
      <c r="F2001"/>
    </row>
    <row r="2002" spans="3:6" ht="12.75">
      <c r="C2002"/>
      <c r="D2002"/>
      <c r="E2002"/>
      <c r="F2002"/>
    </row>
    <row r="2003" spans="3:6" ht="12.75">
      <c r="C2003"/>
      <c r="D2003"/>
      <c r="E2003"/>
      <c r="F2003"/>
    </row>
    <row r="2004" spans="3:6" ht="12.75">
      <c r="C2004"/>
      <c r="D2004"/>
      <c r="E2004"/>
      <c r="F2004"/>
    </row>
    <row r="2005" spans="3:6" ht="12.75">
      <c r="C2005"/>
      <c r="D2005"/>
      <c r="E2005"/>
      <c r="F2005"/>
    </row>
    <row r="2006" spans="3:6" ht="12.75">
      <c r="C2006"/>
      <c r="D2006"/>
      <c r="E2006"/>
      <c r="F2006"/>
    </row>
    <row r="2007" spans="3:6" ht="12.75">
      <c r="C2007"/>
      <c r="D2007"/>
      <c r="E2007"/>
      <c r="F2007"/>
    </row>
    <row r="2008" spans="3:6" ht="12.75">
      <c r="C2008"/>
      <c r="D2008"/>
      <c r="E2008"/>
      <c r="F2008"/>
    </row>
    <row r="2009" spans="3:6" ht="12.75">
      <c r="C2009"/>
      <c r="D2009"/>
      <c r="E2009"/>
      <c r="F2009"/>
    </row>
    <row r="2010" spans="3:6" ht="12.75">
      <c r="C2010"/>
      <c r="D2010"/>
      <c r="E2010"/>
      <c r="F2010"/>
    </row>
    <row r="2011" spans="3:6" ht="12.75">
      <c r="C2011"/>
      <c r="D2011"/>
      <c r="E2011"/>
      <c r="F2011"/>
    </row>
    <row r="2012" spans="3:6" ht="12.75">
      <c r="C2012"/>
      <c r="D2012"/>
      <c r="E2012"/>
      <c r="F2012"/>
    </row>
    <row r="2013" spans="3:6" ht="12.75">
      <c r="C2013"/>
      <c r="D2013"/>
      <c r="E2013"/>
      <c r="F2013"/>
    </row>
    <row r="2014" spans="3:6" ht="12.75">
      <c r="C2014"/>
      <c r="D2014"/>
      <c r="E2014"/>
      <c r="F2014"/>
    </row>
    <row r="2015" spans="3:6" ht="12.75">
      <c r="C2015"/>
      <c r="D2015"/>
      <c r="E2015"/>
      <c r="F2015"/>
    </row>
    <row r="2016" spans="3:6" ht="12.75">
      <c r="C2016"/>
      <c r="D2016"/>
      <c r="E2016"/>
      <c r="F2016"/>
    </row>
    <row r="2017" spans="3:6" ht="12.75">
      <c r="C2017"/>
      <c r="D2017"/>
      <c r="E2017"/>
      <c r="F2017"/>
    </row>
    <row r="2018" spans="3:6" ht="12.75">
      <c r="C2018"/>
      <c r="D2018"/>
      <c r="E2018"/>
      <c r="F2018"/>
    </row>
    <row r="2019" spans="3:6" ht="12.75">
      <c r="C2019"/>
      <c r="D2019"/>
      <c r="E2019"/>
      <c r="F2019"/>
    </row>
    <row r="2020" spans="3:6" ht="12.75">
      <c r="C2020"/>
      <c r="D2020"/>
      <c r="E2020"/>
      <c r="F2020"/>
    </row>
    <row r="2021" spans="3:6" ht="12.75">
      <c r="C2021"/>
      <c r="D2021"/>
      <c r="E2021"/>
      <c r="F2021"/>
    </row>
    <row r="2022" spans="3:6" ht="12.75">
      <c r="C2022"/>
      <c r="D2022"/>
      <c r="E2022"/>
      <c r="F2022"/>
    </row>
    <row r="2023" spans="3:6" ht="12.75">
      <c r="C2023"/>
      <c r="D2023"/>
      <c r="E2023"/>
      <c r="F2023"/>
    </row>
    <row r="2024" spans="3:6" ht="12.75">
      <c r="C2024"/>
      <c r="D2024"/>
      <c r="E2024"/>
      <c r="F2024"/>
    </row>
    <row r="2025" spans="3:6" ht="12.75">
      <c r="C2025"/>
      <c r="D2025"/>
      <c r="E2025"/>
      <c r="F2025"/>
    </row>
    <row r="2026" spans="3:6" ht="12.75">
      <c r="C2026"/>
      <c r="D2026"/>
      <c r="E2026"/>
      <c r="F2026"/>
    </row>
    <row r="2027" spans="3:6" ht="12.75">
      <c r="C2027"/>
      <c r="D2027"/>
      <c r="E2027"/>
      <c r="F2027"/>
    </row>
    <row r="2028" spans="3:6" ht="12.75">
      <c r="C2028"/>
      <c r="D2028"/>
      <c r="E2028"/>
      <c r="F2028"/>
    </row>
    <row r="2029" spans="3:6" ht="12.75">
      <c r="C2029"/>
      <c r="D2029"/>
      <c r="E2029"/>
      <c r="F2029"/>
    </row>
    <row r="2030" spans="3:6" ht="12.75">
      <c r="C2030"/>
      <c r="D2030"/>
      <c r="E2030"/>
      <c r="F2030"/>
    </row>
    <row r="2031" spans="3:6" ht="12.75">
      <c r="C2031"/>
      <c r="D2031"/>
      <c r="E2031"/>
      <c r="F2031"/>
    </row>
    <row r="2032" spans="3:6" ht="12.75">
      <c r="C2032"/>
      <c r="D2032"/>
      <c r="E2032"/>
      <c r="F2032"/>
    </row>
    <row r="2033" spans="3:6" ht="12.75">
      <c r="C2033"/>
      <c r="D2033"/>
      <c r="E2033"/>
      <c r="F2033"/>
    </row>
    <row r="2034" spans="3:6" ht="12.75">
      <c r="C2034"/>
      <c r="D2034"/>
      <c r="E2034"/>
      <c r="F2034"/>
    </row>
    <row r="2035" spans="3:6" ht="12.75">
      <c r="C2035"/>
      <c r="D2035"/>
      <c r="E2035"/>
      <c r="F2035"/>
    </row>
    <row r="2036" spans="3:6" ht="12.75">
      <c r="C2036"/>
      <c r="D2036"/>
      <c r="E2036"/>
      <c r="F2036"/>
    </row>
    <row r="2037" spans="3:6" ht="12.75">
      <c r="C2037"/>
      <c r="D2037"/>
      <c r="E2037"/>
      <c r="F2037"/>
    </row>
    <row r="2038" spans="3:6" ht="12.75">
      <c r="C2038"/>
      <c r="D2038"/>
      <c r="E2038"/>
      <c r="F2038"/>
    </row>
    <row r="2039" spans="3:6" ht="12.75">
      <c r="C2039"/>
      <c r="D2039"/>
      <c r="E2039"/>
      <c r="F2039"/>
    </row>
    <row r="2040" spans="3:6" ht="12.75">
      <c r="C2040"/>
      <c r="D2040"/>
      <c r="E2040"/>
      <c r="F2040"/>
    </row>
    <row r="2041" spans="3:6" ht="12.75">
      <c r="C2041"/>
      <c r="D2041"/>
      <c r="E2041"/>
      <c r="F2041"/>
    </row>
    <row r="2042" spans="3:6" ht="12.75">
      <c r="C2042"/>
      <c r="D2042"/>
      <c r="E2042"/>
      <c r="F2042"/>
    </row>
    <row r="2043" spans="3:6" ht="12.75">
      <c r="C2043"/>
      <c r="D2043"/>
      <c r="E2043"/>
      <c r="F2043"/>
    </row>
    <row r="2044" spans="3:6" ht="12.75">
      <c r="C2044"/>
      <c r="D2044"/>
      <c r="E2044"/>
      <c r="F2044"/>
    </row>
    <row r="2045" spans="3:6" ht="12.75">
      <c r="C2045"/>
      <c r="D2045"/>
      <c r="E2045"/>
      <c r="F2045"/>
    </row>
    <row r="2046" spans="3:6" ht="12.75">
      <c r="C2046"/>
      <c r="D2046"/>
      <c r="E2046"/>
      <c r="F2046"/>
    </row>
    <row r="2047" spans="3:6" ht="12.75">
      <c r="C2047"/>
      <c r="D2047"/>
      <c r="E2047"/>
      <c r="F2047"/>
    </row>
    <row r="2048" spans="3:6" ht="12.75">
      <c r="C2048"/>
      <c r="D2048"/>
      <c r="E2048"/>
      <c r="F2048"/>
    </row>
    <row r="2049" spans="3:6" ht="12.75">
      <c r="C2049"/>
      <c r="D2049"/>
      <c r="E2049"/>
      <c r="F2049"/>
    </row>
    <row r="2050" spans="3:6" ht="12.75">
      <c r="C2050"/>
      <c r="D2050"/>
      <c r="E2050"/>
      <c r="F2050"/>
    </row>
    <row r="2051" spans="3:6" ht="12.75">
      <c r="C2051"/>
      <c r="D2051"/>
      <c r="E2051"/>
      <c r="F2051"/>
    </row>
    <row r="2052" spans="3:6" ht="12.75">
      <c r="C2052"/>
      <c r="D2052"/>
      <c r="E2052"/>
      <c r="F2052"/>
    </row>
    <row r="2053" spans="3:6" ht="12.75">
      <c r="C2053"/>
      <c r="D2053"/>
      <c r="E2053"/>
      <c r="F2053"/>
    </row>
    <row r="2054" spans="3:6" ht="12.75">
      <c r="C2054"/>
      <c r="D2054"/>
      <c r="E2054"/>
      <c r="F2054"/>
    </row>
    <row r="2055" spans="3:6" ht="12.75">
      <c r="C2055"/>
      <c r="D2055"/>
      <c r="E2055"/>
      <c r="F2055"/>
    </row>
    <row r="2056" spans="3:6" ht="12.75">
      <c r="C2056"/>
      <c r="D2056"/>
      <c r="E2056"/>
      <c r="F2056"/>
    </row>
    <row r="2057" spans="3:6" ht="12.75">
      <c r="C2057"/>
      <c r="D2057"/>
      <c r="E2057"/>
      <c r="F2057"/>
    </row>
    <row r="2058" spans="3:6" ht="12.75">
      <c r="C2058"/>
      <c r="D2058"/>
      <c r="E2058"/>
      <c r="F2058"/>
    </row>
    <row r="2059" spans="3:6" ht="12.75">
      <c r="C2059"/>
      <c r="D2059"/>
      <c r="E2059"/>
      <c r="F2059"/>
    </row>
    <row r="2060" spans="3:6" ht="12.75">
      <c r="C2060"/>
      <c r="D2060"/>
      <c r="E2060"/>
      <c r="F2060"/>
    </row>
    <row r="2061" spans="3:6" ht="12.75">
      <c r="C2061"/>
      <c r="D2061"/>
      <c r="E2061"/>
      <c r="F2061"/>
    </row>
    <row r="2062" spans="3:6" ht="12.75">
      <c r="C2062"/>
      <c r="D2062"/>
      <c r="E2062"/>
      <c r="F2062"/>
    </row>
    <row r="2063" spans="3:6" ht="12.75">
      <c r="C2063"/>
      <c r="D2063"/>
      <c r="E2063"/>
      <c r="F2063"/>
    </row>
    <row r="2064" spans="3:6" ht="12.75">
      <c r="C2064"/>
      <c r="D2064"/>
      <c r="E2064"/>
      <c r="F2064"/>
    </row>
    <row r="2065" spans="3:6" ht="12.75">
      <c r="C2065"/>
      <c r="D2065"/>
      <c r="E2065"/>
      <c r="F2065"/>
    </row>
    <row r="2066" spans="3:6" ht="12.75">
      <c r="C2066"/>
      <c r="D2066"/>
      <c r="E2066"/>
      <c r="F2066"/>
    </row>
    <row r="2067" spans="3:6" ht="12.75">
      <c r="C2067"/>
      <c r="D2067"/>
      <c r="E2067"/>
      <c r="F2067"/>
    </row>
    <row r="2068" spans="3:6" ht="12.75">
      <c r="C2068"/>
      <c r="D2068"/>
      <c r="E2068"/>
      <c r="F2068"/>
    </row>
    <row r="2069" spans="3:6" ht="12.75">
      <c r="C2069"/>
      <c r="D2069"/>
      <c r="E2069"/>
      <c r="F2069"/>
    </row>
    <row r="2070" spans="3:6" ht="12.75">
      <c r="C2070"/>
      <c r="D2070"/>
      <c r="E2070"/>
      <c r="F2070"/>
    </row>
    <row r="2071" spans="3:6" ht="12.75">
      <c r="C2071"/>
      <c r="D2071"/>
      <c r="E2071"/>
      <c r="F2071"/>
    </row>
    <row r="2072" spans="3:6" ht="12.75">
      <c r="C2072"/>
      <c r="D2072"/>
      <c r="E2072"/>
      <c r="F2072"/>
    </row>
    <row r="2073" spans="3:6" ht="12.75">
      <c r="C2073"/>
      <c r="D2073"/>
      <c r="E2073"/>
      <c r="F2073"/>
    </row>
    <row r="2074" spans="3:6" ht="12.75">
      <c r="C2074"/>
      <c r="D2074"/>
      <c r="E2074"/>
      <c r="F2074"/>
    </row>
    <row r="2075" spans="3:6" ht="12.75">
      <c r="C2075"/>
      <c r="D2075"/>
      <c r="E2075"/>
      <c r="F2075"/>
    </row>
    <row r="2076" spans="3:6" ht="12.75">
      <c r="C2076"/>
      <c r="D2076"/>
      <c r="E2076"/>
      <c r="F2076"/>
    </row>
    <row r="2077" spans="3:6" ht="12.75">
      <c r="C2077"/>
      <c r="D2077"/>
      <c r="E2077"/>
      <c r="F2077"/>
    </row>
    <row r="2078" spans="3:6" ht="12.75">
      <c r="C2078"/>
      <c r="D2078"/>
      <c r="E2078"/>
      <c r="F2078"/>
    </row>
    <row r="2079" spans="3:6" ht="12.75">
      <c r="C2079"/>
      <c r="D2079"/>
      <c r="E2079"/>
      <c r="F2079"/>
    </row>
    <row r="2080" spans="3:6" ht="12.75">
      <c r="C2080"/>
      <c r="D2080"/>
      <c r="E2080"/>
      <c r="F2080"/>
    </row>
    <row r="2081" spans="3:6" ht="12.75">
      <c r="C2081"/>
      <c r="D2081"/>
      <c r="E2081"/>
      <c r="F2081"/>
    </row>
    <row r="2082" spans="3:6" ht="12.75">
      <c r="C2082"/>
      <c r="D2082"/>
      <c r="E2082"/>
      <c r="F2082"/>
    </row>
    <row r="2083" spans="3:6" ht="12.75">
      <c r="C2083"/>
      <c r="D2083"/>
      <c r="E2083"/>
      <c r="F2083"/>
    </row>
    <row r="2084" spans="3:6" ht="12.75">
      <c r="C2084"/>
      <c r="D2084"/>
      <c r="E2084"/>
      <c r="F2084"/>
    </row>
    <row r="2085" spans="3:6" ht="12.75">
      <c r="C2085"/>
      <c r="D2085"/>
      <c r="E2085"/>
      <c r="F2085"/>
    </row>
    <row r="2086" spans="3:6" ht="12.75">
      <c r="C2086"/>
      <c r="D2086"/>
      <c r="E2086"/>
      <c r="F2086"/>
    </row>
    <row r="2087" spans="3:6" ht="12.75">
      <c r="C2087"/>
      <c r="D2087"/>
      <c r="E2087"/>
      <c r="F2087"/>
    </row>
    <row r="2088" spans="3:6" ht="12.75">
      <c r="C2088"/>
      <c r="D2088"/>
      <c r="E2088"/>
      <c r="F2088"/>
    </row>
    <row r="2089" spans="3:6" ht="12.75">
      <c r="C2089"/>
      <c r="D2089"/>
      <c r="E2089"/>
      <c r="F2089"/>
    </row>
    <row r="2090" spans="3:6" ht="12.75">
      <c r="C2090"/>
      <c r="D2090"/>
      <c r="E2090"/>
      <c r="F2090"/>
    </row>
    <row r="2091" spans="3:6" ht="12.75">
      <c r="C2091"/>
      <c r="D2091"/>
      <c r="E2091"/>
      <c r="F2091"/>
    </row>
    <row r="2092" spans="3:6" ht="12.75">
      <c r="C2092"/>
      <c r="D2092"/>
      <c r="E2092"/>
      <c r="F2092"/>
    </row>
    <row r="2093" spans="3:6" ht="12.75">
      <c r="C2093"/>
      <c r="D2093"/>
      <c r="E2093"/>
      <c r="F2093"/>
    </row>
    <row r="2094" spans="3:6" ht="12.75">
      <c r="C2094"/>
      <c r="D2094"/>
      <c r="E2094"/>
      <c r="F2094"/>
    </row>
    <row r="2095" spans="3:6" ht="12.75">
      <c r="C2095"/>
      <c r="D2095"/>
      <c r="E2095"/>
      <c r="F2095"/>
    </row>
    <row r="2096" spans="3:6" ht="12.75">
      <c r="C2096"/>
      <c r="D2096"/>
      <c r="E2096"/>
      <c r="F2096"/>
    </row>
    <row r="2097" spans="3:6" ht="12.75">
      <c r="C2097"/>
      <c r="D2097"/>
      <c r="E2097"/>
      <c r="F2097"/>
    </row>
    <row r="2098" spans="3:6" ht="12.75">
      <c r="C2098"/>
      <c r="D2098"/>
      <c r="E2098"/>
      <c r="F2098"/>
    </row>
    <row r="2099" spans="3:6" ht="12.75">
      <c r="C2099"/>
      <c r="D2099"/>
      <c r="E2099"/>
      <c r="F2099"/>
    </row>
    <row r="2100" spans="3:6" ht="12.75">
      <c r="C2100"/>
      <c r="D2100"/>
      <c r="E2100"/>
      <c r="F2100"/>
    </row>
    <row r="2101" spans="3:6" ht="12.75">
      <c r="C2101"/>
      <c r="D2101"/>
      <c r="E2101"/>
      <c r="F2101"/>
    </row>
    <row r="2102" spans="3:6" ht="12.75">
      <c r="C2102"/>
      <c r="D2102"/>
      <c r="E2102"/>
      <c r="F2102"/>
    </row>
    <row r="2103" spans="3:6" ht="12.75">
      <c r="C2103"/>
      <c r="D2103"/>
      <c r="E2103"/>
      <c r="F2103"/>
    </row>
    <row r="2104" spans="3:6" ht="12.75">
      <c r="C2104"/>
      <c r="D2104"/>
      <c r="E2104"/>
      <c r="F2104"/>
    </row>
    <row r="2105" spans="3:6" ht="12.75">
      <c r="C2105"/>
      <c r="D2105"/>
      <c r="E2105"/>
      <c r="F2105"/>
    </row>
    <row r="2106" spans="3:6" ht="12.75">
      <c r="C2106"/>
      <c r="D2106"/>
      <c r="E2106"/>
      <c r="F2106"/>
    </row>
    <row r="2107" spans="3:6" ht="12.75">
      <c r="C2107"/>
      <c r="D2107"/>
      <c r="E2107"/>
      <c r="F2107"/>
    </row>
    <row r="2108" spans="3:6" ht="12.75">
      <c r="C2108"/>
      <c r="D2108"/>
      <c r="E2108"/>
      <c r="F2108"/>
    </row>
    <row r="2109" spans="3:6" ht="12.75">
      <c r="C2109"/>
      <c r="D2109"/>
      <c r="E2109"/>
      <c r="F2109"/>
    </row>
    <row r="2110" spans="3:6" ht="12.75">
      <c r="C2110"/>
      <c r="D2110"/>
      <c r="E2110"/>
      <c r="F2110"/>
    </row>
    <row r="2111" spans="3:6" ht="12.75">
      <c r="C2111"/>
      <c r="D2111"/>
      <c r="E2111"/>
      <c r="F2111"/>
    </row>
    <row r="2112" spans="3:6" ht="12.75">
      <c r="C2112"/>
      <c r="D2112"/>
      <c r="E2112"/>
      <c r="F2112"/>
    </row>
    <row r="2113" spans="3:6" ht="12.75">
      <c r="C2113"/>
      <c r="D2113"/>
      <c r="E2113"/>
      <c r="F2113"/>
    </row>
    <row r="2114" spans="3:6" ht="12.75">
      <c r="C2114"/>
      <c r="D2114"/>
      <c r="E2114"/>
      <c r="F2114"/>
    </row>
    <row r="2115" spans="3:6" ht="12.75">
      <c r="C2115"/>
      <c r="D2115"/>
      <c r="E2115"/>
      <c r="F2115"/>
    </row>
    <row r="2116" spans="3:6" ht="12.75">
      <c r="C2116"/>
      <c r="D2116"/>
      <c r="E2116"/>
      <c r="F2116"/>
    </row>
    <row r="2117" spans="3:6" ht="12.75">
      <c r="C2117"/>
      <c r="D2117"/>
      <c r="E2117"/>
      <c r="F2117"/>
    </row>
    <row r="2118" spans="3:6" ht="12.75">
      <c r="C2118"/>
      <c r="D2118"/>
      <c r="E2118"/>
      <c r="F2118"/>
    </row>
    <row r="2119" spans="3:6" ht="12.75">
      <c r="C2119"/>
      <c r="D2119"/>
      <c r="E2119"/>
      <c r="F2119"/>
    </row>
    <row r="2120" spans="3:6" ht="12.75">
      <c r="C2120"/>
      <c r="D2120"/>
      <c r="E2120"/>
      <c r="F2120"/>
    </row>
    <row r="2121" spans="3:6" ht="12.75">
      <c r="C2121"/>
      <c r="D2121"/>
      <c r="E2121"/>
      <c r="F2121"/>
    </row>
    <row r="2122" spans="3:6" ht="12.75">
      <c r="C2122"/>
      <c r="D2122"/>
      <c r="E2122"/>
      <c r="F2122"/>
    </row>
    <row r="2123" spans="3:6" ht="12.75">
      <c r="C2123"/>
      <c r="D2123"/>
      <c r="E2123"/>
      <c r="F2123"/>
    </row>
    <row r="2124" spans="3:6" ht="12.75">
      <c r="C2124"/>
      <c r="D2124"/>
      <c r="E2124"/>
      <c r="F2124"/>
    </row>
    <row r="2125" spans="3:6" ht="12.75">
      <c r="C2125"/>
      <c r="D2125"/>
      <c r="E2125"/>
      <c r="F2125"/>
    </row>
    <row r="2126" spans="3:6" ht="12.75">
      <c r="C2126"/>
      <c r="D2126"/>
      <c r="E2126"/>
      <c r="F2126"/>
    </row>
    <row r="2127" spans="3:6" ht="12.75">
      <c r="C2127"/>
      <c r="D2127"/>
      <c r="E2127"/>
      <c r="F2127"/>
    </row>
    <row r="2128" spans="3:6" ht="12.75">
      <c r="C2128"/>
      <c r="D2128"/>
      <c r="E2128"/>
      <c r="F2128"/>
    </row>
    <row r="2129" spans="3:6" ht="12.75">
      <c r="C2129"/>
      <c r="D2129"/>
      <c r="E2129"/>
      <c r="F2129"/>
    </row>
    <row r="2130" spans="3:6" ht="12.75">
      <c r="C2130"/>
      <c r="D2130"/>
      <c r="E2130"/>
      <c r="F2130"/>
    </row>
    <row r="2131" spans="3:6" ht="12.75">
      <c r="C2131"/>
      <c r="D2131"/>
      <c r="E2131"/>
      <c r="F2131"/>
    </row>
    <row r="2132" spans="3:6" ht="12.75">
      <c r="C2132"/>
      <c r="D2132"/>
      <c r="E2132"/>
      <c r="F2132"/>
    </row>
    <row r="2133" spans="3:6" ht="12.75">
      <c r="C2133"/>
      <c r="D2133"/>
      <c r="E2133"/>
      <c r="F2133"/>
    </row>
    <row r="2134" spans="3:6" ht="12.75">
      <c r="C2134"/>
      <c r="D2134"/>
      <c r="E2134"/>
      <c r="F2134"/>
    </row>
    <row r="2135" spans="3:6" ht="12.75">
      <c r="C2135"/>
      <c r="D2135"/>
      <c r="E2135"/>
      <c r="F2135"/>
    </row>
    <row r="2136" spans="3:6" ht="12.75">
      <c r="C2136"/>
      <c r="D2136"/>
      <c r="E2136"/>
      <c r="F2136"/>
    </row>
    <row r="2137" spans="3:6" ht="12.75">
      <c r="C2137"/>
      <c r="D2137"/>
      <c r="E2137"/>
      <c r="F2137"/>
    </row>
    <row r="2138" spans="3:6" ht="12.75">
      <c r="C2138"/>
      <c r="D2138"/>
      <c r="E2138"/>
      <c r="F2138"/>
    </row>
    <row r="2139" spans="3:6" ht="12.75">
      <c r="C2139"/>
      <c r="D2139"/>
      <c r="E2139"/>
      <c r="F2139"/>
    </row>
    <row r="2140" spans="3:6" ht="12.75">
      <c r="C2140"/>
      <c r="D2140"/>
      <c r="E2140"/>
      <c r="F2140"/>
    </row>
    <row r="2141" spans="3:6" ht="12.75">
      <c r="C2141"/>
      <c r="D2141"/>
      <c r="E2141"/>
      <c r="F2141"/>
    </row>
    <row r="2142" spans="3:6" ht="12.75">
      <c r="C2142"/>
      <c r="D2142"/>
      <c r="E2142"/>
      <c r="F2142"/>
    </row>
    <row r="2143" spans="3:6" ht="12.75">
      <c r="C2143"/>
      <c r="D2143"/>
      <c r="E2143"/>
      <c r="F2143"/>
    </row>
    <row r="2144" spans="3:6" ht="12.75">
      <c r="C2144"/>
      <c r="D2144"/>
      <c r="E2144"/>
      <c r="F2144"/>
    </row>
    <row r="2145" spans="3:6" ht="12.75">
      <c r="C2145"/>
      <c r="D2145"/>
      <c r="E2145"/>
      <c r="F2145"/>
    </row>
    <row r="2146" spans="3:6" ht="12.75">
      <c r="C2146"/>
      <c r="D2146"/>
      <c r="E2146"/>
      <c r="F2146"/>
    </row>
    <row r="2147" spans="3:6" ht="12.75">
      <c r="C2147"/>
      <c r="D2147"/>
      <c r="E2147"/>
      <c r="F2147"/>
    </row>
    <row r="2148" spans="3:6" ht="12.75">
      <c r="C2148"/>
      <c r="D2148"/>
      <c r="E2148"/>
      <c r="F2148"/>
    </row>
    <row r="2149" spans="3:6" ht="12.75">
      <c r="C2149"/>
      <c r="D2149"/>
      <c r="E2149"/>
      <c r="F2149"/>
    </row>
    <row r="2150" spans="3:6" ht="12.75">
      <c r="C2150"/>
      <c r="D2150"/>
      <c r="E2150"/>
      <c r="F2150"/>
    </row>
    <row r="2151" spans="3:6" ht="12.75">
      <c r="C2151"/>
      <c r="D2151"/>
      <c r="E2151"/>
      <c r="F2151"/>
    </row>
    <row r="2152" spans="3:6" ht="12.75">
      <c r="C2152"/>
      <c r="D2152"/>
      <c r="E2152"/>
      <c r="F2152"/>
    </row>
    <row r="2153" spans="3:6" ht="12.75">
      <c r="C2153"/>
      <c r="D2153"/>
      <c r="E2153"/>
      <c r="F2153"/>
    </row>
    <row r="2154" spans="3:6" ht="12.75">
      <c r="C2154"/>
      <c r="D2154"/>
      <c r="E2154"/>
      <c r="F2154"/>
    </row>
    <row r="2155" spans="3:6" ht="12.75">
      <c r="C2155"/>
      <c r="D2155"/>
      <c r="E2155"/>
      <c r="F2155"/>
    </row>
    <row r="2156" spans="3:6" ht="12.75">
      <c r="C2156"/>
      <c r="D2156"/>
      <c r="E2156"/>
      <c r="F2156"/>
    </row>
    <row r="2157" spans="3:6" ht="12.75">
      <c r="C2157"/>
      <c r="D2157"/>
      <c r="E2157"/>
      <c r="F2157"/>
    </row>
    <row r="2158" spans="3:6" ht="12.75">
      <c r="C2158"/>
      <c r="D2158"/>
      <c r="E2158"/>
      <c r="F2158"/>
    </row>
    <row r="2159" spans="3:6" ht="12.75">
      <c r="C2159"/>
      <c r="D2159"/>
      <c r="E2159"/>
      <c r="F2159"/>
    </row>
    <row r="2160" spans="3:6" ht="12.75">
      <c r="C2160"/>
      <c r="D2160"/>
      <c r="E2160"/>
      <c r="F2160"/>
    </row>
    <row r="2161" spans="3:6" ht="12.75">
      <c r="C2161"/>
      <c r="D2161"/>
      <c r="E2161"/>
      <c r="F2161"/>
    </row>
    <row r="2162" spans="3:6" ht="12.75">
      <c r="C2162"/>
      <c r="D2162"/>
      <c r="E2162"/>
      <c r="F2162"/>
    </row>
    <row r="2163" spans="3:6" ht="12.75">
      <c r="C2163"/>
      <c r="D2163"/>
      <c r="E2163"/>
      <c r="F2163"/>
    </row>
    <row r="2164" spans="3:6" ht="12.75">
      <c r="C2164"/>
      <c r="D2164"/>
      <c r="E2164"/>
      <c r="F2164"/>
    </row>
    <row r="2165" spans="3:6" ht="12.75">
      <c r="C2165"/>
      <c r="D2165"/>
      <c r="E2165"/>
      <c r="F2165"/>
    </row>
    <row r="2166" spans="3:6" ht="12.75">
      <c r="C2166"/>
      <c r="D2166"/>
      <c r="E2166"/>
      <c r="F2166"/>
    </row>
    <row r="2167" spans="3:6" ht="12.75">
      <c r="C2167"/>
      <c r="D2167"/>
      <c r="E2167"/>
      <c r="F2167"/>
    </row>
    <row r="2168" spans="3:6" ht="12.75">
      <c r="C2168"/>
      <c r="D2168"/>
      <c r="E2168"/>
      <c r="F2168"/>
    </row>
    <row r="2169" spans="3:6" ht="12.75">
      <c r="C2169"/>
      <c r="D2169"/>
      <c r="E2169"/>
      <c r="F2169"/>
    </row>
    <row r="2170" spans="3:6" ht="12.75">
      <c r="C2170"/>
      <c r="D2170"/>
      <c r="E2170"/>
      <c r="F2170"/>
    </row>
    <row r="2171" spans="3:6" ht="12.75">
      <c r="C2171"/>
      <c r="D2171"/>
      <c r="E2171"/>
      <c r="F2171"/>
    </row>
    <row r="2172" spans="3:6" ht="12.75">
      <c r="C2172"/>
      <c r="D2172"/>
      <c r="E2172"/>
      <c r="F2172"/>
    </row>
    <row r="2173" spans="3:6" ht="12.75">
      <c r="C2173"/>
      <c r="D2173"/>
      <c r="E2173"/>
      <c r="F2173"/>
    </row>
    <row r="2174" spans="3:6" ht="12.75">
      <c r="C2174"/>
      <c r="D2174"/>
      <c r="E2174"/>
      <c r="F2174"/>
    </row>
    <row r="2175" spans="3:6" ht="12.75">
      <c r="C2175"/>
      <c r="D2175"/>
      <c r="E2175"/>
      <c r="F2175"/>
    </row>
    <row r="2176" spans="3:6" ht="12.75">
      <c r="C2176"/>
      <c r="D2176"/>
      <c r="E2176"/>
      <c r="F2176"/>
    </row>
    <row r="2177" spans="3:6" ht="12.75">
      <c r="C2177"/>
      <c r="D2177"/>
      <c r="E2177"/>
      <c r="F2177"/>
    </row>
    <row r="2178" spans="3:6" ht="12.75">
      <c r="C2178"/>
      <c r="D2178"/>
      <c r="E2178"/>
      <c r="F2178"/>
    </row>
    <row r="2179" spans="3:6" ht="12.75">
      <c r="C2179"/>
      <c r="D2179"/>
      <c r="E2179"/>
      <c r="F2179"/>
    </row>
    <row r="2180" spans="3:6" ht="12.75">
      <c r="C2180"/>
      <c r="D2180"/>
      <c r="E2180"/>
      <c r="F2180"/>
    </row>
    <row r="2181" spans="3:6" ht="12.75">
      <c r="C2181"/>
      <c r="D2181"/>
      <c r="E2181"/>
      <c r="F2181"/>
    </row>
    <row r="2182" spans="3:6" ht="12.75">
      <c r="C2182"/>
      <c r="D2182"/>
      <c r="E2182"/>
      <c r="F2182"/>
    </row>
    <row r="2183" spans="3:6" ht="12.75">
      <c r="C2183"/>
      <c r="D2183"/>
      <c r="E2183"/>
      <c r="F2183"/>
    </row>
    <row r="2184" spans="3:6" ht="12.75">
      <c r="C2184"/>
      <c r="D2184"/>
      <c r="E2184"/>
      <c r="F2184"/>
    </row>
    <row r="2185" spans="3:6" ht="12.75">
      <c r="C2185"/>
      <c r="D2185"/>
      <c r="E2185"/>
      <c r="F2185"/>
    </row>
    <row r="2186" spans="3:6" ht="12.75">
      <c r="C2186"/>
      <c r="D2186"/>
      <c r="E2186"/>
      <c r="F2186"/>
    </row>
    <row r="2187" spans="3:6" ht="12.75">
      <c r="C2187"/>
      <c r="D2187"/>
      <c r="E2187"/>
      <c r="F2187"/>
    </row>
    <row r="2188" spans="3:6" ht="12.75">
      <c r="C2188"/>
      <c r="D2188"/>
      <c r="E2188"/>
      <c r="F2188"/>
    </row>
    <row r="2189" spans="3:6" ht="12.75">
      <c r="C2189"/>
      <c r="D2189"/>
      <c r="E2189"/>
      <c r="F2189"/>
    </row>
    <row r="2190" spans="3:6" ht="12.75">
      <c r="C2190"/>
      <c r="D2190"/>
      <c r="E2190"/>
      <c r="F2190"/>
    </row>
    <row r="2191" spans="3:6" ht="12.75">
      <c r="C2191"/>
      <c r="D2191"/>
      <c r="E2191"/>
      <c r="F2191"/>
    </row>
    <row r="2192" spans="3:6" ht="12.75">
      <c r="C2192"/>
      <c r="D2192"/>
      <c r="E2192"/>
      <c r="F2192"/>
    </row>
    <row r="2193" spans="3:6" ht="12.75">
      <c r="C2193"/>
      <c r="D2193"/>
      <c r="E2193"/>
      <c r="F2193"/>
    </row>
    <row r="2194" spans="3:6" ht="12.75">
      <c r="C2194"/>
      <c r="D2194"/>
      <c r="E2194"/>
      <c r="F2194"/>
    </row>
    <row r="2195" spans="3:6" ht="12.75">
      <c r="C2195"/>
      <c r="D2195"/>
      <c r="E2195"/>
      <c r="F2195"/>
    </row>
    <row r="2196" spans="3:6" ht="12.75">
      <c r="C2196"/>
      <c r="D2196"/>
      <c r="E2196"/>
      <c r="F2196"/>
    </row>
    <row r="2197" spans="3:6" ht="12.75">
      <c r="C2197"/>
      <c r="D2197"/>
      <c r="E2197"/>
      <c r="F2197"/>
    </row>
    <row r="2198" spans="3:6" ht="12.75">
      <c r="C2198"/>
      <c r="D2198"/>
      <c r="E2198"/>
      <c r="F2198"/>
    </row>
    <row r="2199" spans="3:6" ht="12.75">
      <c r="C2199"/>
      <c r="D2199"/>
      <c r="E2199"/>
      <c r="F2199"/>
    </row>
    <row r="2200" spans="3:6" ht="12.75">
      <c r="C2200"/>
      <c r="D2200"/>
      <c r="E2200"/>
      <c r="F2200"/>
    </row>
    <row r="2201" spans="3:6" ht="12.75">
      <c r="C2201"/>
      <c r="D2201"/>
      <c r="E2201"/>
      <c r="F2201"/>
    </row>
    <row r="2202" spans="3:6" ht="12.75">
      <c r="C2202"/>
      <c r="D2202"/>
      <c r="E2202"/>
      <c r="F2202"/>
    </row>
    <row r="2203" spans="3:6" ht="12.75">
      <c r="C2203"/>
      <c r="D2203"/>
      <c r="E2203"/>
      <c r="F2203"/>
    </row>
    <row r="2204" spans="3:6" ht="12.75">
      <c r="C2204"/>
      <c r="D2204"/>
      <c r="E2204"/>
      <c r="F2204"/>
    </row>
    <row r="2205" spans="3:6" ht="12.75">
      <c r="C2205"/>
      <c r="D2205"/>
      <c r="E2205"/>
      <c r="F2205"/>
    </row>
    <row r="2206" spans="3:6" ht="12.75">
      <c r="C2206"/>
      <c r="D2206"/>
      <c r="E2206"/>
      <c r="F2206"/>
    </row>
    <row r="2207" spans="3:6" ht="12.75">
      <c r="C2207"/>
      <c r="D2207"/>
      <c r="E2207"/>
      <c r="F2207"/>
    </row>
    <row r="2208" spans="3:6" ht="12.75">
      <c r="C2208"/>
      <c r="D2208"/>
      <c r="E2208"/>
      <c r="F2208"/>
    </row>
    <row r="2209" spans="3:6" ht="12.75">
      <c r="C2209"/>
      <c r="D2209"/>
      <c r="E2209"/>
      <c r="F2209"/>
    </row>
    <row r="2210" spans="3:6" ht="12.75">
      <c r="C2210"/>
      <c r="D2210"/>
      <c r="E2210"/>
      <c r="F2210"/>
    </row>
    <row r="2211" spans="3:6" ht="12.75">
      <c r="C2211"/>
      <c r="D2211"/>
      <c r="E2211"/>
      <c r="F2211"/>
    </row>
    <row r="2212" spans="3:6" ht="12.75">
      <c r="C2212"/>
      <c r="D2212"/>
      <c r="E2212"/>
      <c r="F2212"/>
    </row>
    <row r="2213" spans="3:6" ht="12.75">
      <c r="C2213"/>
      <c r="D2213"/>
      <c r="E2213"/>
      <c r="F2213"/>
    </row>
    <row r="2214" spans="3:6" ht="12.75">
      <c r="C2214"/>
      <c r="D2214"/>
      <c r="E2214"/>
      <c r="F2214"/>
    </row>
    <row r="2215" spans="3:6" ht="12.75">
      <c r="C2215"/>
      <c r="D2215"/>
      <c r="E2215"/>
      <c r="F2215"/>
    </row>
    <row r="2216" spans="3:6" ht="12.75">
      <c r="C2216"/>
      <c r="D2216"/>
      <c r="E2216"/>
      <c r="F2216"/>
    </row>
    <row r="2217" spans="3:6" ht="12.75">
      <c r="C2217"/>
      <c r="D2217"/>
      <c r="E2217"/>
      <c r="F2217"/>
    </row>
    <row r="2218" spans="3:6" ht="12.75">
      <c r="C2218"/>
      <c r="D2218"/>
      <c r="E2218"/>
      <c r="F2218"/>
    </row>
    <row r="2219" spans="3:6" ht="12.75">
      <c r="C2219"/>
      <c r="D2219"/>
      <c r="E2219"/>
      <c r="F2219"/>
    </row>
    <row r="2220" spans="3:6" ht="12.75">
      <c r="C2220"/>
      <c r="D2220"/>
      <c r="E2220"/>
      <c r="F2220"/>
    </row>
    <row r="2221" spans="3:6" ht="12.75">
      <c r="C2221"/>
      <c r="D2221"/>
      <c r="E2221"/>
      <c r="F2221"/>
    </row>
    <row r="2222" spans="3:6" ht="12.75">
      <c r="C2222"/>
      <c r="D2222"/>
      <c r="E2222"/>
      <c r="F2222"/>
    </row>
    <row r="2223" spans="3:6" ht="12.75">
      <c r="C2223"/>
      <c r="D2223"/>
      <c r="E2223"/>
      <c r="F2223"/>
    </row>
    <row r="2224" spans="3:6" ht="12.75">
      <c r="C2224"/>
      <c r="D2224"/>
      <c r="E2224"/>
      <c r="F2224"/>
    </row>
    <row r="2225" spans="3:6" ht="12.75">
      <c r="C2225"/>
      <c r="D2225"/>
      <c r="E2225"/>
      <c r="F2225"/>
    </row>
    <row r="2226" spans="3:6" ht="12.75">
      <c r="C2226"/>
      <c r="D2226"/>
      <c r="E2226"/>
      <c r="F2226"/>
    </row>
    <row r="2227" spans="3:6" ht="12.75">
      <c r="C2227"/>
      <c r="D2227"/>
      <c r="E2227"/>
      <c r="F2227"/>
    </row>
    <row r="2228" spans="3:6" ht="12.75">
      <c r="C2228"/>
      <c r="D2228"/>
      <c r="E2228"/>
      <c r="F2228"/>
    </row>
    <row r="2229" spans="3:6" ht="12.75">
      <c r="C2229"/>
      <c r="D2229"/>
      <c r="E2229"/>
      <c r="F2229"/>
    </row>
    <row r="2230" spans="3:6" ht="12.75">
      <c r="C2230"/>
      <c r="D2230"/>
      <c r="E2230"/>
      <c r="F2230"/>
    </row>
    <row r="2231" spans="3:6" ht="12.75">
      <c r="C2231"/>
      <c r="D2231"/>
      <c r="E2231"/>
      <c r="F2231"/>
    </row>
    <row r="2232" spans="3:6" ht="12.75">
      <c r="C2232"/>
      <c r="D2232"/>
      <c r="E2232"/>
      <c r="F2232"/>
    </row>
    <row r="2233" spans="3:6" ht="12.75">
      <c r="C2233"/>
      <c r="D2233"/>
      <c r="E2233"/>
      <c r="F2233"/>
    </row>
    <row r="2234" spans="3:6" ht="12.75">
      <c r="C2234"/>
      <c r="D2234"/>
      <c r="E2234"/>
      <c r="F2234"/>
    </row>
    <row r="2235" spans="3:6" ht="12.75">
      <c r="C2235"/>
      <c r="D2235"/>
      <c r="E2235"/>
      <c r="F2235"/>
    </row>
    <row r="2236" spans="3:6" ht="12.75">
      <c r="C2236"/>
      <c r="D2236"/>
      <c r="E2236"/>
      <c r="F2236"/>
    </row>
    <row r="2237" spans="3:6" ht="12.75">
      <c r="C2237"/>
      <c r="D2237"/>
      <c r="E2237"/>
      <c r="F2237"/>
    </row>
    <row r="2238" spans="3:6" ht="12.75">
      <c r="C2238"/>
      <c r="D2238"/>
      <c r="E2238"/>
      <c r="F2238"/>
    </row>
    <row r="2239" spans="3:6" ht="12.75">
      <c r="C2239"/>
      <c r="D2239"/>
      <c r="E2239"/>
      <c r="F2239"/>
    </row>
    <row r="2240" spans="3:6" ht="12.75">
      <c r="C2240"/>
      <c r="D2240"/>
      <c r="E2240"/>
      <c r="F2240"/>
    </row>
    <row r="2241" spans="3:6" ht="12.75">
      <c r="C2241"/>
      <c r="D2241"/>
      <c r="E2241"/>
      <c r="F2241"/>
    </row>
    <row r="2242" spans="3:6" ht="12.75">
      <c r="C2242"/>
      <c r="D2242"/>
      <c r="E2242"/>
      <c r="F2242"/>
    </row>
    <row r="2243" spans="3:6" ht="12.75">
      <c r="C2243"/>
      <c r="D2243"/>
      <c r="E2243"/>
      <c r="F2243"/>
    </row>
    <row r="2244" spans="3:6" ht="12.75">
      <c r="C2244"/>
      <c r="D2244"/>
      <c r="E2244"/>
      <c r="F2244"/>
    </row>
    <row r="2245" spans="3:6" ht="12.75">
      <c r="C2245"/>
      <c r="D2245"/>
      <c r="E2245"/>
      <c r="F2245"/>
    </row>
    <row r="2246" spans="3:6" ht="12.75">
      <c r="C2246"/>
      <c r="D2246"/>
      <c r="E2246"/>
      <c r="F2246"/>
    </row>
    <row r="2247" spans="3:6" ht="12.75">
      <c r="C2247"/>
      <c r="D2247"/>
      <c r="E2247"/>
      <c r="F2247"/>
    </row>
    <row r="2248" spans="3:6" ht="12.75">
      <c r="C2248"/>
      <c r="D2248"/>
      <c r="E2248"/>
      <c r="F2248"/>
    </row>
    <row r="2249" spans="3:6" ht="12.75">
      <c r="C2249"/>
      <c r="D2249"/>
      <c r="E2249"/>
      <c r="F2249"/>
    </row>
    <row r="2250" spans="3:6" ht="12.75">
      <c r="C2250"/>
      <c r="D2250"/>
      <c r="E2250"/>
      <c r="F2250"/>
    </row>
    <row r="2251" spans="3:6" ht="12.75">
      <c r="C2251"/>
      <c r="D2251"/>
      <c r="E2251"/>
      <c r="F2251"/>
    </row>
    <row r="2252" spans="3:6" ht="12.75">
      <c r="C2252"/>
      <c r="D2252"/>
      <c r="E2252"/>
      <c r="F2252"/>
    </row>
    <row r="2253" spans="3:6" ht="12.75">
      <c r="C2253"/>
      <c r="D2253"/>
      <c r="E2253"/>
      <c r="F2253"/>
    </row>
    <row r="2254" spans="3:6" ht="12.75">
      <c r="C2254"/>
      <c r="D2254"/>
      <c r="E2254"/>
      <c r="F2254"/>
    </row>
    <row r="2255" spans="3:6" ht="12.75">
      <c r="C2255"/>
      <c r="D2255"/>
      <c r="E2255"/>
      <c r="F2255"/>
    </row>
    <row r="2256" spans="3:6" ht="12.75">
      <c r="C2256"/>
      <c r="D2256"/>
      <c r="E2256"/>
      <c r="F2256"/>
    </row>
    <row r="2257" spans="3:6" ht="12.75">
      <c r="C2257"/>
      <c r="D2257"/>
      <c r="E2257"/>
      <c r="F2257"/>
    </row>
    <row r="2258" spans="3:6" ht="12.75">
      <c r="C2258"/>
      <c r="D2258"/>
      <c r="E2258"/>
      <c r="F2258"/>
    </row>
    <row r="2259" spans="3:6" ht="12.75">
      <c r="C2259"/>
      <c r="D2259"/>
      <c r="E2259"/>
      <c r="F2259"/>
    </row>
    <row r="2260" spans="3:6" ht="12.75">
      <c r="C2260"/>
      <c r="D2260"/>
      <c r="E2260"/>
      <c r="F2260"/>
    </row>
    <row r="2261" spans="3:6" ht="12.75">
      <c r="C2261"/>
      <c r="D2261"/>
      <c r="E2261"/>
      <c r="F2261"/>
    </row>
    <row r="2262" spans="3:6" ht="12.75">
      <c r="C2262"/>
      <c r="D2262"/>
      <c r="E2262"/>
      <c r="F2262"/>
    </row>
    <row r="2263" spans="3:6" ht="12.75">
      <c r="C2263"/>
      <c r="D2263"/>
      <c r="E2263"/>
      <c r="F2263"/>
    </row>
    <row r="2264" spans="3:6" ht="12.75">
      <c r="C2264"/>
      <c r="D2264"/>
      <c r="E2264"/>
      <c r="F2264"/>
    </row>
    <row r="2265" spans="3:6" ht="12.75">
      <c r="C2265"/>
      <c r="D2265"/>
      <c r="E2265"/>
      <c r="F2265"/>
    </row>
    <row r="2266" spans="3:6" ht="12.75">
      <c r="C2266"/>
      <c r="D2266"/>
      <c r="E2266"/>
      <c r="F2266"/>
    </row>
    <row r="2267" spans="3:6" ht="12.75">
      <c r="C2267"/>
      <c r="D2267"/>
      <c r="E2267"/>
      <c r="F2267"/>
    </row>
    <row r="2268" spans="3:6" ht="12.75">
      <c r="C2268"/>
      <c r="D2268"/>
      <c r="E2268"/>
      <c r="F2268"/>
    </row>
    <row r="2269" spans="3:6" ht="12.75">
      <c r="C2269"/>
      <c r="D2269"/>
      <c r="E2269"/>
      <c r="F2269"/>
    </row>
    <row r="2270" spans="3:6" ht="12.75">
      <c r="C2270"/>
      <c r="D2270"/>
      <c r="E2270"/>
      <c r="F2270"/>
    </row>
    <row r="2271" spans="3:6" ht="12.75">
      <c r="C2271"/>
      <c r="D2271"/>
      <c r="E2271"/>
      <c r="F2271"/>
    </row>
    <row r="2272" spans="3:6" ht="12.75">
      <c r="C2272"/>
      <c r="D2272"/>
      <c r="E2272"/>
      <c r="F2272"/>
    </row>
    <row r="2273" spans="3:6" ht="12.75">
      <c r="C2273"/>
      <c r="D2273"/>
      <c r="E2273"/>
      <c r="F2273"/>
    </row>
    <row r="2274" spans="3:6" ht="12.75">
      <c r="C2274"/>
      <c r="D2274"/>
      <c r="E2274"/>
      <c r="F2274"/>
    </row>
    <row r="2275" spans="3:6" ht="12.75">
      <c r="C2275"/>
      <c r="D2275"/>
      <c r="E2275"/>
      <c r="F2275"/>
    </row>
    <row r="2276" spans="3:6" ht="12.75">
      <c r="C2276"/>
      <c r="D2276"/>
      <c r="E2276"/>
      <c r="F2276"/>
    </row>
    <row r="2277" spans="3:6" ht="12.75">
      <c r="C2277"/>
      <c r="D2277"/>
      <c r="E2277"/>
      <c r="F2277"/>
    </row>
    <row r="2278" spans="3:6" ht="12.75">
      <c r="C2278"/>
      <c r="D2278"/>
      <c r="E2278"/>
      <c r="F2278"/>
    </row>
    <row r="2279" spans="3:6" ht="12.75">
      <c r="C2279"/>
      <c r="D2279"/>
      <c r="E2279"/>
      <c r="F2279"/>
    </row>
    <row r="2280" spans="3:6" ht="12.75">
      <c r="C2280"/>
      <c r="D2280"/>
      <c r="E2280"/>
      <c r="F2280"/>
    </row>
    <row r="2281" spans="3:6" ht="12.75">
      <c r="C2281"/>
      <c r="D2281"/>
      <c r="E2281"/>
      <c r="F2281"/>
    </row>
    <row r="2282" spans="3:6" ht="12.75">
      <c r="C2282"/>
      <c r="D2282"/>
      <c r="E2282"/>
      <c r="F2282"/>
    </row>
    <row r="2283" spans="3:6" ht="12.75">
      <c r="C2283"/>
      <c r="D2283"/>
      <c r="E2283"/>
      <c r="F2283"/>
    </row>
    <row r="2284" spans="3:6" ht="12.75">
      <c r="C2284"/>
      <c r="D2284"/>
      <c r="E2284"/>
      <c r="F2284"/>
    </row>
    <row r="2285" spans="3:6" ht="12.75">
      <c r="C2285"/>
      <c r="D2285"/>
      <c r="E2285"/>
      <c r="F2285"/>
    </row>
    <row r="2286" spans="3:6" ht="12.75">
      <c r="C2286"/>
      <c r="D2286"/>
      <c r="E2286"/>
      <c r="F2286"/>
    </row>
    <row r="2287" spans="3:6" ht="12.75">
      <c r="C2287"/>
      <c r="D2287"/>
      <c r="E2287"/>
      <c r="F2287"/>
    </row>
    <row r="2288" spans="3:6" ht="12.75">
      <c r="C2288"/>
      <c r="D2288"/>
      <c r="E2288"/>
      <c r="F2288"/>
    </row>
    <row r="2289" spans="3:6" ht="12.75">
      <c r="C2289"/>
      <c r="D2289"/>
      <c r="E2289"/>
      <c r="F2289"/>
    </row>
    <row r="2290" spans="3:6" ht="12.75">
      <c r="C2290"/>
      <c r="D2290"/>
      <c r="E2290"/>
      <c r="F2290"/>
    </row>
    <row r="2291" spans="3:6" ht="12.75">
      <c r="C2291"/>
      <c r="D2291"/>
      <c r="E2291"/>
      <c r="F2291"/>
    </row>
    <row r="2292" spans="3:6" ht="12.75">
      <c r="C2292"/>
      <c r="D2292"/>
      <c r="E2292"/>
      <c r="F2292"/>
    </row>
    <row r="2293" spans="3:6" ht="12.75">
      <c r="C2293"/>
      <c r="D2293"/>
      <c r="E2293"/>
      <c r="F2293"/>
    </row>
    <row r="2294" spans="3:6" ht="12.75">
      <c r="C2294"/>
      <c r="D2294"/>
      <c r="E2294"/>
      <c r="F2294"/>
    </row>
    <row r="2295" spans="3:6" ht="12.75">
      <c r="C2295"/>
      <c r="D2295"/>
      <c r="E2295"/>
      <c r="F2295"/>
    </row>
    <row r="2296" spans="3:6" ht="12.75">
      <c r="C2296"/>
      <c r="D2296"/>
      <c r="E2296"/>
      <c r="F2296"/>
    </row>
    <row r="2297" spans="3:6" ht="12.75">
      <c r="C2297"/>
      <c r="D2297"/>
      <c r="E2297"/>
      <c r="F2297"/>
    </row>
    <row r="2298" spans="3:6" ht="12.75">
      <c r="C2298"/>
      <c r="D2298"/>
      <c r="E2298"/>
      <c r="F2298"/>
    </row>
    <row r="2299" spans="3:6" ht="12.75">
      <c r="C2299"/>
      <c r="D2299"/>
      <c r="E2299"/>
      <c r="F2299"/>
    </row>
    <row r="2300" spans="3:6" ht="12.75">
      <c r="C2300"/>
      <c r="D2300"/>
      <c r="E2300"/>
      <c r="F2300"/>
    </row>
    <row r="2301" spans="3:6" ht="12.75">
      <c r="C2301"/>
      <c r="D2301"/>
      <c r="E2301"/>
      <c r="F2301"/>
    </row>
    <row r="2302" spans="3:6" ht="12.75">
      <c r="C2302"/>
      <c r="D2302"/>
      <c r="E2302"/>
      <c r="F2302"/>
    </row>
    <row r="2303" spans="3:6" ht="12.75">
      <c r="C2303"/>
      <c r="D2303"/>
      <c r="E2303"/>
      <c r="F2303"/>
    </row>
    <row r="2304" spans="3:6" ht="12.75">
      <c r="C2304"/>
      <c r="D2304"/>
      <c r="E2304"/>
      <c r="F2304"/>
    </row>
    <row r="2305" spans="3:6" ht="12.75">
      <c r="C2305"/>
      <c r="D2305"/>
      <c r="E2305"/>
      <c r="F2305"/>
    </row>
    <row r="2306" spans="3:6" ht="12.75">
      <c r="C2306"/>
      <c r="D2306"/>
      <c r="E2306"/>
      <c r="F2306"/>
    </row>
    <row r="2307" spans="3:6" ht="12.75">
      <c r="C2307"/>
      <c r="D2307"/>
      <c r="E2307"/>
      <c r="F2307"/>
    </row>
    <row r="2308" spans="3:6" ht="12.75">
      <c r="C2308"/>
      <c r="D2308"/>
      <c r="E2308"/>
      <c r="F2308"/>
    </row>
    <row r="2309" spans="3:6" ht="12.75">
      <c r="C2309"/>
      <c r="D2309"/>
      <c r="E2309"/>
      <c r="F2309"/>
    </row>
    <row r="2310" spans="3:6" ht="12.75">
      <c r="C2310"/>
      <c r="D2310"/>
      <c r="E2310"/>
      <c r="F2310"/>
    </row>
    <row r="2311" spans="3:6" ht="12.75">
      <c r="C2311"/>
      <c r="D2311"/>
      <c r="E2311"/>
      <c r="F2311"/>
    </row>
    <row r="2312" spans="3:6" ht="12.75">
      <c r="C2312"/>
      <c r="D2312"/>
      <c r="E2312"/>
      <c r="F2312"/>
    </row>
    <row r="2313" spans="3:6" ht="12.75">
      <c r="C2313"/>
      <c r="D2313"/>
      <c r="E2313"/>
      <c r="F2313"/>
    </row>
    <row r="2314" spans="3:6" ht="12.75">
      <c r="C2314"/>
      <c r="D2314"/>
      <c r="E2314"/>
      <c r="F2314"/>
    </row>
    <row r="2315" spans="3:6" ht="12.75">
      <c r="C2315"/>
      <c r="D2315"/>
      <c r="E2315"/>
      <c r="F2315"/>
    </row>
    <row r="2316" spans="3:6" ht="12.75">
      <c r="C2316"/>
      <c r="D2316"/>
      <c r="E2316"/>
      <c r="F2316"/>
    </row>
    <row r="2317" spans="3:6" ht="12.75">
      <c r="C2317"/>
      <c r="D2317"/>
      <c r="E2317"/>
      <c r="F2317"/>
    </row>
    <row r="2318" spans="3:6" ht="12.75">
      <c r="C2318"/>
      <c r="D2318"/>
      <c r="E2318"/>
      <c r="F2318"/>
    </row>
    <row r="2319" spans="3:6" ht="12.75">
      <c r="C2319"/>
      <c r="D2319"/>
      <c r="E2319"/>
      <c r="F2319"/>
    </row>
    <row r="2320" spans="3:6" ht="12.75">
      <c r="C2320"/>
      <c r="D2320"/>
      <c r="E2320"/>
      <c r="F2320"/>
    </row>
    <row r="2321" spans="3:6" ht="12.75">
      <c r="C2321"/>
      <c r="D2321"/>
      <c r="E2321"/>
      <c r="F2321"/>
    </row>
    <row r="2322" spans="3:6" ht="12.75">
      <c r="C2322"/>
      <c r="D2322"/>
      <c r="E2322"/>
      <c r="F2322"/>
    </row>
    <row r="2323" spans="3:6" ht="12.75">
      <c r="C2323"/>
      <c r="D2323"/>
      <c r="E2323"/>
      <c r="F2323"/>
    </row>
    <row r="2324" spans="3:6" ht="12.75">
      <c r="C2324"/>
      <c r="D2324"/>
      <c r="E2324"/>
      <c r="F2324"/>
    </row>
    <row r="2325" spans="3:6" ht="12.75">
      <c r="C2325"/>
      <c r="D2325"/>
      <c r="E2325"/>
      <c r="F2325"/>
    </row>
    <row r="2326" spans="3:6" ht="12.75">
      <c r="C2326"/>
      <c r="D2326"/>
      <c r="E2326"/>
      <c r="F2326"/>
    </row>
    <row r="2327" spans="3:6" ht="12.75">
      <c r="C2327"/>
      <c r="D2327"/>
      <c r="E2327"/>
      <c r="F2327"/>
    </row>
    <row r="2328" spans="3:6" ht="12.75">
      <c r="C2328"/>
      <c r="D2328"/>
      <c r="E2328"/>
      <c r="F2328"/>
    </row>
    <row r="2329" spans="3:6" ht="12.75">
      <c r="C2329"/>
      <c r="D2329"/>
      <c r="E2329"/>
      <c r="F2329"/>
    </row>
    <row r="2330" spans="3:6" ht="12.75">
      <c r="C2330"/>
      <c r="D2330"/>
      <c r="E2330"/>
      <c r="F2330"/>
    </row>
    <row r="2331" spans="3:6" ht="12.75">
      <c r="C2331"/>
      <c r="D2331"/>
      <c r="E2331"/>
      <c r="F2331"/>
    </row>
    <row r="2332" spans="3:6" ht="12.75">
      <c r="C2332"/>
      <c r="D2332"/>
      <c r="E2332"/>
      <c r="F2332"/>
    </row>
    <row r="2333" spans="3:6" ht="12.75">
      <c r="C2333"/>
      <c r="D2333"/>
      <c r="E2333"/>
      <c r="F2333"/>
    </row>
    <row r="2334" spans="3:6" ht="12.75">
      <c r="C2334"/>
      <c r="D2334"/>
      <c r="E2334"/>
      <c r="F2334"/>
    </row>
    <row r="2335" spans="3:6" ht="12.75">
      <c r="C2335"/>
      <c r="D2335"/>
      <c r="E2335"/>
      <c r="F2335"/>
    </row>
    <row r="2336" spans="3:6" ht="12.75">
      <c r="C2336"/>
      <c r="D2336"/>
      <c r="E2336"/>
      <c r="F2336"/>
    </row>
    <row r="2337" spans="3:6" ht="12.75">
      <c r="C2337"/>
      <c r="D2337"/>
      <c r="E2337"/>
      <c r="F2337"/>
    </row>
    <row r="2338" spans="3:6" ht="12.75">
      <c r="C2338"/>
      <c r="D2338"/>
      <c r="E2338"/>
      <c r="F2338"/>
    </row>
    <row r="2339" spans="3:6" ht="12.75">
      <c r="C2339"/>
      <c r="D2339"/>
      <c r="E2339"/>
      <c r="F2339"/>
    </row>
    <row r="2340" spans="3:6" ht="12.75">
      <c r="C2340"/>
      <c r="D2340"/>
      <c r="E2340"/>
      <c r="F2340"/>
    </row>
    <row r="2341" spans="3:6" ht="12.75">
      <c r="C2341"/>
      <c r="D2341"/>
      <c r="E2341"/>
      <c r="F2341"/>
    </row>
    <row r="2342" spans="3:6" ht="12.75">
      <c r="C2342"/>
      <c r="D2342"/>
      <c r="E2342"/>
      <c r="F2342"/>
    </row>
    <row r="2343" spans="3:6" ht="12.75">
      <c r="C2343"/>
      <c r="D2343"/>
      <c r="E2343"/>
      <c r="F2343"/>
    </row>
    <row r="2344" spans="3:6" ht="12.75">
      <c r="C2344"/>
      <c r="D2344"/>
      <c r="E2344"/>
      <c r="F2344"/>
    </row>
    <row r="2345" spans="3:6" ht="12.75">
      <c r="C2345"/>
      <c r="D2345"/>
      <c r="E2345"/>
      <c r="F2345"/>
    </row>
    <row r="2346" spans="3:6" ht="12.75">
      <c r="C2346"/>
      <c r="D2346"/>
      <c r="E2346"/>
      <c r="F2346"/>
    </row>
    <row r="2347" spans="3:6" ht="12.75">
      <c r="C2347"/>
      <c r="D2347"/>
      <c r="E2347"/>
      <c r="F2347"/>
    </row>
    <row r="2348" spans="3:6" ht="12.75">
      <c r="C2348"/>
      <c r="D2348"/>
      <c r="E2348"/>
      <c r="F2348"/>
    </row>
    <row r="2349" spans="3:6" ht="12.75">
      <c r="C2349"/>
      <c r="D2349"/>
      <c r="E2349"/>
      <c r="F2349"/>
    </row>
    <row r="2350" spans="3:6" ht="12.75">
      <c r="C2350"/>
      <c r="D2350"/>
      <c r="E2350"/>
      <c r="F2350"/>
    </row>
    <row r="2351" spans="3:6" ht="12.75">
      <c r="C2351"/>
      <c r="D2351"/>
      <c r="E2351"/>
      <c r="F2351"/>
    </row>
    <row r="2352" spans="3:6" ht="12.75">
      <c r="C2352"/>
      <c r="D2352"/>
      <c r="E2352"/>
      <c r="F2352"/>
    </row>
    <row r="2353" spans="3:6" ht="12.75">
      <c r="C2353"/>
      <c r="D2353"/>
      <c r="E2353"/>
      <c r="F2353"/>
    </row>
    <row r="2354" spans="3:6" ht="12.75">
      <c r="C2354"/>
      <c r="D2354"/>
      <c r="E2354"/>
      <c r="F2354"/>
    </row>
    <row r="2355" spans="3:6" ht="12.75">
      <c r="C2355"/>
      <c r="D2355"/>
      <c r="E2355"/>
      <c r="F2355"/>
    </row>
    <row r="2356" spans="3:6" ht="12.75">
      <c r="C2356"/>
      <c r="D2356"/>
      <c r="E2356"/>
      <c r="F2356"/>
    </row>
    <row r="2357" spans="3:6" ht="12.75">
      <c r="C2357"/>
      <c r="D2357"/>
      <c r="E2357"/>
      <c r="F2357"/>
    </row>
    <row r="2358" spans="3:6" ht="12.75">
      <c r="C2358"/>
      <c r="D2358"/>
      <c r="E2358"/>
      <c r="F2358"/>
    </row>
    <row r="2359" spans="3:6" ht="12.75">
      <c r="C2359"/>
      <c r="D2359"/>
      <c r="E2359"/>
      <c r="F2359"/>
    </row>
    <row r="2360" spans="3:6" ht="12.75">
      <c r="C2360"/>
      <c r="D2360"/>
      <c r="E2360"/>
      <c r="F2360"/>
    </row>
    <row r="2361" spans="3:6" ht="12.75">
      <c r="C2361"/>
      <c r="D2361"/>
      <c r="E2361"/>
      <c r="F2361"/>
    </row>
    <row r="2362" spans="3:6" ht="12.75">
      <c r="C2362"/>
      <c r="D2362"/>
      <c r="E2362"/>
      <c r="F2362"/>
    </row>
    <row r="2363" spans="3:6" ht="12.75">
      <c r="C2363"/>
      <c r="D2363"/>
      <c r="E2363"/>
      <c r="F2363"/>
    </row>
    <row r="2364" spans="3:6" ht="12.75">
      <c r="C2364"/>
      <c r="D2364"/>
      <c r="E2364"/>
      <c r="F2364"/>
    </row>
    <row r="2365" spans="3:6" ht="12.75">
      <c r="C2365"/>
      <c r="D2365"/>
      <c r="E2365"/>
      <c r="F2365"/>
    </row>
    <row r="2366" spans="3:6" ht="12.75">
      <c r="C2366"/>
      <c r="D2366"/>
      <c r="E2366"/>
      <c r="F2366"/>
    </row>
    <row r="2367" spans="3:6" ht="12.75">
      <c r="C2367"/>
      <c r="D2367"/>
      <c r="E2367"/>
      <c r="F2367"/>
    </row>
    <row r="2368" spans="3:6" ht="12.75">
      <c r="C2368"/>
      <c r="D2368"/>
      <c r="E2368"/>
      <c r="F2368"/>
    </row>
    <row r="2369" spans="3:6" ht="12.75">
      <c r="C2369"/>
      <c r="D2369"/>
      <c r="E2369"/>
      <c r="F2369"/>
    </row>
    <row r="2370" spans="3:6" ht="12.75">
      <c r="C2370"/>
      <c r="D2370"/>
      <c r="E2370"/>
      <c r="F2370"/>
    </row>
    <row r="2371" spans="3:6" ht="12.75">
      <c r="C2371"/>
      <c r="D2371"/>
      <c r="E2371"/>
      <c r="F2371"/>
    </row>
    <row r="2372" spans="3:6" ht="12.75">
      <c r="C2372"/>
      <c r="D2372"/>
      <c r="E2372"/>
      <c r="F2372"/>
    </row>
    <row r="2373" spans="3:6" ht="12.75">
      <c r="C2373"/>
      <c r="D2373"/>
      <c r="E2373"/>
      <c r="F2373"/>
    </row>
    <row r="2374" spans="3:6" ht="12.75">
      <c r="C2374"/>
      <c r="D2374"/>
      <c r="E2374"/>
      <c r="F2374"/>
    </row>
    <row r="2375" spans="3:6" ht="12.75">
      <c r="C2375"/>
      <c r="D2375"/>
      <c r="E2375"/>
      <c r="F2375"/>
    </row>
    <row r="2376" spans="3:6" ht="12.75">
      <c r="C2376"/>
      <c r="D2376"/>
      <c r="E2376"/>
      <c r="F2376"/>
    </row>
    <row r="2377" spans="3:6" ht="12.75">
      <c r="C2377"/>
      <c r="D2377"/>
      <c r="E2377"/>
      <c r="F2377"/>
    </row>
    <row r="2378" spans="3:6" ht="12.75">
      <c r="C2378"/>
      <c r="D2378"/>
      <c r="E2378"/>
      <c r="F2378"/>
    </row>
    <row r="2379" spans="3:6" ht="12.75">
      <c r="C2379"/>
      <c r="D2379"/>
      <c r="E2379"/>
      <c r="F2379"/>
    </row>
    <row r="2380" spans="3:6" ht="12.75">
      <c r="C2380"/>
      <c r="D2380"/>
      <c r="E2380"/>
      <c r="F2380"/>
    </row>
    <row r="2381" spans="3:6" ht="12.75">
      <c r="C2381"/>
      <c r="D2381"/>
      <c r="E2381"/>
      <c r="F2381"/>
    </row>
    <row r="2382" spans="3:6" ht="12.75">
      <c r="C2382"/>
      <c r="D2382"/>
      <c r="E2382"/>
      <c r="F2382"/>
    </row>
    <row r="2383" spans="3:6" ht="12.75">
      <c r="C2383"/>
      <c r="D2383"/>
      <c r="E2383"/>
      <c r="F2383"/>
    </row>
    <row r="2384" spans="3:6" ht="12.75">
      <c r="C2384"/>
      <c r="D2384"/>
      <c r="E2384"/>
      <c r="F2384"/>
    </row>
    <row r="2385" spans="3:6" ht="12.75">
      <c r="C2385"/>
      <c r="D2385"/>
      <c r="E2385"/>
      <c r="F2385"/>
    </row>
    <row r="2386" spans="3:6" ht="12.75">
      <c r="C2386"/>
      <c r="D2386"/>
      <c r="E2386"/>
      <c r="F2386"/>
    </row>
    <row r="2387" spans="3:6" ht="12.75">
      <c r="C2387"/>
      <c r="D2387"/>
      <c r="E2387"/>
      <c r="F2387"/>
    </row>
    <row r="2388" spans="3:6" ht="12.75">
      <c r="C2388"/>
      <c r="D2388"/>
      <c r="E2388"/>
      <c r="F2388"/>
    </row>
    <row r="2389" spans="3:6" ht="12.75">
      <c r="C2389"/>
      <c r="D2389"/>
      <c r="E2389"/>
      <c r="F2389"/>
    </row>
    <row r="2390" spans="3:6" ht="12.75">
      <c r="C2390"/>
      <c r="D2390"/>
      <c r="E2390"/>
      <c r="F2390"/>
    </row>
    <row r="2391" spans="3:6" ht="12.75">
      <c r="C2391"/>
      <c r="D2391"/>
      <c r="E2391"/>
      <c r="F2391"/>
    </row>
    <row r="2392" spans="3:6" ht="12.75">
      <c r="C2392"/>
      <c r="D2392"/>
      <c r="E2392"/>
      <c r="F2392"/>
    </row>
    <row r="2393" spans="3:6" ht="12.75">
      <c r="C2393"/>
      <c r="D2393"/>
      <c r="E2393"/>
      <c r="F2393"/>
    </row>
    <row r="2394" spans="3:6" ht="12.75">
      <c r="C2394"/>
      <c r="D2394"/>
      <c r="E2394"/>
      <c r="F2394"/>
    </row>
    <row r="2395" spans="3:6" ht="12.75">
      <c r="C2395"/>
      <c r="D2395"/>
      <c r="E2395"/>
      <c r="F2395"/>
    </row>
    <row r="2396" spans="3:6" ht="12.75">
      <c r="C2396"/>
      <c r="D2396"/>
      <c r="E2396"/>
      <c r="F2396"/>
    </row>
    <row r="2397" spans="3:6" ht="12.75">
      <c r="C2397"/>
      <c r="D2397"/>
      <c r="E2397"/>
      <c r="F2397"/>
    </row>
    <row r="2398" spans="3:6" ht="12.75">
      <c r="C2398"/>
      <c r="D2398"/>
      <c r="E2398"/>
      <c r="F2398"/>
    </row>
    <row r="2399" spans="3:6" ht="12.75">
      <c r="C2399"/>
      <c r="D2399"/>
      <c r="E2399"/>
      <c r="F2399"/>
    </row>
    <row r="2400" spans="3:6" ht="12.75">
      <c r="C2400"/>
      <c r="D2400"/>
      <c r="E2400"/>
      <c r="F2400"/>
    </row>
    <row r="2401" spans="3:6" ht="12.75">
      <c r="C2401"/>
      <c r="D2401"/>
      <c r="E2401"/>
      <c r="F2401"/>
    </row>
    <row r="2402" spans="3:6" ht="12.75">
      <c r="C2402"/>
      <c r="D2402"/>
      <c r="E2402"/>
      <c r="F2402"/>
    </row>
    <row r="2403" spans="3:6" ht="12.75">
      <c r="C2403"/>
      <c r="D2403"/>
      <c r="E2403"/>
      <c r="F2403"/>
    </row>
    <row r="2404" spans="3:6" ht="12.75">
      <c r="C2404"/>
      <c r="D2404"/>
      <c r="E2404"/>
      <c r="F2404"/>
    </row>
    <row r="2405" spans="3:6" ht="12.75">
      <c r="C2405"/>
      <c r="D2405"/>
      <c r="E2405"/>
      <c r="F2405"/>
    </row>
    <row r="2406" spans="3:6" ht="12.75">
      <c r="C2406"/>
      <c r="D2406"/>
      <c r="E2406"/>
      <c r="F2406"/>
    </row>
    <row r="2407" spans="3:6" ht="12.75">
      <c r="C2407"/>
      <c r="D2407"/>
      <c r="E2407"/>
      <c r="F2407"/>
    </row>
    <row r="2408" spans="3:6" ht="12.75">
      <c r="C2408"/>
      <c r="D2408"/>
      <c r="E2408"/>
      <c r="F2408"/>
    </row>
    <row r="2409" spans="3:6" ht="12.75">
      <c r="C2409"/>
      <c r="D2409"/>
      <c r="E2409"/>
      <c r="F2409"/>
    </row>
    <row r="2410" spans="3:6" ht="12.75">
      <c r="C2410"/>
      <c r="D2410"/>
      <c r="E2410"/>
      <c r="F2410"/>
    </row>
    <row r="2411" spans="3:6" ht="12.75">
      <c r="C2411"/>
      <c r="D2411"/>
      <c r="E2411"/>
      <c r="F2411"/>
    </row>
    <row r="2412" spans="3:6" ht="12.75">
      <c r="C2412"/>
      <c r="D2412"/>
      <c r="E2412"/>
      <c r="F2412"/>
    </row>
    <row r="2413" spans="3:6" ht="12.75">
      <c r="C2413"/>
      <c r="D2413"/>
      <c r="E2413"/>
      <c r="F2413"/>
    </row>
    <row r="2414" spans="3:6" ht="12.75">
      <c r="C2414"/>
      <c r="D2414"/>
      <c r="E2414"/>
      <c r="F2414"/>
    </row>
    <row r="2415" spans="3:6" ht="12.75">
      <c r="C2415"/>
      <c r="D2415"/>
      <c r="E2415"/>
      <c r="F2415"/>
    </row>
    <row r="2416" spans="3:6" ht="12.75">
      <c r="C2416"/>
      <c r="D2416"/>
      <c r="E2416"/>
      <c r="F2416"/>
    </row>
    <row r="2417" spans="3:6" ht="12.75">
      <c r="C2417"/>
      <c r="D2417"/>
      <c r="E2417"/>
      <c r="F2417"/>
    </row>
    <row r="2418" spans="3:6" ht="12.75">
      <c r="C2418"/>
      <c r="D2418"/>
      <c r="E2418"/>
      <c r="F2418"/>
    </row>
    <row r="2419" spans="3:6" ht="12.75">
      <c r="C2419"/>
      <c r="D2419"/>
      <c r="E2419"/>
      <c r="F2419"/>
    </row>
    <row r="2420" spans="3:6" ht="12.75">
      <c r="C2420"/>
      <c r="D2420"/>
      <c r="E2420"/>
      <c r="F2420"/>
    </row>
    <row r="2421" spans="3:6" ht="12.75">
      <c r="C2421"/>
      <c r="D2421"/>
      <c r="E2421"/>
      <c r="F2421"/>
    </row>
    <row r="2422" spans="3:6" ht="12.75">
      <c r="C2422"/>
      <c r="D2422"/>
      <c r="E2422"/>
      <c r="F2422"/>
    </row>
    <row r="2423" spans="3:6" ht="12.75">
      <c r="C2423"/>
      <c r="D2423"/>
      <c r="E2423"/>
      <c r="F2423"/>
    </row>
    <row r="2424" spans="3:6" ht="12.75">
      <c r="C2424"/>
      <c r="D2424"/>
      <c r="E2424"/>
      <c r="F2424"/>
    </row>
    <row r="2425" spans="3:6" ht="12.75">
      <c r="C2425"/>
      <c r="D2425"/>
      <c r="E2425"/>
      <c r="F2425"/>
    </row>
    <row r="2426" spans="3:6" ht="12.75">
      <c r="C2426"/>
      <c r="D2426"/>
      <c r="E2426"/>
      <c r="F2426"/>
    </row>
    <row r="2427" spans="3:6" ht="12.75">
      <c r="C2427"/>
      <c r="D2427"/>
      <c r="E2427"/>
      <c r="F2427"/>
    </row>
    <row r="2428" spans="3:6" ht="12.75">
      <c r="C2428"/>
      <c r="D2428"/>
      <c r="E2428"/>
      <c r="F2428"/>
    </row>
    <row r="2429" spans="3:6" ht="12.75">
      <c r="C2429"/>
      <c r="D2429"/>
      <c r="E2429"/>
      <c r="F2429"/>
    </row>
    <row r="2430" spans="3:6" ht="12.75">
      <c r="C2430"/>
      <c r="D2430"/>
      <c r="E2430"/>
      <c r="F2430"/>
    </row>
    <row r="2431" spans="3:6" ht="12.75">
      <c r="C2431"/>
      <c r="D2431"/>
      <c r="E2431"/>
      <c r="F2431"/>
    </row>
    <row r="2432" spans="3:6" ht="12.75">
      <c r="C2432"/>
      <c r="D2432"/>
      <c r="E2432"/>
      <c r="F2432"/>
    </row>
    <row r="2433" spans="3:6" ht="12.75">
      <c r="C2433"/>
      <c r="D2433"/>
      <c r="E2433"/>
      <c r="F2433"/>
    </row>
    <row r="2434" spans="3:6" ht="12.75">
      <c r="C2434"/>
      <c r="D2434"/>
      <c r="E2434"/>
      <c r="F2434"/>
    </row>
    <row r="2435" spans="3:6" ht="12.75">
      <c r="C2435"/>
      <c r="D2435"/>
      <c r="E2435"/>
      <c r="F2435"/>
    </row>
    <row r="2436" spans="3:6" ht="12.75">
      <c r="C2436"/>
      <c r="D2436"/>
      <c r="E2436"/>
      <c r="F2436"/>
    </row>
    <row r="2437" spans="3:6" ht="12.75">
      <c r="C2437"/>
      <c r="D2437"/>
      <c r="E2437"/>
      <c r="F2437"/>
    </row>
    <row r="2438" spans="3:6" ht="12.75">
      <c r="C2438"/>
      <c r="D2438"/>
      <c r="E2438"/>
      <c r="F2438"/>
    </row>
    <row r="2439" spans="3:6" ht="12.75">
      <c r="C2439"/>
      <c r="D2439"/>
      <c r="E2439"/>
      <c r="F2439"/>
    </row>
    <row r="2440" spans="3:6" ht="12.75">
      <c r="C2440"/>
      <c r="D2440"/>
      <c r="E2440"/>
      <c r="F2440"/>
    </row>
    <row r="2441" spans="3:6" ht="12.75">
      <c r="C2441"/>
      <c r="D2441"/>
      <c r="E2441"/>
      <c r="F2441"/>
    </row>
    <row r="2442" spans="3:6" ht="12.75">
      <c r="C2442"/>
      <c r="D2442"/>
      <c r="E2442"/>
      <c r="F2442"/>
    </row>
    <row r="2443" spans="3:6" ht="12.75">
      <c r="C2443"/>
      <c r="D2443"/>
      <c r="E2443"/>
      <c r="F2443"/>
    </row>
    <row r="2444" spans="3:6" ht="12.75">
      <c r="C2444"/>
      <c r="D2444"/>
      <c r="E2444"/>
      <c r="F2444"/>
    </row>
    <row r="2445" spans="3:6" ht="12.75">
      <c r="C2445"/>
      <c r="D2445"/>
      <c r="E2445"/>
      <c r="F2445"/>
    </row>
    <row r="2446" spans="3:6" ht="12.75">
      <c r="C2446"/>
      <c r="D2446"/>
      <c r="E2446"/>
      <c r="F2446"/>
    </row>
    <row r="2447" spans="3:6" ht="12.75">
      <c r="C2447"/>
      <c r="D2447"/>
      <c r="E2447"/>
      <c r="F2447"/>
    </row>
    <row r="2448" spans="3:6" ht="12.75">
      <c r="C2448"/>
      <c r="D2448"/>
      <c r="E2448"/>
      <c r="F2448"/>
    </row>
    <row r="2449" spans="3:6" ht="12.75">
      <c r="C2449"/>
      <c r="D2449"/>
      <c r="E2449"/>
      <c r="F2449"/>
    </row>
    <row r="2450" spans="3:6" ht="12.75">
      <c r="C2450"/>
      <c r="D2450"/>
      <c r="E2450"/>
      <c r="F2450"/>
    </row>
    <row r="2451" spans="3:6" ht="12.75">
      <c r="C2451"/>
      <c r="D2451"/>
      <c r="E2451"/>
      <c r="F2451"/>
    </row>
    <row r="2452" spans="3:6" ht="12.75">
      <c r="C2452"/>
      <c r="D2452"/>
      <c r="E2452"/>
      <c r="F2452"/>
    </row>
    <row r="2453" spans="3:6" ht="12.75">
      <c r="C2453"/>
      <c r="D2453"/>
      <c r="E2453"/>
      <c r="F2453"/>
    </row>
    <row r="2454" spans="3:6" ht="12.75">
      <c r="C2454"/>
      <c r="D2454"/>
      <c r="E2454"/>
      <c r="F2454"/>
    </row>
    <row r="2455" spans="3:6" ht="12.75">
      <c r="C2455"/>
      <c r="D2455"/>
      <c r="E2455"/>
      <c r="F2455"/>
    </row>
    <row r="2456" spans="3:6" ht="12.75">
      <c r="C2456"/>
      <c r="D2456"/>
      <c r="E2456"/>
      <c r="F2456"/>
    </row>
    <row r="2457" spans="3:6" ht="12.75">
      <c r="C2457"/>
      <c r="D2457"/>
      <c r="E2457"/>
      <c r="F2457"/>
    </row>
    <row r="2458" spans="3:6" ht="12.75">
      <c r="C2458"/>
      <c r="D2458"/>
      <c r="E2458"/>
      <c r="F2458"/>
    </row>
    <row r="2459" spans="3:6" ht="12.75">
      <c r="C2459"/>
      <c r="D2459"/>
      <c r="E2459"/>
      <c r="F2459"/>
    </row>
    <row r="2460" spans="3:6" ht="12.75">
      <c r="C2460"/>
      <c r="D2460"/>
      <c r="E2460"/>
      <c r="F2460"/>
    </row>
    <row r="2461" spans="3:6" ht="12.75">
      <c r="C2461"/>
      <c r="D2461"/>
      <c r="E2461"/>
      <c r="F2461"/>
    </row>
    <row r="2462" spans="3:6" ht="12.75">
      <c r="C2462"/>
      <c r="D2462"/>
      <c r="E2462"/>
      <c r="F2462"/>
    </row>
    <row r="2463" spans="3:6" ht="12.75">
      <c r="C2463"/>
      <c r="D2463"/>
      <c r="E2463"/>
      <c r="F2463"/>
    </row>
    <row r="2464" spans="3:6" ht="12.75">
      <c r="C2464"/>
      <c r="D2464"/>
      <c r="E2464"/>
      <c r="F2464"/>
    </row>
    <row r="2465" spans="3:6" ht="12.75">
      <c r="C2465"/>
      <c r="D2465"/>
      <c r="E2465"/>
      <c r="F2465"/>
    </row>
    <row r="2466" spans="3:6" ht="12.75">
      <c r="C2466"/>
      <c r="D2466"/>
      <c r="E2466"/>
      <c r="F2466"/>
    </row>
    <row r="2467" spans="3:6" ht="12.75">
      <c r="C2467"/>
      <c r="D2467"/>
      <c r="E2467"/>
      <c r="F2467"/>
    </row>
    <row r="2468" spans="3:6" ht="12.75">
      <c r="C2468"/>
      <c r="D2468"/>
      <c r="E2468"/>
      <c r="F2468"/>
    </row>
    <row r="2469" spans="3:6" ht="12.75">
      <c r="C2469"/>
      <c r="D2469"/>
      <c r="E2469"/>
      <c r="F2469"/>
    </row>
    <row r="2470" spans="3:6" ht="12.75">
      <c r="C2470"/>
      <c r="D2470"/>
      <c r="E2470"/>
      <c r="F2470"/>
    </row>
    <row r="2471" spans="3:6" ht="12.75">
      <c r="C2471"/>
      <c r="D2471"/>
      <c r="E2471"/>
      <c r="F2471"/>
    </row>
    <row r="2472" spans="3:6" ht="12.75">
      <c r="C2472"/>
      <c r="D2472"/>
      <c r="E2472"/>
      <c r="F2472"/>
    </row>
    <row r="2473" spans="3:6" ht="12.75">
      <c r="C2473"/>
      <c r="D2473"/>
      <c r="E2473"/>
      <c r="F2473"/>
    </row>
    <row r="2474" spans="3:6" ht="12.75">
      <c r="C2474"/>
      <c r="D2474"/>
      <c r="E2474"/>
      <c r="F2474"/>
    </row>
    <row r="2475" spans="3:6" ht="12.75">
      <c r="C2475"/>
      <c r="D2475"/>
      <c r="E2475"/>
      <c r="F2475"/>
    </row>
    <row r="2476" spans="3:6" ht="12.75">
      <c r="C2476"/>
      <c r="D2476"/>
      <c r="E2476"/>
      <c r="F2476"/>
    </row>
    <row r="2477" spans="3:6" ht="12.75">
      <c r="C2477"/>
      <c r="D2477"/>
      <c r="E2477"/>
      <c r="F2477"/>
    </row>
    <row r="2478" spans="3:6" ht="12.75">
      <c r="C2478"/>
      <c r="D2478"/>
      <c r="E2478"/>
      <c r="F2478"/>
    </row>
    <row r="2479" spans="3:6" ht="12.75">
      <c r="C2479"/>
      <c r="D2479"/>
      <c r="E2479"/>
      <c r="F2479"/>
    </row>
    <row r="2480" spans="3:6" ht="12.75">
      <c r="C2480"/>
      <c r="D2480"/>
      <c r="E2480"/>
      <c r="F2480"/>
    </row>
    <row r="2481" spans="3:6" ht="12.75">
      <c r="C2481"/>
      <c r="D2481"/>
      <c r="E2481"/>
      <c r="F2481"/>
    </row>
    <row r="2482" spans="3:6" ht="12.75">
      <c r="C2482"/>
      <c r="D2482"/>
      <c r="E2482"/>
      <c r="F2482"/>
    </row>
    <row r="2483" spans="3:6" ht="12.75">
      <c r="C2483"/>
      <c r="D2483"/>
      <c r="E2483"/>
      <c r="F2483"/>
    </row>
    <row r="2484" spans="3:6" ht="12.75">
      <c r="C2484"/>
      <c r="D2484"/>
      <c r="E2484"/>
      <c r="F2484"/>
    </row>
    <row r="2485" spans="3:6" ht="12.75">
      <c r="C2485"/>
      <c r="D2485"/>
      <c r="E2485"/>
      <c r="F2485"/>
    </row>
    <row r="2486" spans="3:6" ht="12.75">
      <c r="C2486"/>
      <c r="D2486"/>
      <c r="E2486"/>
      <c r="F2486"/>
    </row>
    <row r="2487" spans="3:6" ht="12.75">
      <c r="C2487"/>
      <c r="D2487"/>
      <c r="E2487"/>
      <c r="F2487"/>
    </row>
    <row r="2488" spans="3:6" ht="12.75">
      <c r="C2488"/>
      <c r="D2488"/>
      <c r="E2488"/>
      <c r="F2488"/>
    </row>
    <row r="2489" spans="3:6" ht="12.75">
      <c r="C2489"/>
      <c r="D2489"/>
      <c r="E2489"/>
      <c r="F2489"/>
    </row>
    <row r="2490" spans="3:6" ht="12.75">
      <c r="C2490"/>
      <c r="D2490"/>
      <c r="E2490"/>
      <c r="F2490"/>
    </row>
    <row r="2491" spans="3:6" ht="12.75">
      <c r="C2491"/>
      <c r="D2491"/>
      <c r="E2491"/>
      <c r="F2491"/>
    </row>
    <row r="2492" spans="3:6" ht="12.75">
      <c r="C2492"/>
      <c r="D2492"/>
      <c r="E2492"/>
      <c r="F2492"/>
    </row>
    <row r="2493" spans="3:6" ht="12.75">
      <c r="C2493"/>
      <c r="D2493"/>
      <c r="E2493"/>
      <c r="F2493"/>
    </row>
    <row r="2494" spans="3:6" ht="12.75">
      <c r="C2494"/>
      <c r="D2494"/>
      <c r="E2494"/>
      <c r="F2494"/>
    </row>
    <row r="2495" spans="3:6" ht="12.75">
      <c r="C2495"/>
      <c r="D2495"/>
      <c r="E2495"/>
      <c r="F2495"/>
    </row>
    <row r="2496" spans="3:6" ht="12.75">
      <c r="C2496"/>
      <c r="D2496"/>
      <c r="E2496"/>
      <c r="F2496"/>
    </row>
    <row r="2497" spans="3:6" ht="12.75">
      <c r="C2497"/>
      <c r="D2497"/>
      <c r="E2497"/>
      <c r="F2497"/>
    </row>
    <row r="2498" spans="3:6" ht="12.75">
      <c r="C2498"/>
      <c r="D2498"/>
      <c r="E2498"/>
      <c r="F2498"/>
    </row>
    <row r="2499" spans="3:6" ht="12.75">
      <c r="C2499"/>
      <c r="D2499"/>
      <c r="E2499"/>
      <c r="F2499"/>
    </row>
    <row r="2500" spans="3:6" ht="12.75">
      <c r="C2500"/>
      <c r="D2500"/>
      <c r="E2500"/>
      <c r="F2500"/>
    </row>
    <row r="2501" spans="3:6" ht="12.75">
      <c r="C2501"/>
      <c r="D2501"/>
      <c r="E2501"/>
      <c r="F2501"/>
    </row>
    <row r="2502" spans="3:6" ht="12.75">
      <c r="C2502"/>
      <c r="D2502"/>
      <c r="E2502"/>
      <c r="F2502"/>
    </row>
    <row r="2503" spans="3:6" ht="12.75">
      <c r="C2503"/>
      <c r="D2503"/>
      <c r="E2503"/>
      <c r="F2503"/>
    </row>
    <row r="2504" spans="3:6" ht="12.75">
      <c r="C2504"/>
      <c r="D2504"/>
      <c r="E2504"/>
      <c r="F2504"/>
    </row>
    <row r="2505" spans="3:6" ht="12.75">
      <c r="C2505"/>
      <c r="D2505"/>
      <c r="E2505"/>
      <c r="F2505"/>
    </row>
    <row r="2506" spans="3:6" ht="12.75">
      <c r="C2506"/>
      <c r="D2506"/>
      <c r="E2506"/>
      <c r="F2506"/>
    </row>
    <row r="2507" spans="3:6" ht="12.75">
      <c r="C2507"/>
      <c r="D2507"/>
      <c r="E2507"/>
      <c r="F2507"/>
    </row>
    <row r="2508" spans="3:6" ht="12.75">
      <c r="C2508"/>
      <c r="D2508"/>
      <c r="E2508"/>
      <c r="F2508"/>
    </row>
    <row r="2509" spans="3:6" ht="12.75">
      <c r="C2509"/>
      <c r="D2509"/>
      <c r="E2509"/>
      <c r="F2509"/>
    </row>
    <row r="2510" spans="3:6" ht="12.75">
      <c r="C2510"/>
      <c r="D2510"/>
      <c r="E2510"/>
      <c r="F2510"/>
    </row>
    <row r="2511" spans="3:6" ht="12.75">
      <c r="C2511"/>
      <c r="D2511"/>
      <c r="E2511"/>
      <c r="F2511"/>
    </row>
    <row r="2512" spans="3:6" ht="12.75">
      <c r="C2512"/>
      <c r="D2512"/>
      <c r="E2512"/>
      <c r="F2512"/>
    </row>
    <row r="2513" spans="3:6" ht="12.75">
      <c r="C2513"/>
      <c r="D2513"/>
      <c r="E2513"/>
      <c r="F2513"/>
    </row>
    <row r="2514" spans="3:6" ht="12.75">
      <c r="C2514"/>
      <c r="D2514"/>
      <c r="E2514"/>
      <c r="F2514"/>
    </row>
    <row r="2515" spans="3:6" ht="12.75">
      <c r="C2515"/>
      <c r="D2515"/>
      <c r="E2515"/>
      <c r="F2515"/>
    </row>
    <row r="2516" spans="3:6" ht="12.75">
      <c r="C2516"/>
      <c r="D2516"/>
      <c r="E2516"/>
      <c r="F2516"/>
    </row>
    <row r="2517" spans="3:6" ht="12.75">
      <c r="C2517"/>
      <c r="D2517"/>
      <c r="E2517"/>
      <c r="F2517"/>
    </row>
    <row r="2518" spans="3:6" ht="12.75">
      <c r="C2518"/>
      <c r="D2518"/>
      <c r="E2518"/>
      <c r="F2518"/>
    </row>
    <row r="2519" spans="3:6" ht="12.75">
      <c r="C2519"/>
      <c r="D2519"/>
      <c r="E2519"/>
      <c r="F2519"/>
    </row>
    <row r="2520" spans="3:6" ht="12.75">
      <c r="C2520"/>
      <c r="D2520"/>
      <c r="E2520"/>
      <c r="F2520"/>
    </row>
    <row r="2521" spans="3:6" ht="12.75">
      <c r="C2521"/>
      <c r="D2521"/>
      <c r="E2521"/>
      <c r="F2521"/>
    </row>
    <row r="2522" spans="3:6" ht="12.75">
      <c r="C2522"/>
      <c r="D2522"/>
      <c r="E2522"/>
      <c r="F2522"/>
    </row>
    <row r="2523" spans="3:6" ht="12.75">
      <c r="C2523"/>
      <c r="D2523"/>
      <c r="E2523"/>
      <c r="F2523"/>
    </row>
    <row r="2524" spans="3:6" ht="12.75">
      <c r="C2524"/>
      <c r="D2524"/>
      <c r="E2524"/>
      <c r="F2524"/>
    </row>
    <row r="2525" spans="3:6" ht="12.75">
      <c r="C2525"/>
      <c r="D2525"/>
      <c r="E2525"/>
      <c r="F2525"/>
    </row>
    <row r="2526" spans="3:6" ht="12.75">
      <c r="C2526"/>
      <c r="D2526"/>
      <c r="E2526"/>
      <c r="F2526"/>
    </row>
    <row r="2527" spans="3:6" ht="12.75">
      <c r="C2527"/>
      <c r="D2527"/>
      <c r="E2527"/>
      <c r="F2527"/>
    </row>
    <row r="2528" spans="3:6" ht="12.75">
      <c r="C2528"/>
      <c r="D2528"/>
      <c r="E2528"/>
      <c r="F2528"/>
    </row>
    <row r="2529" spans="3:6" ht="12.75">
      <c r="C2529"/>
      <c r="D2529"/>
      <c r="E2529"/>
      <c r="F2529"/>
    </row>
    <row r="2530" spans="3:6" ht="12.75">
      <c r="C2530"/>
      <c r="D2530"/>
      <c r="E2530"/>
      <c r="F2530"/>
    </row>
    <row r="2531" spans="3:6" ht="12.75">
      <c r="C2531"/>
      <c r="D2531"/>
      <c r="E2531"/>
      <c r="F2531"/>
    </row>
    <row r="2532" spans="3:6" ht="12.75">
      <c r="C2532"/>
      <c r="D2532"/>
      <c r="E2532"/>
      <c r="F2532"/>
    </row>
    <row r="2533" spans="3:6" ht="12.75">
      <c r="C2533"/>
      <c r="D2533"/>
      <c r="E2533"/>
      <c r="F2533"/>
    </row>
    <row r="2534" spans="3:6" ht="12.75">
      <c r="C2534"/>
      <c r="D2534"/>
      <c r="E2534"/>
      <c r="F2534"/>
    </row>
    <row r="2535" spans="3:6" ht="12.75">
      <c r="C2535"/>
      <c r="D2535"/>
      <c r="E2535"/>
      <c r="F2535"/>
    </row>
    <row r="2536" spans="3:6" ht="12.75">
      <c r="C2536"/>
      <c r="D2536"/>
      <c r="E2536"/>
      <c r="F2536"/>
    </row>
    <row r="2537" spans="3:6" ht="12.75">
      <c r="C2537"/>
      <c r="D2537"/>
      <c r="E2537"/>
      <c r="F2537"/>
    </row>
    <row r="2538" spans="3:6" ht="12.75">
      <c r="C2538"/>
      <c r="D2538"/>
      <c r="E2538"/>
      <c r="F2538"/>
    </row>
    <row r="2539" spans="3:6" ht="12.75">
      <c r="C2539"/>
      <c r="D2539"/>
      <c r="E2539"/>
      <c r="F2539"/>
    </row>
    <row r="2540" spans="3:6" ht="12.75">
      <c r="C2540"/>
      <c r="D2540"/>
      <c r="E2540"/>
      <c r="F2540"/>
    </row>
    <row r="2541" spans="3:6" ht="12.75">
      <c r="C2541"/>
      <c r="D2541"/>
      <c r="E2541"/>
      <c r="F2541"/>
    </row>
    <row r="2542" spans="3:6" ht="12.75">
      <c r="C2542"/>
      <c r="D2542"/>
      <c r="E2542"/>
      <c r="F2542"/>
    </row>
    <row r="2543" spans="3:6" ht="12.75">
      <c r="C2543"/>
      <c r="D2543"/>
      <c r="E2543"/>
      <c r="F2543"/>
    </row>
    <row r="2544" spans="3:6" ht="12.75">
      <c r="C2544"/>
      <c r="D2544"/>
      <c r="E2544"/>
      <c r="F2544"/>
    </row>
    <row r="2545" spans="3:6" ht="12.75">
      <c r="C2545"/>
      <c r="D2545"/>
      <c r="E2545"/>
      <c r="F2545"/>
    </row>
    <row r="2546" spans="3:6" ht="12.75">
      <c r="C2546"/>
      <c r="D2546"/>
      <c r="E2546"/>
      <c r="F2546"/>
    </row>
    <row r="2547" spans="3:6" ht="12.75">
      <c r="C2547"/>
      <c r="D2547"/>
      <c r="E2547"/>
      <c r="F2547"/>
    </row>
    <row r="2548" spans="3:6" ht="12.75">
      <c r="C2548"/>
      <c r="D2548"/>
      <c r="E2548"/>
      <c r="F2548"/>
    </row>
    <row r="2549" spans="3:6" ht="12.75">
      <c r="C2549"/>
      <c r="D2549"/>
      <c r="E2549"/>
      <c r="F2549"/>
    </row>
    <row r="2550" spans="3:6" ht="12.75">
      <c r="C2550"/>
      <c r="D2550"/>
      <c r="E2550"/>
      <c r="F2550"/>
    </row>
    <row r="2551" spans="3:6" ht="12.75">
      <c r="C2551"/>
      <c r="D2551"/>
      <c r="E2551"/>
      <c r="F2551"/>
    </row>
    <row r="2552" spans="3:6" ht="12.75">
      <c r="C2552"/>
      <c r="D2552"/>
      <c r="E2552"/>
      <c r="F2552"/>
    </row>
    <row r="2553" spans="3:6" ht="12.75">
      <c r="C2553"/>
      <c r="D2553"/>
      <c r="E2553"/>
      <c r="F2553"/>
    </row>
    <row r="2554" spans="3:6" ht="12.75">
      <c r="C2554"/>
      <c r="D2554"/>
      <c r="E2554"/>
      <c r="F2554"/>
    </row>
    <row r="2555" spans="3:6" ht="12.75">
      <c r="C2555"/>
      <c r="D2555"/>
      <c r="E2555"/>
      <c r="F2555"/>
    </row>
    <row r="2556" spans="3:6" ht="12.75">
      <c r="C2556"/>
      <c r="D2556"/>
      <c r="E2556"/>
      <c r="F2556"/>
    </row>
    <row r="2557" spans="3:6" ht="12.75">
      <c r="C2557"/>
      <c r="D2557"/>
      <c r="E2557"/>
      <c r="F2557"/>
    </row>
    <row r="2558" spans="3:6" ht="12.75">
      <c r="C2558"/>
      <c r="D2558"/>
      <c r="E2558"/>
      <c r="F2558"/>
    </row>
    <row r="2559" spans="3:6" ht="12.75">
      <c r="C2559"/>
      <c r="D2559"/>
      <c r="E2559"/>
      <c r="F2559"/>
    </row>
    <row r="2560" spans="3:6" ht="12.75">
      <c r="C2560"/>
      <c r="D2560"/>
      <c r="E2560"/>
      <c r="F2560"/>
    </row>
    <row r="2561" spans="3:6" ht="12.75">
      <c r="C2561"/>
      <c r="D2561"/>
      <c r="E2561"/>
      <c r="F2561"/>
    </row>
    <row r="2562" spans="3:6" ht="12.75">
      <c r="C2562"/>
      <c r="D2562"/>
      <c r="E2562"/>
      <c r="F2562"/>
    </row>
    <row r="2563" spans="3:6" ht="12.75">
      <c r="C2563"/>
      <c r="D2563"/>
      <c r="E2563"/>
      <c r="F2563"/>
    </row>
    <row r="2564" spans="3:6" ht="12.75">
      <c r="C2564"/>
      <c r="D2564"/>
      <c r="E2564"/>
      <c r="F2564"/>
    </row>
    <row r="2565" spans="3:6" ht="12.75">
      <c r="C2565"/>
      <c r="D2565"/>
      <c r="E2565"/>
      <c r="F2565"/>
    </row>
    <row r="2566" spans="3:6" ht="12.75">
      <c r="C2566"/>
      <c r="D2566"/>
      <c r="E2566"/>
      <c r="F2566"/>
    </row>
    <row r="2567" spans="3:6" ht="12.75">
      <c r="C2567"/>
      <c r="D2567"/>
      <c r="E2567"/>
      <c r="F2567"/>
    </row>
    <row r="2568" spans="3:6" ht="12.75">
      <c r="C2568"/>
      <c r="D2568"/>
      <c r="E2568"/>
      <c r="F2568"/>
    </row>
    <row r="2569" spans="3:6" ht="12.75">
      <c r="C2569"/>
      <c r="D2569"/>
      <c r="E2569"/>
      <c r="F2569"/>
    </row>
    <row r="2570" spans="3:6" ht="12.75">
      <c r="C2570"/>
      <c r="D2570"/>
      <c r="E2570"/>
      <c r="F2570"/>
    </row>
    <row r="2571" spans="3:6" ht="12.75">
      <c r="C2571"/>
      <c r="D2571"/>
      <c r="E2571"/>
      <c r="F2571"/>
    </row>
    <row r="2572" spans="3:6" ht="12.75">
      <c r="C2572"/>
      <c r="D2572"/>
      <c r="E2572"/>
      <c r="F2572"/>
    </row>
    <row r="2573" spans="3:6" ht="12.75">
      <c r="C2573"/>
      <c r="D2573"/>
      <c r="E2573"/>
      <c r="F2573"/>
    </row>
    <row r="2574" spans="3:6" ht="12.75">
      <c r="C2574"/>
      <c r="D2574"/>
      <c r="E2574"/>
      <c r="F2574"/>
    </row>
    <row r="2575" spans="3:6" ht="12.75">
      <c r="C2575"/>
      <c r="D2575"/>
      <c r="E2575"/>
      <c r="F2575"/>
    </row>
    <row r="2576" spans="3:6" ht="12.75">
      <c r="C2576"/>
      <c r="D2576"/>
      <c r="E2576"/>
      <c r="F2576"/>
    </row>
    <row r="2577" spans="3:6" ht="12.75">
      <c r="C2577"/>
      <c r="D2577"/>
      <c r="E2577"/>
      <c r="F2577"/>
    </row>
    <row r="2578" spans="3:6" ht="12.75">
      <c r="C2578"/>
      <c r="D2578"/>
      <c r="E2578"/>
      <c r="F2578"/>
    </row>
    <row r="2579" spans="3:6" ht="12.75">
      <c r="C2579"/>
      <c r="D2579"/>
      <c r="E2579"/>
      <c r="F2579"/>
    </row>
    <row r="2580" spans="3:6" ht="12.75">
      <c r="C2580"/>
      <c r="D2580"/>
      <c r="E2580"/>
      <c r="F2580"/>
    </row>
    <row r="2581" spans="3:6" ht="12.75">
      <c r="C2581"/>
      <c r="D2581"/>
      <c r="E2581"/>
      <c r="F2581"/>
    </row>
    <row r="2582" spans="3:6" ht="12.75">
      <c r="C2582"/>
      <c r="D2582"/>
      <c r="E2582"/>
      <c r="F2582"/>
    </row>
    <row r="2583" spans="3:6" ht="12.75">
      <c r="C2583"/>
      <c r="D2583"/>
      <c r="E2583"/>
      <c r="F2583"/>
    </row>
    <row r="2584" spans="3:6" ht="12.75">
      <c r="C2584"/>
      <c r="D2584"/>
      <c r="E2584"/>
      <c r="F2584"/>
    </row>
    <row r="2585" spans="3:6" ht="12.75">
      <c r="C2585"/>
      <c r="D2585"/>
      <c r="E2585"/>
      <c r="F2585"/>
    </row>
    <row r="2586" spans="3:6" ht="12.75">
      <c r="C2586"/>
      <c r="D2586"/>
      <c r="E2586"/>
      <c r="F2586"/>
    </row>
    <row r="2587" spans="3:6" ht="12.75">
      <c r="C2587"/>
      <c r="D2587"/>
      <c r="E2587"/>
      <c r="F2587"/>
    </row>
    <row r="2588" spans="3:6" ht="12.75">
      <c r="C2588"/>
      <c r="D2588"/>
      <c r="E2588"/>
      <c r="F2588"/>
    </row>
    <row r="2589" spans="3:6" ht="12.75">
      <c r="C2589"/>
      <c r="D2589"/>
      <c r="E2589"/>
      <c r="F2589"/>
    </row>
    <row r="2590" spans="3:6" ht="12.75">
      <c r="C2590"/>
      <c r="D2590"/>
      <c r="E2590"/>
      <c r="F2590"/>
    </row>
    <row r="2591" spans="3:6" ht="12.75">
      <c r="C2591"/>
      <c r="D2591"/>
      <c r="E2591"/>
      <c r="F2591"/>
    </row>
    <row r="2592" spans="3:6" ht="12.75">
      <c r="C2592"/>
      <c r="D2592"/>
      <c r="E2592"/>
      <c r="F2592"/>
    </row>
    <row r="2593" spans="3:6" ht="12.75">
      <c r="C2593"/>
      <c r="D2593"/>
      <c r="E2593"/>
      <c r="F2593"/>
    </row>
    <row r="2594" spans="3:6" ht="12.75">
      <c r="C2594"/>
      <c r="D2594"/>
      <c r="E2594"/>
      <c r="F2594"/>
    </row>
    <row r="2595" spans="3:6" ht="12.75">
      <c r="C2595"/>
      <c r="D2595"/>
      <c r="E2595"/>
      <c r="F2595"/>
    </row>
    <row r="2596" spans="3:6" ht="12.75">
      <c r="C2596"/>
      <c r="D2596"/>
      <c r="E2596"/>
      <c r="F2596"/>
    </row>
    <row r="2597" spans="3:6" ht="12.75">
      <c r="C2597"/>
      <c r="D2597"/>
      <c r="E2597"/>
      <c r="F2597"/>
    </row>
    <row r="2598" spans="3:6" ht="12.75">
      <c r="C2598"/>
      <c r="D2598"/>
      <c r="E2598"/>
      <c r="F2598"/>
    </row>
    <row r="2599" spans="3:6" ht="12.75">
      <c r="C2599"/>
      <c r="D2599"/>
      <c r="E2599"/>
      <c r="F2599"/>
    </row>
    <row r="2600" spans="3:6" ht="12.75">
      <c r="C2600"/>
      <c r="D2600"/>
      <c r="E2600"/>
      <c r="F2600"/>
    </row>
    <row r="2601" spans="3:6" ht="12.75">
      <c r="C2601"/>
      <c r="D2601"/>
      <c r="E2601"/>
      <c r="F2601"/>
    </row>
    <row r="2602" spans="3:6" ht="12.75">
      <c r="C2602"/>
      <c r="D2602"/>
      <c r="E2602"/>
      <c r="F2602"/>
    </row>
    <row r="2603" spans="3:6" ht="12.75">
      <c r="C2603"/>
      <c r="D2603"/>
      <c r="E2603"/>
      <c r="F2603"/>
    </row>
    <row r="2604" spans="3:6" ht="12.75">
      <c r="C2604"/>
      <c r="D2604"/>
      <c r="E2604"/>
      <c r="F2604"/>
    </row>
    <row r="2605" spans="3:6" ht="12.75">
      <c r="C2605"/>
      <c r="D2605"/>
      <c r="E2605"/>
      <c r="F2605"/>
    </row>
    <row r="2606" spans="3:6" ht="12.75">
      <c r="C2606"/>
      <c r="D2606"/>
      <c r="E2606"/>
      <c r="F2606"/>
    </row>
    <row r="2607" spans="3:6" ht="12.75">
      <c r="C2607"/>
      <c r="D2607"/>
      <c r="E2607"/>
      <c r="F2607"/>
    </row>
    <row r="2608" spans="3:6" ht="12.75">
      <c r="C2608"/>
      <c r="D2608"/>
      <c r="E2608"/>
      <c r="F2608"/>
    </row>
    <row r="2609" spans="3:6" ht="12.75">
      <c r="C2609"/>
      <c r="D2609"/>
      <c r="E2609"/>
      <c r="F2609"/>
    </row>
    <row r="2610" spans="3:6" ht="12.75">
      <c r="C2610"/>
      <c r="D2610"/>
      <c r="E2610"/>
      <c r="F2610"/>
    </row>
    <row r="2611" spans="3:6" ht="12.75">
      <c r="C2611"/>
      <c r="D2611"/>
      <c r="E2611"/>
      <c r="F2611"/>
    </row>
    <row r="2612" spans="3:6" ht="12.75">
      <c r="C2612"/>
      <c r="D2612"/>
      <c r="E2612"/>
      <c r="F2612"/>
    </row>
    <row r="2613" spans="3:6" ht="12.75">
      <c r="C2613"/>
      <c r="D2613"/>
      <c r="E2613"/>
      <c r="F2613"/>
    </row>
    <row r="2614" spans="3:6" ht="12.75">
      <c r="C2614"/>
      <c r="D2614"/>
      <c r="E2614"/>
      <c r="F2614"/>
    </row>
    <row r="2615" spans="3:6" ht="12.75">
      <c r="C2615"/>
      <c r="D2615"/>
      <c r="E2615"/>
      <c r="F2615"/>
    </row>
    <row r="2616" spans="3:6" ht="12.75">
      <c r="C2616"/>
      <c r="D2616"/>
      <c r="E2616"/>
      <c r="F2616"/>
    </row>
    <row r="2617" spans="3:6" ht="12.75">
      <c r="C2617"/>
      <c r="D2617"/>
      <c r="E2617"/>
      <c r="F2617"/>
    </row>
    <row r="2618" spans="3:6" ht="12.75">
      <c r="C2618"/>
      <c r="D2618"/>
      <c r="E2618"/>
      <c r="F2618"/>
    </row>
    <row r="2619" spans="3:6" ht="12.75">
      <c r="C2619"/>
      <c r="D2619"/>
      <c r="E2619"/>
      <c r="F2619"/>
    </row>
    <row r="2620" spans="3:6" ht="12.75">
      <c r="C2620"/>
      <c r="D2620"/>
      <c r="E2620"/>
      <c r="F2620"/>
    </row>
    <row r="2621" spans="3:6" ht="12.75">
      <c r="C2621"/>
      <c r="D2621"/>
      <c r="E2621"/>
      <c r="F2621"/>
    </row>
    <row r="2622" spans="3:6" ht="12.75">
      <c r="C2622"/>
      <c r="D2622"/>
      <c r="E2622"/>
      <c r="F2622"/>
    </row>
    <row r="2623" spans="3:6" ht="12.75">
      <c r="C2623"/>
      <c r="D2623"/>
      <c r="E2623"/>
      <c r="F2623"/>
    </row>
    <row r="2624" spans="3:6" ht="12.75">
      <c r="C2624"/>
      <c r="D2624"/>
      <c r="E2624"/>
      <c r="F2624"/>
    </row>
    <row r="2625" spans="3:6" ht="12.75">
      <c r="C2625"/>
      <c r="D2625"/>
      <c r="E2625"/>
      <c r="F2625"/>
    </row>
    <row r="2626" spans="3:6" ht="12.75">
      <c r="C2626"/>
      <c r="D2626"/>
      <c r="E2626"/>
      <c r="F2626"/>
    </row>
    <row r="2627" spans="3:6" ht="12.75">
      <c r="C2627"/>
      <c r="D2627"/>
      <c r="E2627"/>
      <c r="F2627"/>
    </row>
    <row r="2628" spans="3:6" ht="12.75">
      <c r="C2628"/>
      <c r="D2628"/>
      <c r="E2628"/>
      <c r="F2628"/>
    </row>
    <row r="2629" spans="3:6" ht="12.75">
      <c r="C2629"/>
      <c r="D2629"/>
      <c r="E2629"/>
      <c r="F2629"/>
    </row>
    <row r="2630" spans="3:6" ht="12.75">
      <c r="C2630"/>
      <c r="D2630"/>
      <c r="E2630"/>
      <c r="F2630"/>
    </row>
    <row r="2631" spans="3:6" ht="12.75">
      <c r="C2631"/>
      <c r="D2631"/>
      <c r="E2631"/>
      <c r="F2631"/>
    </row>
    <row r="2632" spans="3:6" ht="12.75">
      <c r="C2632"/>
      <c r="D2632"/>
      <c r="E2632"/>
      <c r="F2632"/>
    </row>
    <row r="2633" spans="3:6" ht="12.75">
      <c r="C2633"/>
      <c r="D2633"/>
      <c r="E2633"/>
      <c r="F2633"/>
    </row>
    <row r="2634" spans="3:6" ht="12.75">
      <c r="C2634"/>
      <c r="D2634"/>
      <c r="E2634"/>
      <c r="F2634"/>
    </row>
    <row r="2635" spans="3:6" ht="12.75">
      <c r="C2635"/>
      <c r="D2635"/>
      <c r="E2635"/>
      <c r="F2635"/>
    </row>
    <row r="2636" spans="3:6" ht="12.75">
      <c r="C2636"/>
      <c r="D2636"/>
      <c r="E2636"/>
      <c r="F2636"/>
    </row>
    <row r="2637" spans="3:6" ht="12.75">
      <c r="C2637"/>
      <c r="D2637"/>
      <c r="E2637"/>
      <c r="F2637"/>
    </row>
    <row r="2638" spans="3:6" ht="12.75">
      <c r="C2638"/>
      <c r="D2638"/>
      <c r="E2638"/>
      <c r="F2638"/>
    </row>
    <row r="2639" spans="3:6" ht="12.75">
      <c r="C2639"/>
      <c r="D2639"/>
      <c r="E2639"/>
      <c r="F2639"/>
    </row>
    <row r="2640" spans="3:6" ht="12.75">
      <c r="C2640"/>
      <c r="D2640"/>
      <c r="E2640"/>
      <c r="F2640"/>
    </row>
    <row r="2641" spans="3:6" ht="12.75">
      <c r="C2641"/>
      <c r="D2641"/>
      <c r="E2641"/>
      <c r="F2641"/>
    </row>
    <row r="2642" spans="3:6" ht="12.75">
      <c r="C2642"/>
      <c r="D2642"/>
      <c r="E2642"/>
      <c r="F2642"/>
    </row>
    <row r="2643" spans="3:6" ht="12.75">
      <c r="C2643"/>
      <c r="D2643"/>
      <c r="E2643"/>
      <c r="F2643"/>
    </row>
    <row r="2644" spans="3:6" ht="12.75">
      <c r="C2644"/>
      <c r="D2644"/>
      <c r="E2644"/>
      <c r="F2644"/>
    </row>
    <row r="2645" spans="3:6" ht="12.75">
      <c r="C2645"/>
      <c r="D2645"/>
      <c r="E2645"/>
      <c r="F2645"/>
    </row>
    <row r="2646" spans="3:6" ht="12.75">
      <c r="C2646"/>
      <c r="D2646"/>
      <c r="E2646"/>
      <c r="F2646"/>
    </row>
    <row r="2647" spans="3:6" ht="12.75">
      <c r="C2647"/>
      <c r="D2647"/>
      <c r="E2647"/>
      <c r="F2647"/>
    </row>
    <row r="2648" spans="3:6" ht="12.75">
      <c r="C2648"/>
      <c r="D2648"/>
      <c r="E2648"/>
      <c r="F2648"/>
    </row>
    <row r="2649" spans="3:6" ht="12.75">
      <c r="C2649"/>
      <c r="D2649"/>
      <c r="E2649"/>
      <c r="F2649"/>
    </row>
    <row r="2650" spans="3:6" ht="12.75">
      <c r="C2650"/>
      <c r="D2650"/>
      <c r="E2650"/>
      <c r="F2650"/>
    </row>
    <row r="2651" spans="3:6" ht="12.75">
      <c r="C2651"/>
      <c r="D2651"/>
      <c r="E2651"/>
      <c r="F2651"/>
    </row>
    <row r="2652" spans="3:6" ht="12.75">
      <c r="C2652"/>
      <c r="D2652"/>
      <c r="E2652"/>
      <c r="F2652"/>
    </row>
    <row r="2653" spans="3:6" ht="12.75">
      <c r="C2653"/>
      <c r="D2653"/>
      <c r="E2653"/>
      <c r="F2653"/>
    </row>
    <row r="2654" spans="3:6" ht="12.75">
      <c r="C2654"/>
      <c r="D2654"/>
      <c r="E2654"/>
      <c r="F2654"/>
    </row>
    <row r="2655" spans="3:6" ht="12.75">
      <c r="C2655"/>
      <c r="D2655"/>
      <c r="E2655"/>
      <c r="F2655"/>
    </row>
    <row r="2656" spans="3:6" ht="12.75">
      <c r="C2656"/>
      <c r="D2656"/>
      <c r="E2656"/>
      <c r="F2656"/>
    </row>
    <row r="2657" spans="3:6" ht="12.75">
      <c r="C2657"/>
      <c r="D2657"/>
      <c r="E2657"/>
      <c r="F2657"/>
    </row>
    <row r="2658" spans="3:6" ht="12.75">
      <c r="C2658"/>
      <c r="D2658"/>
      <c r="E2658"/>
      <c r="F2658"/>
    </row>
    <row r="2659" spans="3:6" ht="12.75">
      <c r="C2659"/>
      <c r="D2659"/>
      <c r="E2659"/>
      <c r="F2659"/>
    </row>
    <row r="2660" spans="3:6" ht="12.75">
      <c r="C2660"/>
      <c r="D2660"/>
      <c r="E2660"/>
      <c r="F2660"/>
    </row>
    <row r="2661" spans="3:6" ht="12.75">
      <c r="C2661"/>
      <c r="D2661"/>
      <c r="E2661"/>
      <c r="F2661"/>
    </row>
    <row r="2662" spans="3:6" ht="12.75">
      <c r="C2662"/>
      <c r="D2662"/>
      <c r="E2662"/>
      <c r="F2662"/>
    </row>
    <row r="2663" spans="3:6" ht="12.75">
      <c r="C2663"/>
      <c r="D2663"/>
      <c r="E2663"/>
      <c r="F2663"/>
    </row>
    <row r="2664" spans="3:6" ht="12.75">
      <c r="C2664"/>
      <c r="D2664"/>
      <c r="E2664"/>
      <c r="F2664"/>
    </row>
    <row r="2665" spans="3:6" ht="12.75">
      <c r="C2665"/>
      <c r="D2665"/>
      <c r="E2665"/>
      <c r="F2665"/>
    </row>
    <row r="2666" spans="3:6" ht="12.75">
      <c r="C2666"/>
      <c r="D2666"/>
      <c r="E2666"/>
      <c r="F2666"/>
    </row>
    <row r="2667" spans="3:6" ht="12.75">
      <c r="C2667"/>
      <c r="D2667"/>
      <c r="E2667"/>
      <c r="F2667"/>
    </row>
    <row r="2668" spans="3:6" ht="12.75">
      <c r="C2668"/>
      <c r="D2668"/>
      <c r="E2668"/>
      <c r="F2668"/>
    </row>
    <row r="2669" spans="3:6" ht="12.75">
      <c r="C2669"/>
      <c r="D2669"/>
      <c r="E2669"/>
      <c r="F2669"/>
    </row>
    <row r="2670" spans="3:6" ht="12.75">
      <c r="C2670"/>
      <c r="D2670"/>
      <c r="E2670"/>
      <c r="F2670"/>
    </row>
    <row r="2671" spans="3:6" ht="12.75">
      <c r="C2671"/>
      <c r="D2671"/>
      <c r="E2671"/>
      <c r="F2671"/>
    </row>
    <row r="2672" spans="3:6" ht="12.75">
      <c r="C2672"/>
      <c r="D2672"/>
      <c r="E2672"/>
      <c r="F2672"/>
    </row>
    <row r="2673" spans="3:6" ht="12.75">
      <c r="C2673"/>
      <c r="D2673"/>
      <c r="E2673"/>
      <c r="F2673"/>
    </row>
    <row r="2674" spans="3:6" ht="12.75">
      <c r="C2674"/>
      <c r="D2674"/>
      <c r="E2674"/>
      <c r="F2674"/>
    </row>
    <row r="2675" spans="3:6" ht="12.75">
      <c r="C2675"/>
      <c r="D2675"/>
      <c r="E2675"/>
      <c r="F2675"/>
    </row>
    <row r="2676" spans="3:6" ht="12.75">
      <c r="C2676"/>
      <c r="D2676"/>
      <c r="E2676"/>
      <c r="F2676"/>
    </row>
    <row r="2677" spans="3:6" ht="12.75">
      <c r="C2677"/>
      <c r="D2677"/>
      <c r="E2677"/>
      <c r="F2677"/>
    </row>
    <row r="2678" spans="3:6" ht="12.75">
      <c r="C2678"/>
      <c r="D2678"/>
      <c r="E2678"/>
      <c r="F2678"/>
    </row>
    <row r="2679" spans="3:6" ht="12.75">
      <c r="C2679"/>
      <c r="D2679"/>
      <c r="E2679"/>
      <c r="F2679"/>
    </row>
    <row r="2680" spans="3:6" ht="12.75">
      <c r="C2680"/>
      <c r="D2680"/>
      <c r="E2680"/>
      <c r="F2680"/>
    </row>
    <row r="2681" spans="3:6" ht="12.75">
      <c r="C2681"/>
      <c r="D2681"/>
      <c r="E2681"/>
      <c r="F2681"/>
    </row>
    <row r="2682" spans="3:6" ht="12.75">
      <c r="C2682"/>
      <c r="D2682"/>
      <c r="E2682"/>
      <c r="F2682"/>
    </row>
    <row r="2683" spans="3:6" ht="12.75">
      <c r="C2683"/>
      <c r="D2683"/>
      <c r="E2683"/>
      <c r="F2683"/>
    </row>
    <row r="2684" spans="3:6" ht="12.75">
      <c r="C2684"/>
      <c r="D2684"/>
      <c r="E2684"/>
      <c r="F2684"/>
    </row>
    <row r="2685" spans="3:6" ht="12.75">
      <c r="C2685"/>
      <c r="D2685"/>
      <c r="E2685"/>
      <c r="F2685"/>
    </row>
    <row r="2686" spans="3:6" ht="12.75">
      <c r="C2686"/>
      <c r="D2686"/>
      <c r="E2686"/>
      <c r="F2686"/>
    </row>
    <row r="2687" spans="3:6" ht="12.75">
      <c r="C2687"/>
      <c r="D2687"/>
      <c r="E2687"/>
      <c r="F2687"/>
    </row>
    <row r="2688" spans="3:6" ht="12.75">
      <c r="C2688"/>
      <c r="D2688"/>
      <c r="E2688"/>
      <c r="F2688"/>
    </row>
    <row r="2689" spans="3:6" ht="12.75">
      <c r="C2689"/>
      <c r="D2689"/>
      <c r="E2689"/>
      <c r="F2689"/>
    </row>
    <row r="2690" spans="3:6" ht="12.75">
      <c r="C2690"/>
      <c r="D2690"/>
      <c r="E2690"/>
      <c r="F2690"/>
    </row>
    <row r="2691" spans="3:6" ht="12.75">
      <c r="C2691"/>
      <c r="D2691"/>
      <c r="E2691"/>
      <c r="F2691"/>
    </row>
    <row r="2692" spans="3:6" ht="12.75">
      <c r="C2692"/>
      <c r="D2692"/>
      <c r="E2692"/>
      <c r="F2692"/>
    </row>
    <row r="2693" spans="3:6" ht="12.75">
      <c r="C2693"/>
      <c r="D2693"/>
      <c r="E2693"/>
      <c r="F2693"/>
    </row>
    <row r="2694" spans="3:6" ht="12.75">
      <c r="C2694"/>
      <c r="D2694"/>
      <c r="E2694"/>
      <c r="F2694"/>
    </row>
    <row r="2695" spans="3:6" ht="12.75">
      <c r="C2695"/>
      <c r="D2695"/>
      <c r="E2695"/>
      <c r="F2695"/>
    </row>
    <row r="2696" spans="3:6" ht="12.75">
      <c r="C2696"/>
      <c r="D2696"/>
      <c r="E2696"/>
      <c r="F2696"/>
    </row>
    <row r="2697" spans="3:6" ht="12.75">
      <c r="C2697"/>
      <c r="D2697"/>
      <c r="E2697"/>
      <c r="F2697"/>
    </row>
    <row r="2698" spans="3:6" ht="12.75">
      <c r="C2698"/>
      <c r="D2698"/>
      <c r="E2698"/>
      <c r="F2698"/>
    </row>
    <row r="2699" spans="3:6" ht="12.75">
      <c r="C2699"/>
      <c r="D2699"/>
      <c r="E2699"/>
      <c r="F2699"/>
    </row>
    <row r="2700" spans="3:6" ht="12.75">
      <c r="C2700"/>
      <c r="D2700"/>
      <c r="E2700"/>
      <c r="F2700"/>
    </row>
    <row r="2701" spans="3:6" ht="12.75">
      <c r="C2701"/>
      <c r="D2701"/>
      <c r="E2701"/>
      <c r="F2701"/>
    </row>
    <row r="2702" spans="3:6" ht="12.75">
      <c r="C2702"/>
      <c r="D2702"/>
      <c r="E2702"/>
      <c r="F2702"/>
    </row>
    <row r="2703" spans="3:6" ht="12.75">
      <c r="C2703"/>
      <c r="D2703"/>
      <c r="E2703"/>
      <c r="F2703"/>
    </row>
    <row r="2704" spans="3:6" ht="12.75">
      <c r="C2704"/>
      <c r="D2704"/>
      <c r="E2704"/>
      <c r="F2704"/>
    </row>
    <row r="2705" spans="3:6" ht="12.75">
      <c r="C2705"/>
      <c r="D2705"/>
      <c r="E2705"/>
      <c r="F2705"/>
    </row>
    <row r="2706" spans="3:6" ht="12.75">
      <c r="C2706"/>
      <c r="D2706"/>
      <c r="E2706"/>
      <c r="F2706"/>
    </row>
    <row r="2707" spans="3:6" ht="12.75">
      <c r="C2707"/>
      <c r="D2707"/>
      <c r="E2707"/>
      <c r="F2707"/>
    </row>
    <row r="2708" spans="3:6" ht="12.75">
      <c r="C2708"/>
      <c r="D2708"/>
      <c r="E2708"/>
      <c r="F2708"/>
    </row>
    <row r="2709" spans="3:6" ht="12.75">
      <c r="C2709"/>
      <c r="D2709"/>
      <c r="E2709"/>
      <c r="F2709"/>
    </row>
    <row r="2710" spans="3:6" ht="12.75">
      <c r="C2710"/>
      <c r="D2710"/>
      <c r="E2710"/>
      <c r="F2710"/>
    </row>
    <row r="2711" spans="3:6" ht="12.75">
      <c r="C2711"/>
      <c r="D2711"/>
      <c r="E2711"/>
      <c r="F2711"/>
    </row>
    <row r="2712" spans="3:6" ht="12.75">
      <c r="C2712"/>
      <c r="D2712"/>
      <c r="E2712"/>
      <c r="F2712"/>
    </row>
    <row r="2713" spans="3:6" ht="12.75">
      <c r="C2713"/>
      <c r="D2713"/>
      <c r="E2713"/>
      <c r="F2713"/>
    </row>
    <row r="2714" spans="3:6" ht="12.75">
      <c r="C2714"/>
      <c r="D2714"/>
      <c r="E2714"/>
      <c r="F2714"/>
    </row>
    <row r="2715" spans="3:6" ht="12.75">
      <c r="C2715"/>
      <c r="D2715"/>
      <c r="E2715"/>
      <c r="F2715"/>
    </row>
    <row r="2716" spans="3:6" ht="12.75">
      <c r="C2716"/>
      <c r="D2716"/>
      <c r="E2716"/>
      <c r="F2716"/>
    </row>
    <row r="2717" spans="3:6" ht="12.75">
      <c r="C2717"/>
      <c r="D2717"/>
      <c r="E2717"/>
      <c r="F2717"/>
    </row>
    <row r="2718" spans="3:6" ht="12.75">
      <c r="C2718"/>
      <c r="D2718"/>
      <c r="E2718"/>
      <c r="F2718"/>
    </row>
    <row r="2719" spans="3:6" ht="12.75">
      <c r="C2719"/>
      <c r="D2719"/>
      <c r="E2719"/>
      <c r="F2719"/>
    </row>
    <row r="2720" spans="3:6" ht="12.75">
      <c r="C2720"/>
      <c r="D2720"/>
      <c r="E2720"/>
      <c r="F2720"/>
    </row>
    <row r="2721" spans="3:6" ht="12.75">
      <c r="C2721"/>
      <c r="D2721"/>
      <c r="E2721"/>
      <c r="F2721"/>
    </row>
    <row r="2722" spans="3:6" ht="12.75">
      <c r="C2722"/>
      <c r="D2722"/>
      <c r="E2722"/>
      <c r="F2722"/>
    </row>
    <row r="2723" spans="3:6" ht="12.75">
      <c r="C2723"/>
      <c r="D2723"/>
      <c r="E2723"/>
      <c r="F2723"/>
    </row>
    <row r="2724" spans="3:6" ht="12.75">
      <c r="C2724"/>
      <c r="D2724"/>
      <c r="E2724"/>
      <c r="F2724"/>
    </row>
    <row r="2725" spans="3:6" ht="12.75">
      <c r="C2725"/>
      <c r="D2725"/>
      <c r="E2725"/>
      <c r="F2725"/>
    </row>
    <row r="2726" spans="3:6" ht="12.75">
      <c r="C2726"/>
      <c r="D2726"/>
      <c r="E2726"/>
      <c r="F2726"/>
    </row>
    <row r="2727" spans="3:6" ht="12.75">
      <c r="C2727"/>
      <c r="D2727"/>
      <c r="E2727"/>
      <c r="F2727"/>
    </row>
    <row r="2728" spans="3:6" ht="12.75">
      <c r="C2728"/>
      <c r="D2728"/>
      <c r="E2728"/>
      <c r="F2728"/>
    </row>
    <row r="2729" spans="3:6" ht="12.75">
      <c r="C2729"/>
      <c r="D2729"/>
      <c r="E2729"/>
      <c r="F2729"/>
    </row>
    <row r="2730" spans="3:6" ht="12.75">
      <c r="C2730"/>
      <c r="D2730"/>
      <c r="E2730"/>
      <c r="F2730"/>
    </row>
    <row r="2731" spans="3:6" ht="12.75">
      <c r="C2731"/>
      <c r="D2731"/>
      <c r="E2731"/>
      <c r="F2731"/>
    </row>
    <row r="2732" spans="3:6" ht="12.75">
      <c r="C2732"/>
      <c r="D2732"/>
      <c r="E2732"/>
      <c r="F2732"/>
    </row>
    <row r="2733" spans="3:6" ht="12.75">
      <c r="C2733"/>
      <c r="D2733"/>
      <c r="E2733"/>
      <c r="F2733"/>
    </row>
    <row r="2734" spans="3:6" ht="12.75">
      <c r="C2734"/>
      <c r="D2734"/>
      <c r="E2734"/>
      <c r="F2734"/>
    </row>
    <row r="2735" spans="3:6" ht="12.75">
      <c r="C2735"/>
      <c r="D2735"/>
      <c r="E2735"/>
      <c r="F2735"/>
    </row>
    <row r="2736" spans="3:6" ht="12.75">
      <c r="C2736"/>
      <c r="D2736"/>
      <c r="E2736"/>
      <c r="F2736"/>
    </row>
    <row r="2737" spans="3:6" ht="12.75">
      <c r="C2737"/>
      <c r="D2737"/>
      <c r="E2737"/>
      <c r="F2737"/>
    </row>
    <row r="2738" spans="3:6" ht="12.75">
      <c r="C2738"/>
      <c r="D2738"/>
      <c r="E2738"/>
      <c r="F2738"/>
    </row>
    <row r="2739" spans="3:6" ht="12.75">
      <c r="C2739"/>
      <c r="D2739"/>
      <c r="E2739"/>
      <c r="F2739"/>
    </row>
    <row r="2740" spans="3:6" ht="12.75">
      <c r="C2740"/>
      <c r="D2740"/>
      <c r="E2740"/>
      <c r="F2740"/>
    </row>
    <row r="2741" spans="3:6" ht="12.75">
      <c r="C2741"/>
      <c r="D2741"/>
      <c r="E2741"/>
      <c r="F2741"/>
    </row>
    <row r="2742" spans="3:6" ht="12.75">
      <c r="C2742"/>
      <c r="D2742"/>
      <c r="E2742"/>
      <c r="F2742"/>
    </row>
    <row r="2743" spans="3:6" ht="12.75">
      <c r="C2743"/>
      <c r="D2743"/>
      <c r="E2743"/>
      <c r="F2743"/>
    </row>
    <row r="2744" spans="3:6" ht="12.75">
      <c r="C2744"/>
      <c r="D2744"/>
      <c r="E2744"/>
      <c r="F2744"/>
    </row>
    <row r="2745" spans="3:6" ht="12.75">
      <c r="C2745"/>
      <c r="D2745"/>
      <c r="E2745"/>
      <c r="F2745"/>
    </row>
    <row r="2746" spans="3:6" ht="12.75">
      <c r="C2746"/>
      <c r="D2746"/>
      <c r="E2746"/>
      <c r="F2746"/>
    </row>
    <row r="2747" spans="3:6" ht="12.75">
      <c r="C2747"/>
      <c r="D2747"/>
      <c r="E2747"/>
      <c r="F2747"/>
    </row>
    <row r="2748" spans="3:6" ht="12.75">
      <c r="C2748"/>
      <c r="D2748"/>
      <c r="E2748"/>
      <c r="F2748"/>
    </row>
    <row r="2749" spans="3:6" ht="12.75">
      <c r="C2749"/>
      <c r="D2749"/>
      <c r="E2749"/>
      <c r="F2749"/>
    </row>
    <row r="2750" spans="3:6" ht="12.75">
      <c r="C2750"/>
      <c r="D2750"/>
      <c r="E2750"/>
      <c r="F2750"/>
    </row>
    <row r="2751" spans="3:6" ht="12.75">
      <c r="C2751"/>
      <c r="D2751"/>
      <c r="E2751"/>
      <c r="F2751"/>
    </row>
    <row r="2752" spans="3:6" ht="12.75">
      <c r="C2752"/>
      <c r="D2752"/>
      <c r="E2752"/>
      <c r="F2752"/>
    </row>
    <row r="2753" spans="3:6" ht="12.75">
      <c r="C2753"/>
      <c r="D2753"/>
      <c r="E2753"/>
      <c r="F2753"/>
    </row>
    <row r="2754" spans="3:6" ht="12.75">
      <c r="C2754"/>
      <c r="D2754"/>
      <c r="E2754"/>
      <c r="F2754"/>
    </row>
    <row r="2755" spans="3:6" ht="12.75">
      <c r="C2755"/>
      <c r="D2755"/>
      <c r="E2755"/>
      <c r="F2755"/>
    </row>
    <row r="2756" spans="3:6" ht="12.75">
      <c r="C2756"/>
      <c r="D2756"/>
      <c r="E2756"/>
      <c r="F2756"/>
    </row>
    <row r="2757" spans="3:6" ht="12.75">
      <c r="C2757"/>
      <c r="D2757"/>
      <c r="E2757"/>
      <c r="F2757"/>
    </row>
    <row r="2758" spans="3:6" ht="12.75">
      <c r="C2758"/>
      <c r="D2758"/>
      <c r="E2758"/>
      <c r="F2758"/>
    </row>
    <row r="2759" spans="3:6" ht="12.75">
      <c r="C2759"/>
      <c r="D2759"/>
      <c r="E2759"/>
      <c r="F2759"/>
    </row>
    <row r="2760" spans="3:6" ht="12.75">
      <c r="C2760"/>
      <c r="D2760"/>
      <c r="E2760"/>
      <c r="F2760"/>
    </row>
    <row r="2761" spans="3:6" ht="12.75">
      <c r="C2761"/>
      <c r="D2761"/>
      <c r="E2761"/>
      <c r="F2761"/>
    </row>
    <row r="2762" spans="3:6" ht="12.75">
      <c r="C2762"/>
      <c r="D2762"/>
      <c r="E2762"/>
      <c r="F2762"/>
    </row>
    <row r="2763" spans="3:6" ht="12.75">
      <c r="C2763"/>
      <c r="D2763"/>
      <c r="E2763"/>
      <c r="F2763"/>
    </row>
    <row r="2764" spans="3:6" ht="12.75">
      <c r="C2764"/>
      <c r="D2764"/>
      <c r="E2764"/>
      <c r="F2764"/>
    </row>
    <row r="2765" spans="3:6" ht="12.75">
      <c r="C2765"/>
      <c r="D2765"/>
      <c r="E2765"/>
      <c r="F2765"/>
    </row>
    <row r="2766" spans="3:6" ht="12.75">
      <c r="C2766"/>
      <c r="D2766"/>
      <c r="E2766"/>
      <c r="F2766"/>
    </row>
    <row r="2767" spans="3:6" ht="12.75">
      <c r="C2767"/>
      <c r="D2767"/>
      <c r="E2767"/>
      <c r="F2767"/>
    </row>
    <row r="2768" spans="3:6" ht="12.75">
      <c r="C2768"/>
      <c r="D2768"/>
      <c r="E2768"/>
      <c r="F2768"/>
    </row>
    <row r="2769" spans="3:6" ht="12.75">
      <c r="C2769"/>
      <c r="D2769"/>
      <c r="E2769"/>
      <c r="F2769"/>
    </row>
    <row r="2770" spans="3:6" ht="12.75">
      <c r="C2770"/>
      <c r="D2770"/>
      <c r="E2770"/>
      <c r="F2770"/>
    </row>
    <row r="2771" spans="3:6" ht="12.75">
      <c r="C2771"/>
      <c r="D2771"/>
      <c r="E2771"/>
      <c r="F2771"/>
    </row>
    <row r="2772" spans="3:6" ht="12.75">
      <c r="C2772"/>
      <c r="D2772"/>
      <c r="E2772"/>
      <c r="F2772"/>
    </row>
    <row r="2773" spans="3:6" ht="12.75">
      <c r="C2773"/>
      <c r="D2773"/>
      <c r="E2773"/>
      <c r="F2773"/>
    </row>
    <row r="2774" spans="3:6" ht="12.75">
      <c r="C2774"/>
      <c r="D2774"/>
      <c r="E2774"/>
      <c r="F2774"/>
    </row>
    <row r="2775" spans="3:6" ht="12.75">
      <c r="C2775"/>
      <c r="D2775"/>
      <c r="E2775"/>
      <c r="F2775"/>
    </row>
    <row r="2776" spans="3:6" ht="12.75">
      <c r="C2776"/>
      <c r="D2776"/>
      <c r="E2776"/>
      <c r="F2776"/>
    </row>
    <row r="2777" spans="3:6" ht="12.75">
      <c r="C2777"/>
      <c r="D2777"/>
      <c r="E2777"/>
      <c r="F2777"/>
    </row>
    <row r="2778" spans="3:6" ht="12.75">
      <c r="C2778"/>
      <c r="D2778"/>
      <c r="E2778"/>
      <c r="F2778"/>
    </row>
    <row r="2779" spans="3:6" ht="12.75">
      <c r="C2779"/>
      <c r="D2779"/>
      <c r="E2779"/>
      <c r="F2779"/>
    </row>
    <row r="2780" spans="3:6" ht="12.75">
      <c r="C2780"/>
      <c r="D2780"/>
      <c r="E2780"/>
      <c r="F2780"/>
    </row>
    <row r="2781" spans="3:6" ht="12.75">
      <c r="C2781"/>
      <c r="D2781"/>
      <c r="E2781"/>
      <c r="F2781"/>
    </row>
    <row r="2782" spans="3:6" ht="12.75">
      <c r="C2782"/>
      <c r="D2782"/>
      <c r="E2782"/>
      <c r="F2782"/>
    </row>
    <row r="2783" spans="3:6" ht="12.75">
      <c r="C2783"/>
      <c r="D2783"/>
      <c r="E2783"/>
      <c r="F2783"/>
    </row>
    <row r="2784" spans="3:6" ht="12.75">
      <c r="C2784"/>
      <c r="D2784"/>
      <c r="E2784"/>
      <c r="F2784"/>
    </row>
    <row r="2785" spans="3:6" ht="12.75">
      <c r="C2785"/>
      <c r="D2785"/>
      <c r="E2785"/>
      <c r="F2785"/>
    </row>
    <row r="2786" spans="3:6" ht="12.75">
      <c r="C2786"/>
      <c r="D2786"/>
      <c r="E2786"/>
      <c r="F2786"/>
    </row>
    <row r="2787" spans="3:6" ht="12.75">
      <c r="C2787"/>
      <c r="D2787"/>
      <c r="E2787"/>
      <c r="F2787"/>
    </row>
    <row r="2788" spans="3:6" ht="12.75">
      <c r="C2788"/>
      <c r="D2788"/>
      <c r="E2788"/>
      <c r="F2788"/>
    </row>
    <row r="2789" spans="3:6" ht="12.75">
      <c r="C2789"/>
      <c r="D2789"/>
      <c r="E2789"/>
      <c r="F2789"/>
    </row>
    <row r="2790" spans="3:6" ht="12.75">
      <c r="C2790"/>
      <c r="D2790"/>
      <c r="E2790"/>
      <c r="F2790"/>
    </row>
    <row r="2791" spans="3:6" ht="12.75">
      <c r="C2791"/>
      <c r="D2791"/>
      <c r="E2791"/>
      <c r="F2791"/>
    </row>
    <row r="2792" spans="3:6" ht="12.75">
      <c r="C2792"/>
      <c r="D2792"/>
      <c r="E2792"/>
      <c r="F2792"/>
    </row>
    <row r="2793" spans="3:6" ht="12.75">
      <c r="C2793"/>
      <c r="D2793"/>
      <c r="E2793"/>
      <c r="F2793"/>
    </row>
    <row r="2794" spans="3:6" ht="12.75">
      <c r="C2794"/>
      <c r="D2794"/>
      <c r="E2794"/>
      <c r="F2794"/>
    </row>
    <row r="2795" spans="3:6" ht="12.75">
      <c r="C2795"/>
      <c r="D2795"/>
      <c r="E2795"/>
      <c r="F2795"/>
    </row>
    <row r="2796" spans="3:6" ht="12.75">
      <c r="C2796"/>
      <c r="D2796"/>
      <c r="E2796"/>
      <c r="F2796"/>
    </row>
    <row r="2797" spans="3:6" ht="12.75">
      <c r="C2797"/>
      <c r="D2797"/>
      <c r="E2797"/>
      <c r="F2797"/>
    </row>
    <row r="2798" spans="3:6" ht="12.75">
      <c r="C2798"/>
      <c r="D2798"/>
      <c r="E2798"/>
      <c r="F2798"/>
    </row>
    <row r="2799" spans="3:6" ht="12.75">
      <c r="C2799"/>
      <c r="D2799"/>
      <c r="E2799"/>
      <c r="F2799"/>
    </row>
    <row r="2800" spans="3:6" ht="12.75">
      <c r="C2800"/>
      <c r="D2800"/>
      <c r="E2800"/>
      <c r="F2800"/>
    </row>
    <row r="2801" spans="3:6" ht="12.75">
      <c r="C2801"/>
      <c r="D2801"/>
      <c r="E2801"/>
      <c r="F2801"/>
    </row>
    <row r="2802" spans="3:6" ht="12.75">
      <c r="C2802"/>
      <c r="D2802"/>
      <c r="E2802"/>
      <c r="F2802"/>
    </row>
    <row r="2803" spans="3:6" ht="12.75">
      <c r="C2803"/>
      <c r="D2803"/>
      <c r="E2803"/>
      <c r="F2803"/>
    </row>
    <row r="2804" spans="3:6" ht="12.75">
      <c r="C2804"/>
      <c r="D2804"/>
      <c r="E2804"/>
      <c r="F2804"/>
    </row>
    <row r="2805" spans="3:6" ht="12.75">
      <c r="C2805"/>
      <c r="D2805"/>
      <c r="E2805"/>
      <c r="F2805"/>
    </row>
    <row r="2806" spans="3:6" ht="12.75">
      <c r="C2806"/>
      <c r="D2806"/>
      <c r="E2806"/>
      <c r="F2806"/>
    </row>
    <row r="2807" spans="3:6" ht="12.75">
      <c r="C2807"/>
      <c r="D2807"/>
      <c r="E2807"/>
      <c r="F2807"/>
    </row>
    <row r="2808" spans="3:6" ht="12.75">
      <c r="C2808"/>
      <c r="D2808"/>
      <c r="E2808"/>
      <c r="F2808"/>
    </row>
    <row r="2809" spans="3:6" ht="12.75">
      <c r="C2809"/>
      <c r="D2809"/>
      <c r="E2809"/>
      <c r="F2809"/>
    </row>
    <row r="2810" spans="3:6" ht="12.75">
      <c r="C2810"/>
      <c r="D2810"/>
      <c r="E2810"/>
      <c r="F2810"/>
    </row>
    <row r="2811" spans="3:6" ht="12.75">
      <c r="C2811"/>
      <c r="D2811"/>
      <c r="E2811"/>
      <c r="F2811"/>
    </row>
    <row r="2812" spans="3:6" ht="12.75">
      <c r="C2812"/>
      <c r="D2812"/>
      <c r="E2812"/>
      <c r="F2812"/>
    </row>
    <row r="2813" spans="3:6" ht="12.75">
      <c r="C2813"/>
      <c r="D2813"/>
      <c r="E2813"/>
      <c r="F2813"/>
    </row>
    <row r="2814" spans="3:6" ht="12.75">
      <c r="C2814"/>
      <c r="D2814"/>
      <c r="E2814"/>
      <c r="F2814"/>
    </row>
    <row r="2815" spans="3:6" ht="12.75">
      <c r="C2815"/>
      <c r="D2815"/>
      <c r="E2815"/>
      <c r="F2815"/>
    </row>
    <row r="2816" spans="3:6" ht="12.75">
      <c r="C2816"/>
      <c r="D2816"/>
      <c r="E2816"/>
      <c r="F2816"/>
    </row>
    <row r="2817" spans="3:6" ht="12.75">
      <c r="C2817"/>
      <c r="D2817"/>
      <c r="E2817"/>
      <c r="F2817"/>
    </row>
    <row r="2818" spans="3:6" ht="12.75">
      <c r="C2818"/>
      <c r="D2818"/>
      <c r="E2818"/>
      <c r="F2818"/>
    </row>
    <row r="2819" spans="3:6" ht="12.75">
      <c r="C2819"/>
      <c r="D2819"/>
      <c r="E2819"/>
      <c r="F2819"/>
    </row>
    <row r="2820" spans="3:6" ht="12.75">
      <c r="C2820"/>
      <c r="D2820"/>
      <c r="E2820"/>
      <c r="F2820"/>
    </row>
    <row r="2821" spans="3:6" ht="12.75">
      <c r="C2821"/>
      <c r="D2821"/>
      <c r="E2821"/>
      <c r="F2821"/>
    </row>
    <row r="2822" spans="3:6" ht="12.75">
      <c r="C2822"/>
      <c r="D2822"/>
      <c r="E2822"/>
      <c r="F2822"/>
    </row>
    <row r="2823" spans="3:6" ht="12.75">
      <c r="C2823"/>
      <c r="D2823"/>
      <c r="E2823"/>
      <c r="F2823"/>
    </row>
    <row r="2824" spans="3:6" ht="12.75">
      <c r="C2824"/>
      <c r="D2824"/>
      <c r="E2824"/>
      <c r="F2824"/>
    </row>
    <row r="2825" spans="3:6" ht="12.75">
      <c r="C2825"/>
      <c r="D2825"/>
      <c r="E2825"/>
      <c r="F2825"/>
    </row>
    <row r="2826" spans="3:6" ht="12.75">
      <c r="C2826"/>
      <c r="D2826"/>
      <c r="E2826"/>
      <c r="F2826"/>
    </row>
    <row r="2827" spans="3:6" ht="12.75">
      <c r="C2827"/>
      <c r="D2827"/>
      <c r="E2827"/>
      <c r="F2827"/>
    </row>
    <row r="2828" spans="3:6" ht="12.75">
      <c r="C2828"/>
      <c r="D2828"/>
      <c r="E2828"/>
      <c r="F2828"/>
    </row>
    <row r="2829" spans="3:6" ht="12.75">
      <c r="C2829"/>
      <c r="D2829"/>
      <c r="E2829"/>
      <c r="F2829"/>
    </row>
    <row r="2830" spans="3:6" ht="12.75">
      <c r="C2830"/>
      <c r="D2830"/>
      <c r="E2830"/>
      <c r="F2830"/>
    </row>
    <row r="2831" spans="3:6" ht="12.75">
      <c r="C2831"/>
      <c r="D2831"/>
      <c r="E2831"/>
      <c r="F2831"/>
    </row>
    <row r="2832" spans="3:6" ht="12.75">
      <c r="C2832"/>
      <c r="D2832"/>
      <c r="E2832"/>
      <c r="F2832"/>
    </row>
    <row r="2833" spans="3:6" ht="12.75">
      <c r="C2833"/>
      <c r="D2833"/>
      <c r="E2833"/>
      <c r="F2833"/>
    </row>
    <row r="2834" spans="3:6" ht="12.75">
      <c r="C2834"/>
      <c r="D2834"/>
      <c r="E2834"/>
      <c r="F2834"/>
    </row>
    <row r="2835" spans="3:6" ht="12.75">
      <c r="C2835"/>
      <c r="D2835"/>
      <c r="E2835"/>
      <c r="F2835"/>
    </row>
    <row r="2836" spans="3:6" ht="12.75">
      <c r="C2836"/>
      <c r="D2836"/>
      <c r="E2836"/>
      <c r="F2836"/>
    </row>
    <row r="2837" spans="3:6" ht="12.75">
      <c r="C2837"/>
      <c r="D2837"/>
      <c r="E2837"/>
      <c r="F2837"/>
    </row>
    <row r="2838" spans="3:6" ht="12.75">
      <c r="C2838"/>
      <c r="D2838"/>
      <c r="E2838"/>
      <c r="F2838"/>
    </row>
    <row r="2839" spans="3:6" ht="12.75">
      <c r="C2839"/>
      <c r="D2839"/>
      <c r="E2839"/>
      <c r="F2839"/>
    </row>
    <row r="2840" spans="3:6" ht="12.75">
      <c r="C2840"/>
      <c r="D2840"/>
      <c r="E2840"/>
      <c r="F2840"/>
    </row>
    <row r="2841" spans="3:6" ht="12.75">
      <c r="C2841"/>
      <c r="D2841"/>
      <c r="E2841"/>
      <c r="F2841"/>
    </row>
    <row r="2842" spans="3:6" ht="12.75">
      <c r="C2842"/>
      <c r="D2842"/>
      <c r="E2842"/>
      <c r="F2842"/>
    </row>
    <row r="2843" spans="3:6" ht="12.75">
      <c r="C2843"/>
      <c r="D2843"/>
      <c r="E2843"/>
      <c r="F2843"/>
    </row>
    <row r="2844" spans="3:6" ht="12.75">
      <c r="C2844"/>
      <c r="D2844"/>
      <c r="E2844"/>
      <c r="F2844"/>
    </row>
    <row r="2845" spans="3:6" ht="12.75">
      <c r="C2845"/>
      <c r="D2845"/>
      <c r="E2845"/>
      <c r="F2845"/>
    </row>
    <row r="2846" spans="3:6" ht="12.75">
      <c r="C2846"/>
      <c r="D2846"/>
      <c r="E2846"/>
      <c r="F2846"/>
    </row>
    <row r="2847" spans="3:6" ht="12.75">
      <c r="C2847"/>
      <c r="D2847"/>
      <c r="E2847"/>
      <c r="F2847"/>
    </row>
    <row r="2848" spans="3:6" ht="12.75">
      <c r="C2848"/>
      <c r="D2848"/>
      <c r="E2848"/>
      <c r="F2848"/>
    </row>
    <row r="2849" spans="3:6" ht="12.75">
      <c r="C2849"/>
      <c r="D2849"/>
      <c r="E2849"/>
      <c r="F2849"/>
    </row>
    <row r="2850" spans="3:6" ht="12.75">
      <c r="C2850"/>
      <c r="D2850"/>
      <c r="E2850"/>
      <c r="F2850"/>
    </row>
    <row r="2851" spans="3:6" ht="12.75">
      <c r="C2851"/>
      <c r="D2851"/>
      <c r="E2851"/>
      <c r="F2851"/>
    </row>
    <row r="2852" spans="3:6" ht="12.75">
      <c r="C2852"/>
      <c r="D2852"/>
      <c r="E2852"/>
      <c r="F2852"/>
    </row>
    <row r="2853" spans="3:6" ht="12.75">
      <c r="C2853"/>
      <c r="D2853"/>
      <c r="E2853"/>
      <c r="F2853"/>
    </row>
    <row r="2854" spans="3:6" ht="12.75">
      <c r="C2854"/>
      <c r="D2854"/>
      <c r="E2854"/>
      <c r="F2854"/>
    </row>
    <row r="2855" spans="3:6" ht="12.75">
      <c r="C2855"/>
      <c r="D2855"/>
      <c r="E2855"/>
      <c r="F2855"/>
    </row>
    <row r="2856" spans="3:6" ht="12.75">
      <c r="C2856"/>
      <c r="D2856"/>
      <c r="E2856"/>
      <c r="F2856"/>
    </row>
    <row r="2857" spans="3:6" ht="12.75">
      <c r="C2857"/>
      <c r="D2857"/>
      <c r="E2857"/>
      <c r="F2857"/>
    </row>
    <row r="2858" spans="3:6" ht="12.75">
      <c r="C2858"/>
      <c r="D2858"/>
      <c r="E2858"/>
      <c r="F2858"/>
    </row>
    <row r="2859" spans="3:6" ht="12.75">
      <c r="C2859"/>
      <c r="D2859"/>
      <c r="E2859"/>
      <c r="F2859"/>
    </row>
    <row r="2860" spans="3:6" ht="12.75">
      <c r="C2860"/>
      <c r="D2860"/>
      <c r="E2860"/>
      <c r="F2860"/>
    </row>
    <row r="2861" spans="3:6" ht="12.75">
      <c r="C2861"/>
      <c r="D2861"/>
      <c r="E2861"/>
      <c r="F2861"/>
    </row>
    <row r="2862" spans="3:6" ht="12.75">
      <c r="C2862"/>
      <c r="D2862"/>
      <c r="E2862"/>
      <c r="F2862"/>
    </row>
    <row r="2863" spans="3:6" ht="12.75">
      <c r="C2863"/>
      <c r="D2863"/>
      <c r="E2863"/>
      <c r="F2863"/>
    </row>
    <row r="2864" spans="3:6" ht="12.75">
      <c r="C2864"/>
      <c r="D2864"/>
      <c r="E2864"/>
      <c r="F2864"/>
    </row>
    <row r="2865" spans="3:6" ht="12.75">
      <c r="C2865"/>
      <c r="D2865"/>
      <c r="E2865"/>
      <c r="F2865"/>
    </row>
    <row r="2866" spans="3:6" ht="12.75">
      <c r="C2866"/>
      <c r="D2866"/>
      <c r="E2866"/>
      <c r="F2866"/>
    </row>
    <row r="2867" spans="3:6" ht="12.75">
      <c r="C2867"/>
      <c r="D2867"/>
      <c r="E2867"/>
      <c r="F2867"/>
    </row>
    <row r="2868" spans="3:6" ht="12.75">
      <c r="C2868"/>
      <c r="D2868"/>
      <c r="E2868"/>
      <c r="F2868"/>
    </row>
    <row r="2869" spans="3:6" ht="12.75">
      <c r="C2869"/>
      <c r="D2869"/>
      <c r="E2869"/>
      <c r="F2869"/>
    </row>
    <row r="2870" spans="3:6" ht="12.75">
      <c r="C2870"/>
      <c r="D2870"/>
      <c r="E2870"/>
      <c r="F2870"/>
    </row>
    <row r="2871" spans="3:6" ht="12.75">
      <c r="C2871"/>
      <c r="D2871"/>
      <c r="E2871"/>
      <c r="F2871"/>
    </row>
    <row r="2872" spans="3:6" ht="12.75">
      <c r="C2872"/>
      <c r="D2872"/>
      <c r="E2872"/>
      <c r="F2872"/>
    </row>
    <row r="2873" spans="3:6" ht="12.75">
      <c r="C2873"/>
      <c r="D2873"/>
      <c r="E2873"/>
      <c r="F2873"/>
    </row>
    <row r="2874" spans="3:6" ht="12.75">
      <c r="C2874"/>
      <c r="D2874"/>
      <c r="E2874"/>
      <c r="F2874"/>
    </row>
    <row r="2875" spans="3:6" ht="12.75">
      <c r="C2875"/>
      <c r="D2875"/>
      <c r="E2875"/>
      <c r="F2875"/>
    </row>
    <row r="2876" spans="3:6" ht="12.75">
      <c r="C2876"/>
      <c r="D2876"/>
      <c r="E2876"/>
      <c r="F2876"/>
    </row>
    <row r="2877" spans="3:6" ht="12.75">
      <c r="C2877"/>
      <c r="D2877"/>
      <c r="E2877"/>
      <c r="F2877"/>
    </row>
    <row r="2878" spans="3:6" ht="12.75">
      <c r="C2878"/>
      <c r="D2878"/>
      <c r="E2878"/>
      <c r="F2878"/>
    </row>
    <row r="2879" spans="3:6" ht="12.75">
      <c r="C2879"/>
      <c r="D2879"/>
      <c r="E2879"/>
      <c r="F2879"/>
    </row>
    <row r="2880" spans="3:6" ht="12.75">
      <c r="C2880"/>
      <c r="D2880"/>
      <c r="E2880"/>
      <c r="F2880"/>
    </row>
    <row r="2881" spans="3:6" ht="12.75">
      <c r="C2881"/>
      <c r="D2881"/>
      <c r="E2881"/>
      <c r="F2881"/>
    </row>
    <row r="2882" spans="3:6" ht="12.75">
      <c r="C2882"/>
      <c r="D2882"/>
      <c r="E2882"/>
      <c r="F2882"/>
    </row>
    <row r="2883" spans="3:6" ht="12.75">
      <c r="C2883"/>
      <c r="D2883"/>
      <c r="E2883"/>
      <c r="F2883"/>
    </row>
    <row r="2884" spans="3:6" ht="12.75">
      <c r="C2884"/>
      <c r="D2884"/>
      <c r="E2884"/>
      <c r="F2884"/>
    </row>
    <row r="2885" spans="3:6" ht="12.75">
      <c r="C2885"/>
      <c r="D2885"/>
      <c r="E2885"/>
      <c r="F2885"/>
    </row>
    <row r="2886" spans="3:6" ht="12.75">
      <c r="C2886"/>
      <c r="D2886"/>
      <c r="E2886"/>
      <c r="F2886"/>
    </row>
    <row r="2887" spans="3:6" ht="12.75">
      <c r="C2887"/>
      <c r="D2887"/>
      <c r="E2887"/>
      <c r="F2887"/>
    </row>
    <row r="2888" spans="3:6" ht="12.75">
      <c r="C2888"/>
      <c r="D2888"/>
      <c r="E2888"/>
      <c r="F2888"/>
    </row>
    <row r="2889" spans="3:6" ht="12.75">
      <c r="C2889"/>
      <c r="D2889"/>
      <c r="E2889"/>
      <c r="F2889"/>
    </row>
    <row r="2890" spans="3:6" ht="12.75">
      <c r="C2890"/>
      <c r="D2890"/>
      <c r="E2890"/>
      <c r="F2890"/>
    </row>
    <row r="2891" spans="3:6" ht="12.75">
      <c r="C2891"/>
      <c r="D2891"/>
      <c r="E2891"/>
      <c r="F2891"/>
    </row>
    <row r="2892" spans="3:6" ht="12.75">
      <c r="C2892"/>
      <c r="D2892"/>
      <c r="E2892"/>
      <c r="F2892"/>
    </row>
    <row r="2893" spans="3:6" ht="12.75">
      <c r="C2893"/>
      <c r="D2893"/>
      <c r="E2893"/>
      <c r="F2893"/>
    </row>
    <row r="2894" spans="3:6" ht="12.75">
      <c r="C2894"/>
      <c r="D2894"/>
      <c r="E2894"/>
      <c r="F2894"/>
    </row>
    <row r="2895" spans="3:6" ht="12.75">
      <c r="C2895"/>
      <c r="D2895"/>
      <c r="E2895"/>
      <c r="F2895"/>
    </row>
    <row r="2896" spans="3:6" ht="12.75">
      <c r="C2896"/>
      <c r="D2896"/>
      <c r="E2896"/>
      <c r="F2896"/>
    </row>
    <row r="2897" spans="3:6" ht="12.75">
      <c r="C2897"/>
      <c r="D2897"/>
      <c r="E2897"/>
      <c r="F2897"/>
    </row>
    <row r="2898" spans="3:6" ht="12.75">
      <c r="C2898"/>
      <c r="D2898"/>
      <c r="E2898"/>
      <c r="F2898"/>
    </row>
    <row r="2899" spans="3:6" ht="12.75">
      <c r="C2899"/>
      <c r="D2899"/>
      <c r="E2899"/>
      <c r="F2899"/>
    </row>
    <row r="2900" spans="3:6" ht="12.75">
      <c r="C2900"/>
      <c r="D2900"/>
      <c r="E2900"/>
      <c r="F2900"/>
    </row>
    <row r="2901" spans="3:6" ht="12.75">
      <c r="C2901"/>
      <c r="D2901"/>
      <c r="E2901"/>
      <c r="F2901"/>
    </row>
    <row r="2902" spans="3:6" ht="12.75">
      <c r="C2902"/>
      <c r="D2902"/>
      <c r="E2902"/>
      <c r="F2902"/>
    </row>
    <row r="2903" spans="3:6" ht="12.75">
      <c r="C2903"/>
      <c r="D2903"/>
      <c r="E2903"/>
      <c r="F2903"/>
    </row>
    <row r="2904" spans="3:6" ht="12.75">
      <c r="C2904"/>
      <c r="D2904"/>
      <c r="E2904"/>
      <c r="F2904"/>
    </row>
    <row r="2905" spans="3:6" ht="12.75">
      <c r="C2905"/>
      <c r="D2905"/>
      <c r="E2905"/>
      <c r="F2905"/>
    </row>
    <row r="2906" spans="3:6" ht="12.75">
      <c r="C2906"/>
      <c r="D2906"/>
      <c r="E2906"/>
      <c r="F2906"/>
    </row>
    <row r="2907" spans="3:6" ht="12.75">
      <c r="C2907"/>
      <c r="D2907"/>
      <c r="E2907"/>
      <c r="F2907"/>
    </row>
    <row r="2908" spans="3:6" ht="12.75">
      <c r="C2908"/>
      <c r="D2908"/>
      <c r="E2908"/>
      <c r="F2908"/>
    </row>
    <row r="2909" spans="3:6" ht="12.75">
      <c r="C2909"/>
      <c r="D2909"/>
      <c r="E2909"/>
      <c r="F2909"/>
    </row>
    <row r="2910" spans="3:6" ht="12.75">
      <c r="C2910"/>
      <c r="D2910"/>
      <c r="E2910"/>
      <c r="F2910"/>
    </row>
    <row r="2911" spans="3:6" ht="12.75">
      <c r="C2911"/>
      <c r="D2911"/>
      <c r="E2911"/>
      <c r="F2911"/>
    </row>
    <row r="2912" spans="3:6" ht="12.75">
      <c r="C2912"/>
      <c r="D2912"/>
      <c r="E2912"/>
      <c r="F2912"/>
    </row>
    <row r="2913" spans="3:6" ht="12.75">
      <c r="C2913"/>
      <c r="D2913"/>
      <c r="E2913"/>
      <c r="F2913"/>
    </row>
    <row r="2914" spans="3:6" ht="12.75">
      <c r="C2914"/>
      <c r="D2914"/>
      <c r="E2914"/>
      <c r="F2914"/>
    </row>
    <row r="2915" spans="3:6" ht="12.75">
      <c r="C2915"/>
      <c r="D2915"/>
      <c r="E2915"/>
      <c r="F2915"/>
    </row>
    <row r="2916" spans="3:6" ht="12.75">
      <c r="C2916"/>
      <c r="D2916"/>
      <c r="E2916"/>
      <c r="F2916"/>
    </row>
    <row r="2917" spans="3:6" ht="12.75">
      <c r="C2917"/>
      <c r="D2917"/>
      <c r="E2917"/>
      <c r="F2917"/>
    </row>
    <row r="2918" spans="3:6" ht="12.75">
      <c r="C2918"/>
      <c r="D2918"/>
      <c r="E2918"/>
      <c r="F2918"/>
    </row>
    <row r="2919" spans="3:6" ht="12.75">
      <c r="C2919"/>
      <c r="D2919"/>
      <c r="E2919"/>
      <c r="F2919"/>
    </row>
    <row r="2920" spans="3:6" ht="12.75">
      <c r="C2920"/>
      <c r="D2920"/>
      <c r="E2920"/>
      <c r="F2920"/>
    </row>
    <row r="2921" spans="3:6" ht="12.75">
      <c r="C2921"/>
      <c r="D2921"/>
      <c r="E2921"/>
      <c r="F2921"/>
    </row>
    <row r="2922" spans="3:6" ht="12.75">
      <c r="C2922"/>
      <c r="D2922"/>
      <c r="E2922"/>
      <c r="F2922"/>
    </row>
    <row r="2923" spans="3:6" ht="12.75">
      <c r="C2923"/>
      <c r="D2923"/>
      <c r="E2923"/>
      <c r="F2923"/>
    </row>
    <row r="2924" spans="3:6" ht="12.75">
      <c r="C2924"/>
      <c r="D2924"/>
      <c r="E2924"/>
      <c r="F2924"/>
    </row>
    <row r="2925" spans="3:6" ht="12.75">
      <c r="C2925"/>
      <c r="D2925"/>
      <c r="E2925"/>
      <c r="F2925"/>
    </row>
    <row r="2926" spans="3:6" ht="12.75">
      <c r="C2926"/>
      <c r="D2926"/>
      <c r="E2926"/>
      <c r="F2926"/>
    </row>
    <row r="2927" spans="3:6" ht="12.75">
      <c r="C2927"/>
      <c r="D2927"/>
      <c r="E2927"/>
      <c r="F2927"/>
    </row>
    <row r="2928" spans="3:6" ht="12.75">
      <c r="C2928"/>
      <c r="D2928"/>
      <c r="E2928"/>
      <c r="F2928"/>
    </row>
    <row r="2929" spans="3:6" ht="12.75">
      <c r="C2929"/>
      <c r="D2929"/>
      <c r="E2929"/>
      <c r="F2929"/>
    </row>
    <row r="2930" spans="3:6" ht="12.75">
      <c r="C2930"/>
      <c r="D2930"/>
      <c r="E2930"/>
      <c r="F2930"/>
    </row>
    <row r="2931" spans="3:6" ht="12.75">
      <c r="C2931"/>
      <c r="D2931"/>
      <c r="E2931"/>
      <c r="F2931"/>
    </row>
    <row r="2932" spans="3:6" ht="12.75">
      <c r="C2932"/>
      <c r="D2932"/>
      <c r="E2932"/>
      <c r="F2932"/>
    </row>
    <row r="2933" spans="3:6" ht="12.75">
      <c r="C2933"/>
      <c r="D2933"/>
      <c r="E2933"/>
      <c r="F2933"/>
    </row>
    <row r="2934" spans="3:6" ht="12.75">
      <c r="C2934"/>
      <c r="D2934"/>
      <c r="E2934"/>
      <c r="F2934"/>
    </row>
    <row r="2935" spans="3:6" ht="12.75">
      <c r="C2935"/>
      <c r="D2935"/>
      <c r="E2935"/>
      <c r="F2935"/>
    </row>
    <row r="2936" spans="3:6" ht="12.75">
      <c r="C2936"/>
      <c r="D2936"/>
      <c r="E2936"/>
      <c r="F2936"/>
    </row>
    <row r="2937" spans="3:6" ht="12.75">
      <c r="C2937"/>
      <c r="D2937"/>
      <c r="E2937"/>
      <c r="F2937"/>
    </row>
    <row r="2938" spans="3:6" ht="12.75">
      <c r="C2938"/>
      <c r="D2938"/>
      <c r="E2938"/>
      <c r="F2938"/>
    </row>
    <row r="2939" spans="3:6" ht="12.75">
      <c r="C2939"/>
      <c r="D2939"/>
      <c r="E2939"/>
      <c r="F2939"/>
    </row>
    <row r="2940" spans="3:6" ht="12.75">
      <c r="C2940"/>
      <c r="D2940"/>
      <c r="E2940"/>
      <c r="F2940"/>
    </row>
    <row r="2941" spans="3:6" ht="12.75">
      <c r="C2941"/>
      <c r="D2941"/>
      <c r="E2941"/>
      <c r="F2941"/>
    </row>
    <row r="2942" spans="3:6" ht="12.75">
      <c r="C2942"/>
      <c r="D2942"/>
      <c r="E2942"/>
      <c r="F2942"/>
    </row>
    <row r="2943" spans="3:6" ht="12.75">
      <c r="C2943"/>
      <c r="D2943"/>
      <c r="E2943"/>
      <c r="F2943"/>
    </row>
    <row r="2944" spans="3:6" ht="12.75">
      <c r="C2944"/>
      <c r="D2944"/>
      <c r="E2944"/>
      <c r="F2944"/>
    </row>
    <row r="2945" spans="3:6" ht="12.75">
      <c r="C2945"/>
      <c r="D2945"/>
      <c r="E2945"/>
      <c r="F2945"/>
    </row>
    <row r="2946" spans="3:6" ht="12.75">
      <c r="C2946"/>
      <c r="D2946"/>
      <c r="E2946"/>
      <c r="F2946"/>
    </row>
    <row r="2947" spans="3:6" ht="12.75">
      <c r="C2947"/>
      <c r="D2947"/>
      <c r="E2947"/>
      <c r="F2947"/>
    </row>
    <row r="2948" spans="3:6" ht="12.75">
      <c r="C2948"/>
      <c r="D2948"/>
      <c r="E2948"/>
      <c r="F2948"/>
    </row>
    <row r="2949" spans="3:6" ht="12.75">
      <c r="C2949"/>
      <c r="D2949"/>
      <c r="E2949"/>
      <c r="F2949"/>
    </row>
    <row r="2950" spans="3:6" ht="12.75">
      <c r="C2950"/>
      <c r="D2950"/>
      <c r="E2950"/>
      <c r="F2950"/>
    </row>
    <row r="2951" spans="3:6" ht="12.75">
      <c r="C2951"/>
      <c r="D2951"/>
      <c r="E2951"/>
      <c r="F2951"/>
    </row>
    <row r="2952" spans="3:6" ht="12.75">
      <c r="C2952"/>
      <c r="D2952"/>
      <c r="E2952"/>
      <c r="F2952"/>
    </row>
    <row r="2953" spans="3:6" ht="12.75">
      <c r="C2953"/>
      <c r="D2953"/>
      <c r="E2953"/>
      <c r="F2953"/>
    </row>
    <row r="2954" spans="3:6" ht="12.75">
      <c r="C2954"/>
      <c r="D2954"/>
      <c r="E2954"/>
      <c r="F2954"/>
    </row>
    <row r="2955" spans="3:6" ht="12.75">
      <c r="C2955"/>
      <c r="D2955"/>
      <c r="E2955"/>
      <c r="F2955"/>
    </row>
    <row r="2956" spans="3:6" ht="12.75">
      <c r="C2956"/>
      <c r="D2956"/>
      <c r="E2956"/>
      <c r="F2956"/>
    </row>
    <row r="2957" spans="3:6" ht="12.75">
      <c r="C2957"/>
      <c r="D2957"/>
      <c r="E2957"/>
      <c r="F2957"/>
    </row>
    <row r="2958" spans="3:6" ht="12.75">
      <c r="C2958"/>
      <c r="D2958"/>
      <c r="E2958"/>
      <c r="F2958"/>
    </row>
    <row r="2959" spans="3:6" ht="12.75">
      <c r="C2959"/>
      <c r="D2959"/>
      <c r="E2959"/>
      <c r="F2959"/>
    </row>
    <row r="2960" spans="3:6" ht="12.75">
      <c r="C2960"/>
      <c r="D2960"/>
      <c r="E2960"/>
      <c r="F2960"/>
    </row>
    <row r="2961" spans="3:6" ht="12.75">
      <c r="C2961"/>
      <c r="D2961"/>
      <c r="E2961"/>
      <c r="F2961"/>
    </row>
    <row r="2962" spans="3:6" ht="12.75">
      <c r="C2962"/>
      <c r="D2962"/>
      <c r="E2962"/>
      <c r="F2962"/>
    </row>
    <row r="2963" spans="3:6" ht="12.75">
      <c r="C2963"/>
      <c r="D2963"/>
      <c r="E2963"/>
      <c r="F2963"/>
    </row>
    <row r="2964" spans="3:6" ht="12.75">
      <c r="C2964"/>
      <c r="D2964"/>
      <c r="E2964"/>
      <c r="F2964"/>
    </row>
    <row r="2965" spans="3:6" ht="12.75">
      <c r="C2965"/>
      <c r="D2965"/>
      <c r="E2965"/>
      <c r="F2965"/>
    </row>
    <row r="2966" spans="3:6" ht="12.75">
      <c r="C2966"/>
      <c r="D2966"/>
      <c r="E2966"/>
      <c r="F2966"/>
    </row>
    <row r="2967" spans="3:6" ht="12.75">
      <c r="C2967"/>
      <c r="D2967"/>
      <c r="E2967"/>
      <c r="F2967"/>
    </row>
    <row r="2968" spans="3:6" ht="12.75">
      <c r="C2968"/>
      <c r="D2968"/>
      <c r="E2968"/>
      <c r="F2968"/>
    </row>
    <row r="2969" spans="3:6" ht="12.75">
      <c r="C2969"/>
      <c r="D2969"/>
      <c r="E2969"/>
      <c r="F2969"/>
    </row>
    <row r="2970" spans="3:6" ht="12.75">
      <c r="C2970"/>
      <c r="D2970"/>
      <c r="E2970"/>
      <c r="F2970"/>
    </row>
    <row r="2971" spans="3:6" ht="12.75">
      <c r="C2971"/>
      <c r="D2971"/>
      <c r="E2971"/>
      <c r="F2971"/>
    </row>
    <row r="2972" spans="3:6" ht="12.75">
      <c r="C2972"/>
      <c r="D2972"/>
      <c r="E2972"/>
      <c r="F2972"/>
    </row>
    <row r="2973" spans="3:6" ht="12.75">
      <c r="C2973"/>
      <c r="D2973"/>
      <c r="E2973"/>
      <c r="F2973"/>
    </row>
    <row r="2974" spans="3:6" ht="12.75">
      <c r="C2974"/>
      <c r="D2974"/>
      <c r="E2974"/>
      <c r="F2974"/>
    </row>
    <row r="2975" spans="3:6" ht="12.75">
      <c r="C2975"/>
      <c r="D2975"/>
      <c r="E2975"/>
      <c r="F2975"/>
    </row>
    <row r="2976" spans="3:6" ht="12.75">
      <c r="C2976"/>
      <c r="D2976"/>
      <c r="E2976"/>
      <c r="F2976"/>
    </row>
    <row r="2977" spans="3:6" ht="12.75">
      <c r="C2977"/>
      <c r="D2977"/>
      <c r="E2977"/>
      <c r="F2977"/>
    </row>
    <row r="2978" spans="3:6" ht="12.75">
      <c r="C2978"/>
      <c r="D2978"/>
      <c r="E2978"/>
      <c r="F2978"/>
    </row>
    <row r="2979" spans="3:6" ht="12.75">
      <c r="C2979"/>
      <c r="D2979"/>
      <c r="E2979"/>
      <c r="F2979"/>
    </row>
    <row r="2980" spans="3:6" ht="12.75">
      <c r="C2980"/>
      <c r="D2980"/>
      <c r="E2980"/>
      <c r="F2980"/>
    </row>
    <row r="2981" spans="3:6" ht="12.75">
      <c r="C2981"/>
      <c r="D2981"/>
      <c r="E2981"/>
      <c r="F2981"/>
    </row>
    <row r="2982" spans="3:6" ht="12.75">
      <c r="C2982"/>
      <c r="D2982"/>
      <c r="E2982"/>
      <c r="F2982"/>
    </row>
    <row r="2983" spans="3:6" ht="12.75">
      <c r="C2983"/>
      <c r="D2983"/>
      <c r="E2983"/>
      <c r="F2983"/>
    </row>
    <row r="2984" spans="3:6" ht="12.75">
      <c r="C2984"/>
      <c r="D2984"/>
      <c r="E2984"/>
      <c r="F2984"/>
    </row>
    <row r="2985" spans="3:6" ht="12.75">
      <c r="C2985"/>
      <c r="D2985"/>
      <c r="E2985"/>
      <c r="F2985"/>
    </row>
    <row r="2986" spans="3:6" ht="12.75">
      <c r="C2986"/>
      <c r="D2986"/>
      <c r="E2986"/>
      <c r="F2986"/>
    </row>
    <row r="2987" spans="3:6" ht="12.75">
      <c r="C2987"/>
      <c r="D2987"/>
      <c r="E2987"/>
      <c r="F2987"/>
    </row>
    <row r="2988" spans="3:6" ht="12.75">
      <c r="C2988"/>
      <c r="D2988"/>
      <c r="E2988"/>
      <c r="F2988"/>
    </row>
    <row r="2989" spans="3:6" ht="12.75">
      <c r="C2989"/>
      <c r="D2989"/>
      <c r="E2989"/>
      <c r="F2989"/>
    </row>
    <row r="2990" spans="3:6" ht="12.75">
      <c r="C2990"/>
      <c r="D2990"/>
      <c r="E2990"/>
      <c r="F2990"/>
    </row>
    <row r="2991" spans="3:6" ht="12.75">
      <c r="C2991"/>
      <c r="D2991"/>
      <c r="E2991"/>
      <c r="F2991"/>
    </row>
    <row r="2992" spans="3:6" ht="12.75">
      <c r="C2992"/>
      <c r="D2992"/>
      <c r="E2992"/>
      <c r="F2992"/>
    </row>
    <row r="2993" spans="3:6" ht="12.75">
      <c r="C2993"/>
      <c r="D2993"/>
      <c r="E2993"/>
      <c r="F2993"/>
    </row>
    <row r="2994" spans="3:6" ht="12.75">
      <c r="C2994"/>
      <c r="D2994"/>
      <c r="E2994"/>
      <c r="F2994"/>
    </row>
    <row r="2995" spans="3:6" ht="12.75">
      <c r="C2995"/>
      <c r="D2995"/>
      <c r="E2995"/>
      <c r="F2995"/>
    </row>
    <row r="2996" spans="3:6" ht="12.75">
      <c r="C2996"/>
      <c r="D2996"/>
      <c r="E2996"/>
      <c r="F2996"/>
    </row>
    <row r="2997" spans="3:6" ht="12.75">
      <c r="C2997"/>
      <c r="D2997"/>
      <c r="E2997"/>
      <c r="F2997"/>
    </row>
    <row r="2998" spans="3:6" ht="12.75">
      <c r="C2998"/>
      <c r="D2998"/>
      <c r="E2998"/>
      <c r="F2998"/>
    </row>
    <row r="2999" spans="3:6" ht="12.75">
      <c r="C2999"/>
      <c r="D2999"/>
      <c r="E2999"/>
      <c r="F2999"/>
    </row>
    <row r="3000" spans="3:6" ht="12.75">
      <c r="C3000"/>
      <c r="D3000"/>
      <c r="E3000"/>
      <c r="F3000"/>
    </row>
    <row r="3001" spans="3:6" ht="12.75">
      <c r="C3001"/>
      <c r="D3001"/>
      <c r="E3001"/>
      <c r="F3001"/>
    </row>
    <row r="3002" spans="3:6" ht="12.75">
      <c r="C3002"/>
      <c r="D3002"/>
      <c r="E3002"/>
      <c r="F3002"/>
    </row>
    <row r="3003" spans="3:6" ht="12.75">
      <c r="C3003"/>
      <c r="D3003"/>
      <c r="E3003"/>
      <c r="F3003"/>
    </row>
    <row r="3004" spans="3:6" ht="12.75">
      <c r="C3004"/>
      <c r="D3004"/>
      <c r="E3004"/>
      <c r="F3004"/>
    </row>
    <row r="3005" spans="3:6" ht="12.75">
      <c r="C3005"/>
      <c r="D3005"/>
      <c r="E3005"/>
      <c r="F3005"/>
    </row>
    <row r="3006" spans="3:6" ht="12.75">
      <c r="C3006"/>
      <c r="D3006"/>
      <c r="E3006"/>
      <c r="F3006"/>
    </row>
    <row r="3007" spans="3:6" ht="12.75">
      <c r="C3007"/>
      <c r="D3007"/>
      <c r="E3007"/>
      <c r="F3007"/>
    </row>
    <row r="3008" spans="3:6" ht="12.75">
      <c r="C3008"/>
      <c r="D3008"/>
      <c r="E3008"/>
      <c r="F3008"/>
    </row>
    <row r="3009" spans="3:6" ht="12.75">
      <c r="C3009"/>
      <c r="D3009"/>
      <c r="E3009"/>
      <c r="F3009"/>
    </row>
    <row r="3010" spans="3:6" ht="12.75">
      <c r="C3010"/>
      <c r="D3010"/>
      <c r="E3010"/>
      <c r="F3010"/>
    </row>
    <row r="3011" spans="3:6" ht="12.75">
      <c r="C3011"/>
      <c r="D3011"/>
      <c r="E3011"/>
      <c r="F3011"/>
    </row>
    <row r="3012" spans="3:6" ht="12.75">
      <c r="C3012"/>
      <c r="D3012"/>
      <c r="E3012"/>
      <c r="F3012"/>
    </row>
    <row r="3013" spans="3:6" ht="12.75">
      <c r="C3013"/>
      <c r="D3013"/>
      <c r="E3013"/>
      <c r="F3013"/>
    </row>
    <row r="3014" spans="3:6" ht="12.75">
      <c r="C3014"/>
      <c r="D3014"/>
      <c r="E3014"/>
      <c r="F3014"/>
    </row>
    <row r="3015" spans="3:6" ht="12.75">
      <c r="C3015"/>
      <c r="D3015"/>
      <c r="E3015"/>
      <c r="F3015"/>
    </row>
    <row r="3016" spans="3:6" ht="12.75">
      <c r="C3016"/>
      <c r="D3016"/>
      <c r="E3016"/>
      <c r="F3016"/>
    </row>
    <row r="3017" spans="3:6" ht="12.75">
      <c r="C3017"/>
      <c r="D3017"/>
      <c r="E3017"/>
      <c r="F3017"/>
    </row>
    <row r="3018" spans="3:6" ht="12.75">
      <c r="C3018"/>
      <c r="D3018"/>
      <c r="E3018"/>
      <c r="F3018"/>
    </row>
    <row r="3019" spans="3:6" ht="12.75">
      <c r="C3019"/>
      <c r="D3019"/>
      <c r="E3019"/>
      <c r="F3019"/>
    </row>
    <row r="3020" spans="3:6" ht="12.75">
      <c r="C3020"/>
      <c r="D3020"/>
      <c r="E3020"/>
      <c r="F3020"/>
    </row>
    <row r="3021" spans="3:6" ht="12.75">
      <c r="C3021"/>
      <c r="D3021"/>
      <c r="E3021"/>
      <c r="F3021"/>
    </row>
    <row r="3022" spans="3:6" ht="12.75">
      <c r="C3022"/>
      <c r="D3022"/>
      <c r="E3022"/>
      <c r="F3022"/>
    </row>
    <row r="3023" spans="3:6" ht="12.75">
      <c r="C3023"/>
      <c r="D3023"/>
      <c r="E3023"/>
      <c r="F3023"/>
    </row>
    <row r="3024" spans="3:6" ht="12.75">
      <c r="C3024"/>
      <c r="D3024"/>
      <c r="E3024"/>
      <c r="F3024"/>
    </row>
    <row r="3025" spans="3:6" ht="12.75">
      <c r="C3025"/>
      <c r="D3025"/>
      <c r="E3025"/>
      <c r="F3025"/>
    </row>
    <row r="3026" spans="3:6" ht="12.75">
      <c r="C3026"/>
      <c r="D3026"/>
      <c r="E3026"/>
      <c r="F3026"/>
    </row>
    <row r="3027" spans="3:6" ht="12.75">
      <c r="C3027"/>
      <c r="D3027"/>
      <c r="E3027"/>
      <c r="F3027"/>
    </row>
    <row r="3028" spans="3:6" ht="12.75">
      <c r="C3028"/>
      <c r="D3028"/>
      <c r="E3028"/>
      <c r="F3028"/>
    </row>
    <row r="3029" spans="3:6" ht="12.75">
      <c r="C3029"/>
      <c r="D3029"/>
      <c r="E3029"/>
      <c r="F3029"/>
    </row>
    <row r="3030" spans="3:6" ht="12.75">
      <c r="C3030"/>
      <c r="D3030"/>
      <c r="E3030"/>
      <c r="F3030"/>
    </row>
    <row r="3031" spans="3:6" ht="12.75">
      <c r="C3031"/>
      <c r="D3031"/>
      <c r="E3031"/>
      <c r="F3031"/>
    </row>
    <row r="3032" spans="3:6" ht="12.75">
      <c r="C3032"/>
      <c r="D3032"/>
      <c r="E3032"/>
      <c r="F3032"/>
    </row>
    <row r="3033" spans="3:6" ht="12.75">
      <c r="C3033"/>
      <c r="D3033"/>
      <c r="E3033"/>
      <c r="F3033"/>
    </row>
    <row r="3034" spans="3:6" ht="12.75">
      <c r="C3034"/>
      <c r="D3034"/>
      <c r="E3034"/>
      <c r="F3034"/>
    </row>
    <row r="3035" spans="3:6" ht="12.75">
      <c r="C3035"/>
      <c r="D3035"/>
      <c r="E3035"/>
      <c r="F3035"/>
    </row>
    <row r="3036" spans="3:6" ht="12.75">
      <c r="C3036"/>
      <c r="D3036"/>
      <c r="E3036"/>
      <c r="F3036"/>
    </row>
    <row r="3037" spans="3:6" ht="12.75">
      <c r="C3037"/>
      <c r="D3037"/>
      <c r="E3037"/>
      <c r="F3037"/>
    </row>
    <row r="3038" spans="3:6" ht="12.75">
      <c r="C3038"/>
      <c r="D3038"/>
      <c r="E3038"/>
      <c r="F3038"/>
    </row>
    <row r="3039" spans="3:6" ht="12.75">
      <c r="C3039"/>
      <c r="D3039"/>
      <c r="E3039"/>
      <c r="F3039"/>
    </row>
    <row r="3040" spans="3:6" ht="12.75">
      <c r="C3040"/>
      <c r="D3040"/>
      <c r="E3040"/>
      <c r="F3040"/>
    </row>
    <row r="3041" spans="3:6" ht="12.75">
      <c r="C3041"/>
      <c r="D3041"/>
      <c r="E3041"/>
      <c r="F3041"/>
    </row>
    <row r="3042" spans="3:6" ht="12.75">
      <c r="C3042"/>
      <c r="D3042"/>
      <c r="E3042"/>
      <c r="F3042"/>
    </row>
    <row r="3043" spans="3:6" ht="12.75">
      <c r="C3043"/>
      <c r="D3043"/>
      <c r="E3043"/>
      <c r="F3043"/>
    </row>
    <row r="3044" spans="3:6" ht="12.75">
      <c r="C3044"/>
      <c r="D3044"/>
      <c r="E3044"/>
      <c r="F3044"/>
    </row>
    <row r="3045" spans="3:6" ht="12.75">
      <c r="C3045"/>
      <c r="D3045"/>
      <c r="E3045"/>
      <c r="F3045"/>
    </row>
    <row r="3046" spans="3:6" ht="12.75">
      <c r="C3046"/>
      <c r="D3046"/>
      <c r="E3046"/>
      <c r="F3046"/>
    </row>
    <row r="3047" spans="3:6" ht="12.75">
      <c r="C3047"/>
      <c r="D3047"/>
      <c r="E3047"/>
      <c r="F3047"/>
    </row>
    <row r="3048" spans="3:6" ht="12.75">
      <c r="C3048"/>
      <c r="D3048"/>
      <c r="E3048"/>
      <c r="F3048"/>
    </row>
    <row r="3049" spans="3:6" ht="12.75">
      <c r="C3049"/>
      <c r="D3049"/>
      <c r="E3049"/>
      <c r="F3049"/>
    </row>
    <row r="3050" spans="3:6" ht="12.75">
      <c r="C3050"/>
      <c r="D3050"/>
      <c r="E3050"/>
      <c r="F3050"/>
    </row>
    <row r="3051" spans="3:6" ht="12.75">
      <c r="C3051"/>
      <c r="D3051"/>
      <c r="E3051"/>
      <c r="F3051"/>
    </row>
    <row r="3052" spans="3:6" ht="12.75">
      <c r="C3052"/>
      <c r="D3052"/>
      <c r="E3052"/>
      <c r="F3052"/>
    </row>
    <row r="3053" spans="3:6" ht="12.75">
      <c r="C3053"/>
      <c r="D3053"/>
      <c r="E3053"/>
      <c r="F3053"/>
    </row>
    <row r="3054" spans="3:6" ht="12.75">
      <c r="C3054"/>
      <c r="D3054"/>
      <c r="E3054"/>
      <c r="F3054"/>
    </row>
    <row r="3055" spans="3:6" ht="12.75">
      <c r="C3055"/>
      <c r="D3055"/>
      <c r="E3055"/>
      <c r="F3055"/>
    </row>
    <row r="3056" spans="3:6" ht="12.75">
      <c r="C3056"/>
      <c r="D3056"/>
      <c r="E3056"/>
      <c r="F3056"/>
    </row>
    <row r="3057" spans="3:6" ht="12.75">
      <c r="C3057"/>
      <c r="D3057"/>
      <c r="E3057"/>
      <c r="F3057"/>
    </row>
    <row r="3058" spans="3:6" ht="12.75">
      <c r="C3058"/>
      <c r="D3058"/>
      <c r="E3058"/>
      <c r="F3058"/>
    </row>
    <row r="3059" spans="3:6" ht="12.75">
      <c r="C3059"/>
      <c r="D3059"/>
      <c r="E3059"/>
      <c r="F3059"/>
    </row>
    <row r="3060" spans="3:6" ht="12.75">
      <c r="C3060"/>
      <c r="D3060"/>
      <c r="E3060"/>
      <c r="F3060"/>
    </row>
    <row r="3061" spans="3:6" ht="12.75">
      <c r="C3061"/>
      <c r="D3061"/>
      <c r="E3061"/>
      <c r="F3061"/>
    </row>
    <row r="3062" spans="3:6" ht="12.75">
      <c r="C3062"/>
      <c r="D3062"/>
      <c r="E3062"/>
      <c r="F3062"/>
    </row>
    <row r="3063" spans="3:6" ht="12.75">
      <c r="C3063"/>
      <c r="D3063"/>
      <c r="E3063"/>
      <c r="F3063"/>
    </row>
    <row r="3064" spans="3:6" ht="12.75">
      <c r="C3064"/>
      <c r="D3064"/>
      <c r="E3064"/>
      <c r="F3064"/>
    </row>
    <row r="3065" spans="3:6" ht="12.75">
      <c r="C3065"/>
      <c r="D3065"/>
      <c r="E3065"/>
      <c r="F3065"/>
    </row>
    <row r="3066" spans="3:6" ht="12.75">
      <c r="C3066"/>
      <c r="D3066"/>
      <c r="E3066"/>
      <c r="F3066"/>
    </row>
    <row r="3067" spans="3:6" ht="12.75">
      <c r="C3067"/>
      <c r="D3067"/>
      <c r="E3067"/>
      <c r="F3067"/>
    </row>
    <row r="3068" spans="3:6" ht="12.75">
      <c r="C3068"/>
      <c r="D3068"/>
      <c r="E3068"/>
      <c r="F3068"/>
    </row>
    <row r="3069" spans="3:6" ht="12.75">
      <c r="C3069"/>
      <c r="D3069"/>
      <c r="E3069"/>
      <c r="F3069"/>
    </row>
    <row r="3070" spans="3:6" ht="12.75">
      <c r="C3070"/>
      <c r="D3070"/>
      <c r="E3070"/>
      <c r="F3070"/>
    </row>
    <row r="3071" spans="3:6" ht="12.75">
      <c r="C3071"/>
      <c r="D3071"/>
      <c r="E3071"/>
      <c r="F3071"/>
    </row>
    <row r="3072" spans="3:6" ht="12.75">
      <c r="C3072"/>
      <c r="D3072"/>
      <c r="E3072"/>
      <c r="F3072"/>
    </row>
    <row r="3073" spans="3:6" ht="12.75">
      <c r="C3073"/>
      <c r="D3073"/>
      <c r="E3073"/>
      <c r="F3073"/>
    </row>
    <row r="3074" spans="3:6" ht="12.75">
      <c r="C3074"/>
      <c r="D3074"/>
      <c r="E3074"/>
      <c r="F3074"/>
    </row>
    <row r="3075" spans="3:6" ht="12.75">
      <c r="C3075"/>
      <c r="D3075"/>
      <c r="E3075"/>
      <c r="F3075"/>
    </row>
    <row r="3076" spans="3:6" ht="12.75">
      <c r="C3076"/>
      <c r="D3076"/>
      <c r="E3076"/>
      <c r="F3076"/>
    </row>
    <row r="3077" spans="3:6" ht="12.75">
      <c r="C3077"/>
      <c r="D3077"/>
      <c r="E3077"/>
      <c r="F3077"/>
    </row>
    <row r="3078" spans="3:6" ht="12.75">
      <c r="C3078"/>
      <c r="D3078"/>
      <c r="E3078"/>
      <c r="F3078"/>
    </row>
    <row r="3079" spans="3:6" ht="12.75">
      <c r="C3079"/>
      <c r="D3079"/>
      <c r="E3079"/>
      <c r="F3079"/>
    </row>
    <row r="3080" spans="3:6" ht="12.75">
      <c r="C3080"/>
      <c r="D3080"/>
      <c r="E3080"/>
      <c r="F3080"/>
    </row>
    <row r="3081" spans="3:6" ht="12.75">
      <c r="C3081"/>
      <c r="D3081"/>
      <c r="E3081"/>
      <c r="F3081"/>
    </row>
    <row r="3082" spans="3:6" ht="12.75">
      <c r="C3082"/>
      <c r="D3082"/>
      <c r="E3082"/>
      <c r="F3082"/>
    </row>
    <row r="3083" spans="3:6" ht="12.75">
      <c r="C3083"/>
      <c r="D3083"/>
      <c r="E3083"/>
      <c r="F3083"/>
    </row>
    <row r="3084" spans="3:6" ht="12.75">
      <c r="C3084"/>
      <c r="D3084"/>
      <c r="E3084"/>
      <c r="F3084"/>
    </row>
    <row r="3085" spans="3:6" ht="12.75">
      <c r="C3085"/>
      <c r="D3085"/>
      <c r="E3085"/>
      <c r="F3085"/>
    </row>
    <row r="3086" spans="3:6" ht="12.75">
      <c r="C3086"/>
      <c r="D3086"/>
      <c r="E3086"/>
      <c r="F3086"/>
    </row>
    <row r="3087" spans="3:6" ht="12.75">
      <c r="C3087"/>
      <c r="D3087"/>
      <c r="E3087"/>
      <c r="F3087"/>
    </row>
    <row r="3088" spans="3:6" ht="12.75">
      <c r="C3088"/>
      <c r="D3088"/>
      <c r="E3088"/>
      <c r="F3088"/>
    </row>
    <row r="3089" spans="3:6" ht="12.75">
      <c r="C3089"/>
      <c r="D3089"/>
      <c r="E3089"/>
      <c r="F3089"/>
    </row>
    <row r="3090" spans="3:6" ht="12.75">
      <c r="C3090"/>
      <c r="D3090"/>
      <c r="E3090"/>
      <c r="F3090"/>
    </row>
    <row r="3091" spans="3:6" ht="12.75">
      <c r="C3091"/>
      <c r="D3091"/>
      <c r="E3091"/>
      <c r="F3091"/>
    </row>
    <row r="3092" spans="3:6" ht="12.75">
      <c r="C3092"/>
      <c r="D3092"/>
      <c r="E3092"/>
      <c r="F3092"/>
    </row>
    <row r="3093" spans="3:6" ht="12.75">
      <c r="C3093"/>
      <c r="D3093"/>
      <c r="E3093"/>
      <c r="F3093"/>
    </row>
    <row r="3094" spans="3:6" ht="12.75">
      <c r="C3094"/>
      <c r="D3094"/>
      <c r="E3094"/>
      <c r="F3094"/>
    </row>
    <row r="3095" spans="3:6" ht="12.75">
      <c r="C3095"/>
      <c r="D3095"/>
      <c r="E3095"/>
      <c r="F3095"/>
    </row>
    <row r="3096" spans="3:6" ht="12.75">
      <c r="C3096"/>
      <c r="D3096"/>
      <c r="E3096"/>
      <c r="F3096"/>
    </row>
    <row r="3097" spans="3:6" ht="12.75">
      <c r="C3097"/>
      <c r="D3097"/>
      <c r="E3097"/>
      <c r="F3097"/>
    </row>
    <row r="3098" spans="3:6" ht="12.75">
      <c r="C3098"/>
      <c r="D3098"/>
      <c r="E3098"/>
      <c r="F3098"/>
    </row>
    <row r="3099" spans="3:6" ht="12.75">
      <c r="C3099"/>
      <c r="D3099"/>
      <c r="E3099"/>
      <c r="F3099"/>
    </row>
    <row r="3100" spans="3:6" ht="12.75">
      <c r="C3100"/>
      <c r="D3100"/>
      <c r="E3100"/>
      <c r="F3100"/>
    </row>
    <row r="3101" spans="3:6" ht="12.75">
      <c r="C3101"/>
      <c r="D3101"/>
      <c r="E3101"/>
      <c r="F3101"/>
    </row>
    <row r="3102" spans="3:6" ht="12.75">
      <c r="C3102"/>
      <c r="D3102"/>
      <c r="E3102"/>
      <c r="F3102"/>
    </row>
    <row r="3103" spans="3:6" ht="12.75">
      <c r="C3103"/>
      <c r="D3103"/>
      <c r="E3103"/>
      <c r="F3103"/>
    </row>
    <row r="3104" spans="3:6" ht="12.75">
      <c r="C3104"/>
      <c r="D3104"/>
      <c r="E3104"/>
      <c r="F3104"/>
    </row>
    <row r="3105" spans="3:6" ht="12.75">
      <c r="C3105"/>
      <c r="D3105"/>
      <c r="E3105"/>
      <c r="F3105"/>
    </row>
    <row r="3106" spans="3:6" ht="12.75">
      <c r="C3106"/>
      <c r="D3106"/>
      <c r="E3106"/>
      <c r="F3106"/>
    </row>
    <row r="3107" spans="3:6" ht="12.75">
      <c r="C3107"/>
      <c r="D3107"/>
      <c r="E3107"/>
      <c r="F3107"/>
    </row>
    <row r="3108" spans="3:6" ht="12.75">
      <c r="C3108"/>
      <c r="D3108"/>
      <c r="E3108"/>
      <c r="F3108"/>
    </row>
    <row r="3109" spans="3:6" ht="12.75">
      <c r="C3109"/>
      <c r="D3109"/>
      <c r="E3109"/>
      <c r="F3109"/>
    </row>
    <row r="3110" spans="3:6" ht="12.75">
      <c r="C3110"/>
      <c r="D3110"/>
      <c r="E3110"/>
      <c r="F3110"/>
    </row>
    <row r="3111" spans="3:6" ht="12.75">
      <c r="C3111"/>
      <c r="D3111"/>
      <c r="E3111"/>
      <c r="F3111"/>
    </row>
    <row r="3112" spans="3:6" ht="12.75">
      <c r="C3112"/>
      <c r="D3112"/>
      <c r="E3112"/>
      <c r="F3112"/>
    </row>
    <row r="3113" spans="3:6" ht="12.75">
      <c r="C3113"/>
      <c r="D3113"/>
      <c r="E3113"/>
      <c r="F3113"/>
    </row>
    <row r="3114" spans="3:6" ht="12.75">
      <c r="C3114"/>
      <c r="D3114"/>
      <c r="E3114"/>
      <c r="F3114"/>
    </row>
    <row r="3115" spans="3:6" ht="12.75">
      <c r="C3115"/>
      <c r="D3115"/>
      <c r="E3115"/>
      <c r="F3115"/>
    </row>
    <row r="3116" spans="3:6" ht="12.75">
      <c r="C3116"/>
      <c r="D3116"/>
      <c r="E3116"/>
      <c r="F3116"/>
    </row>
    <row r="3117" spans="3:6" ht="12.75">
      <c r="C3117"/>
      <c r="D3117"/>
      <c r="E3117"/>
      <c r="F3117"/>
    </row>
    <row r="3118" spans="3:6" ht="12.75">
      <c r="C3118"/>
      <c r="D3118"/>
      <c r="E3118"/>
      <c r="F3118"/>
    </row>
    <row r="3119" spans="3:6" ht="12.75">
      <c r="C3119"/>
      <c r="D3119"/>
      <c r="E3119"/>
      <c r="F3119"/>
    </row>
    <row r="3120" spans="3:6" ht="12.75">
      <c r="C3120"/>
      <c r="D3120"/>
      <c r="E3120"/>
      <c r="F3120"/>
    </row>
    <row r="3121" spans="3:6" ht="12.75">
      <c r="C3121"/>
      <c r="D3121"/>
      <c r="E3121"/>
      <c r="F3121"/>
    </row>
    <row r="3122" spans="3:6" ht="12.75">
      <c r="C3122"/>
      <c r="D3122"/>
      <c r="E3122"/>
      <c r="F3122"/>
    </row>
    <row r="3123" spans="3:6" ht="12.75">
      <c r="C3123"/>
      <c r="D3123"/>
      <c r="E3123"/>
      <c r="F3123"/>
    </row>
    <row r="3124" spans="3:6" ht="12.75">
      <c r="C3124"/>
      <c r="D3124"/>
      <c r="E3124"/>
      <c r="F3124"/>
    </row>
    <row r="3125" spans="3:6" ht="12.75">
      <c r="C3125"/>
      <c r="D3125"/>
      <c r="E3125"/>
      <c r="F3125"/>
    </row>
    <row r="3126" spans="3:6" ht="12.75">
      <c r="C3126"/>
      <c r="D3126"/>
      <c r="E3126"/>
      <c r="F3126"/>
    </row>
    <row r="3127" spans="3:6" ht="12.75">
      <c r="C3127"/>
      <c r="D3127"/>
      <c r="E3127"/>
      <c r="F3127"/>
    </row>
    <row r="3128" spans="3:6" ht="12.75">
      <c r="C3128"/>
      <c r="D3128"/>
      <c r="E3128"/>
      <c r="F3128"/>
    </row>
    <row r="3129" spans="3:6" ht="12.75">
      <c r="C3129"/>
      <c r="D3129"/>
      <c r="E3129"/>
      <c r="F3129"/>
    </row>
    <row r="3130" spans="3:6" ht="12.75">
      <c r="C3130"/>
      <c r="D3130"/>
      <c r="E3130"/>
      <c r="F3130"/>
    </row>
    <row r="3131" spans="3:6" ht="12.75">
      <c r="C3131"/>
      <c r="D3131"/>
      <c r="E3131"/>
      <c r="F3131"/>
    </row>
    <row r="3132" spans="3:6" ht="12.75">
      <c r="C3132"/>
      <c r="D3132"/>
      <c r="E3132"/>
      <c r="F3132"/>
    </row>
    <row r="3133" spans="3:6" ht="12.75">
      <c r="C3133"/>
      <c r="D3133"/>
      <c r="E3133"/>
      <c r="F3133"/>
    </row>
    <row r="3134" spans="3:6" ht="12.75">
      <c r="C3134"/>
      <c r="D3134"/>
      <c r="E3134"/>
      <c r="F3134"/>
    </row>
    <row r="3135" spans="3:6" ht="12.75">
      <c r="C3135"/>
      <c r="D3135"/>
      <c r="E3135"/>
      <c r="F3135"/>
    </row>
    <row r="3136" spans="3:6" ht="12.75">
      <c r="C3136"/>
      <c r="D3136"/>
      <c r="E3136"/>
      <c r="F3136"/>
    </row>
    <row r="3137" spans="3:6" ht="12.75">
      <c r="C3137"/>
      <c r="D3137"/>
      <c r="E3137"/>
      <c r="F3137"/>
    </row>
    <row r="3138" spans="3:6" ht="12.75">
      <c r="C3138"/>
      <c r="D3138"/>
      <c r="E3138"/>
      <c r="F3138"/>
    </row>
    <row r="3139" spans="3:6" ht="12.75">
      <c r="C3139"/>
      <c r="D3139"/>
      <c r="E3139"/>
      <c r="F3139"/>
    </row>
    <row r="3140" spans="3:6" ht="12.75">
      <c r="C3140"/>
      <c r="D3140"/>
      <c r="E3140"/>
      <c r="F3140"/>
    </row>
    <row r="3141" spans="3:6" ht="12.75">
      <c r="C3141"/>
      <c r="D3141"/>
      <c r="E3141"/>
      <c r="F3141"/>
    </row>
    <row r="3142" spans="3:6" ht="12.75">
      <c r="C3142"/>
      <c r="D3142"/>
      <c r="E3142"/>
      <c r="F3142"/>
    </row>
    <row r="3143" spans="3:6" ht="12.75">
      <c r="C3143"/>
      <c r="D3143"/>
      <c r="E3143"/>
      <c r="F3143"/>
    </row>
    <row r="3144" spans="3:6" ht="12.75">
      <c r="C3144"/>
      <c r="D3144"/>
      <c r="E3144"/>
      <c r="F3144"/>
    </row>
    <row r="3145" spans="3:6" ht="12.75">
      <c r="C3145"/>
      <c r="D3145"/>
      <c r="E3145"/>
      <c r="F3145"/>
    </row>
    <row r="3146" spans="3:6" ht="12.75">
      <c r="C3146"/>
      <c r="D3146"/>
      <c r="E3146"/>
      <c r="F3146"/>
    </row>
    <row r="3147" spans="3:6" ht="12.75">
      <c r="C3147"/>
      <c r="D3147"/>
      <c r="E3147"/>
      <c r="F3147"/>
    </row>
    <row r="3148" spans="3:6" ht="12.75">
      <c r="C3148"/>
      <c r="D3148"/>
      <c r="E3148"/>
      <c r="F3148"/>
    </row>
    <row r="3149" spans="3:6" ht="12.75">
      <c r="C3149"/>
      <c r="D3149"/>
      <c r="E3149"/>
      <c r="F3149"/>
    </row>
    <row r="3150" spans="3:6" ht="12.75">
      <c r="C3150"/>
      <c r="D3150"/>
      <c r="E3150"/>
      <c r="F3150"/>
    </row>
    <row r="3151" spans="3:6" ht="12.75">
      <c r="C3151"/>
      <c r="D3151"/>
      <c r="E3151"/>
      <c r="F3151"/>
    </row>
    <row r="3152" spans="3:6" ht="12.75">
      <c r="C3152"/>
      <c r="D3152"/>
      <c r="E3152"/>
      <c r="F3152"/>
    </row>
    <row r="3153" spans="3:6" ht="12.75">
      <c r="C3153"/>
      <c r="D3153"/>
      <c r="E3153"/>
      <c r="F3153"/>
    </row>
    <row r="3154" spans="3:6" ht="12.75">
      <c r="C3154"/>
      <c r="D3154"/>
      <c r="E3154"/>
      <c r="F3154"/>
    </row>
    <row r="3155" spans="3:6" ht="12.75">
      <c r="C3155"/>
      <c r="D3155"/>
      <c r="E3155"/>
      <c r="F3155"/>
    </row>
    <row r="3156" spans="3:6" ht="12.75">
      <c r="C3156"/>
      <c r="D3156"/>
      <c r="E3156"/>
      <c r="F3156"/>
    </row>
    <row r="3157" spans="3:6" ht="12.75">
      <c r="C3157"/>
      <c r="D3157"/>
      <c r="E3157"/>
      <c r="F3157"/>
    </row>
    <row r="3158" spans="3:6" ht="12.75">
      <c r="C3158"/>
      <c r="D3158"/>
      <c r="E3158"/>
      <c r="F3158"/>
    </row>
    <row r="3159" spans="3:6" ht="12.75">
      <c r="C3159"/>
      <c r="D3159"/>
      <c r="E3159"/>
      <c r="F3159"/>
    </row>
    <row r="3160" spans="3:6" ht="12.75">
      <c r="C3160"/>
      <c r="D3160"/>
      <c r="E3160"/>
      <c r="F3160"/>
    </row>
    <row r="3161" spans="3:6" ht="12.75">
      <c r="C3161"/>
      <c r="D3161"/>
      <c r="E3161"/>
      <c r="F3161"/>
    </row>
    <row r="3162" spans="3:6" ht="12.75">
      <c r="C3162"/>
      <c r="D3162"/>
      <c r="E3162"/>
      <c r="F3162"/>
    </row>
    <row r="3163" spans="3:6" ht="12.75">
      <c r="C3163"/>
      <c r="D3163"/>
      <c r="E3163"/>
      <c r="F3163"/>
    </row>
    <row r="3164" spans="3:6" ht="12.75">
      <c r="C3164"/>
      <c r="D3164"/>
      <c r="E3164"/>
      <c r="F3164"/>
    </row>
    <row r="3165" spans="3:6" ht="12.75">
      <c r="C3165"/>
      <c r="D3165"/>
      <c r="E3165"/>
      <c r="F3165"/>
    </row>
    <row r="3166" spans="3:6" ht="12.75">
      <c r="C3166"/>
      <c r="D3166"/>
      <c r="E3166"/>
      <c r="F3166"/>
    </row>
    <row r="3167" spans="3:6" ht="12.75">
      <c r="C3167"/>
      <c r="D3167"/>
      <c r="E3167"/>
      <c r="F3167"/>
    </row>
    <row r="3168" spans="3:6" ht="12.75">
      <c r="C3168"/>
      <c r="D3168"/>
      <c r="E3168"/>
      <c r="F3168"/>
    </row>
    <row r="3169" spans="3:6" ht="12.75">
      <c r="C3169"/>
      <c r="D3169"/>
      <c r="E3169"/>
      <c r="F3169"/>
    </row>
    <row r="3170" spans="3:6" ht="12.75">
      <c r="C3170"/>
      <c r="D3170"/>
      <c r="E3170"/>
      <c r="F3170"/>
    </row>
    <row r="3171" spans="3:6" ht="12.75">
      <c r="C3171"/>
      <c r="D3171"/>
      <c r="E3171"/>
      <c r="F3171"/>
    </row>
    <row r="3172" spans="3:6" ht="12.75">
      <c r="C3172"/>
      <c r="D3172"/>
      <c r="E3172"/>
      <c r="F3172"/>
    </row>
    <row r="3173" spans="3:6" ht="12.75">
      <c r="C3173"/>
      <c r="D3173"/>
      <c r="E3173"/>
      <c r="F3173"/>
    </row>
    <row r="3174" spans="3:6" ht="12.75">
      <c r="C3174"/>
      <c r="D3174"/>
      <c r="E3174"/>
      <c r="F3174"/>
    </row>
    <row r="3175" spans="3:6" ht="12.75">
      <c r="C3175"/>
      <c r="D3175"/>
      <c r="E3175"/>
      <c r="F3175"/>
    </row>
    <row r="3176" spans="3:6" ht="12.75">
      <c r="C3176"/>
      <c r="D3176"/>
      <c r="E3176"/>
      <c r="F3176"/>
    </row>
    <row r="3177" spans="3:6" ht="12.75">
      <c r="C3177"/>
      <c r="D3177"/>
      <c r="E3177"/>
      <c r="F3177"/>
    </row>
    <row r="3178" spans="3:6" ht="12.75">
      <c r="C3178"/>
      <c r="D3178"/>
      <c r="E3178"/>
      <c r="F3178"/>
    </row>
    <row r="3179" spans="3:6" ht="12.75">
      <c r="C3179"/>
      <c r="D3179"/>
      <c r="E3179"/>
      <c r="F3179"/>
    </row>
    <row r="3180" spans="3:6" ht="12.75">
      <c r="C3180"/>
      <c r="D3180"/>
      <c r="E3180"/>
      <c r="F3180"/>
    </row>
    <row r="3181" spans="3:6" ht="12.75">
      <c r="C3181"/>
      <c r="D3181"/>
      <c r="E3181"/>
      <c r="F3181"/>
    </row>
    <row r="3182" spans="3:6" ht="12.75">
      <c r="C3182"/>
      <c r="D3182"/>
      <c r="E3182"/>
      <c r="F3182"/>
    </row>
    <row r="3183" spans="3:6" ht="12.75">
      <c r="C3183"/>
      <c r="D3183"/>
      <c r="E3183"/>
      <c r="F3183"/>
    </row>
    <row r="3184" spans="3:6" ht="12.75">
      <c r="C3184"/>
      <c r="D3184"/>
      <c r="E3184"/>
      <c r="F3184"/>
    </row>
    <row r="3185" spans="3:6" ht="12.75">
      <c r="C3185"/>
      <c r="D3185"/>
      <c r="E3185"/>
      <c r="F3185"/>
    </row>
    <row r="3186" spans="3:6" ht="12.75">
      <c r="C3186"/>
      <c r="D3186"/>
      <c r="E3186"/>
      <c r="F3186"/>
    </row>
    <row r="3187" spans="3:6" ht="12.75">
      <c r="C3187"/>
      <c r="D3187"/>
      <c r="E3187"/>
      <c r="F3187"/>
    </row>
    <row r="3188" spans="3:6" ht="12.75">
      <c r="C3188"/>
      <c r="D3188"/>
      <c r="E3188"/>
      <c r="F3188"/>
    </row>
    <row r="3189" spans="3:6" ht="12.75">
      <c r="C3189"/>
      <c r="D3189"/>
      <c r="E3189"/>
      <c r="F3189"/>
    </row>
    <row r="3190" spans="3:6" ht="12.75">
      <c r="C3190"/>
      <c r="D3190"/>
      <c r="E3190"/>
      <c r="F3190"/>
    </row>
    <row r="3191" spans="3:6" ht="12.75">
      <c r="C3191"/>
      <c r="D3191"/>
      <c r="E3191"/>
      <c r="F3191"/>
    </row>
    <row r="3192" spans="3:6" ht="12.75">
      <c r="C3192"/>
      <c r="D3192"/>
      <c r="E3192"/>
      <c r="F3192"/>
    </row>
    <row r="3193" spans="3:6" ht="12.75">
      <c r="C3193"/>
      <c r="D3193"/>
      <c r="E3193"/>
      <c r="F3193"/>
    </row>
    <row r="3194" spans="3:6" ht="12.75">
      <c r="C3194"/>
      <c r="D3194"/>
      <c r="E3194"/>
      <c r="F3194"/>
    </row>
    <row r="3195" spans="3:6" ht="12.75">
      <c r="C3195"/>
      <c r="D3195"/>
      <c r="E3195"/>
      <c r="F3195"/>
    </row>
    <row r="3196" spans="3:6" ht="12.75">
      <c r="C3196"/>
      <c r="D3196"/>
      <c r="E3196"/>
      <c r="F3196"/>
    </row>
    <row r="3197" spans="3:6" ht="12.75">
      <c r="C3197"/>
      <c r="D3197"/>
      <c r="E3197"/>
      <c r="F3197"/>
    </row>
    <row r="3198" spans="3:6" ht="12.75">
      <c r="C3198"/>
      <c r="D3198"/>
      <c r="E3198"/>
      <c r="F3198"/>
    </row>
    <row r="3199" spans="3:6" ht="12.75">
      <c r="C3199"/>
      <c r="D3199"/>
      <c r="E3199"/>
      <c r="F3199"/>
    </row>
    <row r="3200" spans="3:6" ht="12.75">
      <c r="C3200"/>
      <c r="D3200"/>
      <c r="E3200"/>
      <c r="F3200"/>
    </row>
    <row r="3201" spans="3:6" ht="12.75">
      <c r="C3201"/>
      <c r="D3201"/>
      <c r="E3201"/>
      <c r="F3201"/>
    </row>
    <row r="3202" spans="3:6" ht="12.75">
      <c r="C3202"/>
      <c r="D3202"/>
      <c r="E3202"/>
      <c r="F3202"/>
    </row>
    <row r="3203" spans="3:6" ht="12.75">
      <c r="C3203"/>
      <c r="D3203"/>
      <c r="E3203"/>
      <c r="F3203"/>
    </row>
    <row r="3204" spans="3:6" ht="12.75">
      <c r="C3204"/>
      <c r="D3204"/>
      <c r="E3204"/>
      <c r="F3204"/>
    </row>
    <row r="3205" spans="3:6" ht="12.75">
      <c r="C3205"/>
      <c r="D3205"/>
      <c r="E3205"/>
      <c r="F3205"/>
    </row>
    <row r="3206" spans="3:6" ht="12.75">
      <c r="C3206"/>
      <c r="D3206"/>
      <c r="E3206"/>
      <c r="F3206"/>
    </row>
    <row r="3207" spans="3:6" ht="12.75">
      <c r="C3207"/>
      <c r="D3207"/>
      <c r="E3207"/>
      <c r="F3207"/>
    </row>
    <row r="3208" spans="3:6" ht="12.75">
      <c r="C3208"/>
      <c r="D3208"/>
      <c r="E3208"/>
      <c r="F3208"/>
    </row>
    <row r="3209" spans="3:6" ht="12.75">
      <c r="C3209"/>
      <c r="D3209"/>
      <c r="E3209"/>
      <c r="F3209"/>
    </row>
    <row r="3210" spans="3:6" ht="12.75">
      <c r="C3210"/>
      <c r="D3210"/>
      <c r="E3210"/>
      <c r="F3210"/>
    </row>
    <row r="3211" spans="3:6" ht="12.75">
      <c r="C3211"/>
      <c r="D3211"/>
      <c r="E3211"/>
      <c r="F3211"/>
    </row>
    <row r="3212" spans="3:6" ht="12.75">
      <c r="C3212"/>
      <c r="D3212"/>
      <c r="E3212"/>
      <c r="F3212"/>
    </row>
    <row r="3213" spans="3:6" ht="12.75">
      <c r="C3213"/>
      <c r="D3213"/>
      <c r="E3213"/>
      <c r="F3213"/>
    </row>
    <row r="3214" spans="3:6" ht="12.75">
      <c r="C3214"/>
      <c r="D3214"/>
      <c r="E3214"/>
      <c r="F3214"/>
    </row>
    <row r="3215" spans="3:6" ht="12.75">
      <c r="C3215"/>
      <c r="D3215"/>
      <c r="E3215"/>
      <c r="F3215"/>
    </row>
    <row r="3216" spans="3:6" ht="12.75">
      <c r="C3216"/>
      <c r="D3216"/>
      <c r="E3216"/>
      <c r="F3216"/>
    </row>
    <row r="3217" spans="3:6" ht="12.75">
      <c r="C3217"/>
      <c r="D3217"/>
      <c r="E3217"/>
      <c r="F3217"/>
    </row>
    <row r="3218" spans="3:6" ht="12.75">
      <c r="C3218"/>
      <c r="D3218"/>
      <c r="E3218"/>
      <c r="F3218"/>
    </row>
    <row r="3219" spans="3:6" ht="12.75">
      <c r="C3219"/>
      <c r="D3219"/>
      <c r="E3219"/>
      <c r="F3219"/>
    </row>
    <row r="3220" spans="3:6" ht="12.75">
      <c r="C3220"/>
      <c r="D3220"/>
      <c r="E3220"/>
      <c r="F3220"/>
    </row>
    <row r="3221" spans="3:6" ht="12.75">
      <c r="C3221"/>
      <c r="D3221"/>
      <c r="E3221"/>
      <c r="F3221"/>
    </row>
    <row r="3222" spans="3:6" ht="12.75">
      <c r="C3222"/>
      <c r="D3222"/>
      <c r="E3222"/>
      <c r="F3222"/>
    </row>
    <row r="3223" spans="3:6" ht="12.75">
      <c r="C3223"/>
      <c r="D3223"/>
      <c r="E3223"/>
      <c r="F3223"/>
    </row>
    <row r="3224" spans="3:6" ht="12.75">
      <c r="C3224"/>
      <c r="D3224"/>
      <c r="E3224"/>
      <c r="F3224"/>
    </row>
    <row r="3225" spans="3:6" ht="12.75">
      <c r="C3225"/>
      <c r="D3225"/>
      <c r="E3225"/>
      <c r="F3225"/>
    </row>
    <row r="3226" spans="3:6" ht="12.75">
      <c r="C3226"/>
      <c r="D3226"/>
      <c r="E3226"/>
      <c r="F3226"/>
    </row>
    <row r="3227" spans="3:6" ht="12.75">
      <c r="C3227"/>
      <c r="D3227"/>
      <c r="E3227"/>
      <c r="F3227"/>
    </row>
    <row r="3228" spans="3:6" ht="12.75">
      <c r="C3228"/>
      <c r="D3228"/>
      <c r="E3228"/>
      <c r="F3228"/>
    </row>
    <row r="3229" spans="3:6" ht="12.75">
      <c r="C3229"/>
      <c r="D3229"/>
      <c r="E3229"/>
      <c r="F3229"/>
    </row>
    <row r="3230" spans="3:6" ht="12.75">
      <c r="C3230"/>
      <c r="D3230"/>
      <c r="E3230"/>
      <c r="F3230"/>
    </row>
    <row r="3231" spans="3:6" ht="12.75">
      <c r="C3231"/>
      <c r="D3231"/>
      <c r="E3231"/>
      <c r="F3231"/>
    </row>
    <row r="3232" spans="3:6" ht="12.75">
      <c r="C3232"/>
      <c r="D3232"/>
      <c r="E3232"/>
      <c r="F3232"/>
    </row>
    <row r="3233" spans="3:6" ht="12.75">
      <c r="C3233"/>
      <c r="D3233"/>
      <c r="E3233"/>
      <c r="F3233"/>
    </row>
    <row r="3234" spans="3:6" ht="12.75">
      <c r="C3234"/>
      <c r="D3234"/>
      <c r="E3234"/>
      <c r="F3234"/>
    </row>
    <row r="3235" spans="3:6" ht="12.75">
      <c r="C3235"/>
      <c r="D3235"/>
      <c r="E3235"/>
      <c r="F3235"/>
    </row>
    <row r="3236" spans="3:6" ht="12.75">
      <c r="C3236"/>
      <c r="D3236"/>
      <c r="E3236"/>
      <c r="F3236"/>
    </row>
    <row r="3237" spans="3:6" ht="12.75">
      <c r="C3237"/>
      <c r="D3237"/>
      <c r="E3237"/>
      <c r="F3237"/>
    </row>
    <row r="3238" spans="3:6" ht="12.75">
      <c r="C3238"/>
      <c r="D3238"/>
      <c r="E3238"/>
      <c r="F3238"/>
    </row>
    <row r="3239" spans="3:6" ht="12.75">
      <c r="C3239"/>
      <c r="D3239"/>
      <c r="E3239"/>
      <c r="F3239"/>
    </row>
    <row r="3240" spans="3:6" ht="12.75">
      <c r="C3240"/>
      <c r="D3240"/>
      <c r="E3240"/>
      <c r="F3240"/>
    </row>
    <row r="3241" spans="3:6" ht="12.75">
      <c r="C3241"/>
      <c r="D3241"/>
      <c r="E3241"/>
      <c r="F3241"/>
    </row>
    <row r="3242" spans="3:6" ht="12.75">
      <c r="C3242"/>
      <c r="D3242"/>
      <c r="E3242"/>
      <c r="F3242"/>
    </row>
    <row r="3243" spans="3:6" ht="12.75">
      <c r="C3243"/>
      <c r="D3243"/>
      <c r="E3243"/>
      <c r="F3243"/>
    </row>
    <row r="3244" spans="3:6" ht="12.75">
      <c r="C3244"/>
      <c r="D3244"/>
      <c r="E3244"/>
      <c r="F3244"/>
    </row>
    <row r="3245" spans="3:6" ht="12.75">
      <c r="C3245"/>
      <c r="D3245"/>
      <c r="E3245"/>
      <c r="F3245"/>
    </row>
    <row r="3246" spans="3:6" ht="12.75">
      <c r="C3246"/>
      <c r="D3246"/>
      <c r="E3246"/>
      <c r="F3246"/>
    </row>
    <row r="3247" spans="3:6" ht="12.75">
      <c r="C3247"/>
      <c r="D3247"/>
      <c r="E3247"/>
      <c r="F3247"/>
    </row>
    <row r="3248" spans="3:6" ht="12.75">
      <c r="C3248"/>
      <c r="D3248"/>
      <c r="E3248"/>
      <c r="F3248"/>
    </row>
    <row r="3249" spans="3:6" ht="12.75">
      <c r="C3249"/>
      <c r="D3249"/>
      <c r="E3249"/>
      <c r="F3249"/>
    </row>
    <row r="3250" spans="3:6" ht="12.75">
      <c r="C3250"/>
      <c r="D3250"/>
      <c r="E3250"/>
      <c r="F3250"/>
    </row>
    <row r="3251" spans="3:6" ht="12.75">
      <c r="C3251"/>
      <c r="D3251"/>
      <c r="E3251"/>
      <c r="F3251"/>
    </row>
    <row r="3252" spans="3:6" ht="12.75">
      <c r="C3252"/>
      <c r="D3252"/>
      <c r="E3252"/>
      <c r="F3252"/>
    </row>
    <row r="3253" spans="3:6" ht="12.75">
      <c r="C3253"/>
      <c r="D3253"/>
      <c r="E3253"/>
      <c r="F3253"/>
    </row>
    <row r="3254" spans="3:6" ht="12.75">
      <c r="C3254"/>
      <c r="D3254"/>
      <c r="E3254"/>
      <c r="F3254"/>
    </row>
    <row r="3255" spans="3:6" ht="12.75">
      <c r="C3255"/>
      <c r="D3255"/>
      <c r="E3255"/>
      <c r="F3255"/>
    </row>
    <row r="3256" spans="3:6" ht="12.75">
      <c r="C3256"/>
      <c r="D3256"/>
      <c r="E3256"/>
      <c r="F3256"/>
    </row>
    <row r="3257" spans="3:6" ht="12.75">
      <c r="C3257"/>
      <c r="D3257"/>
      <c r="E3257"/>
      <c r="F3257"/>
    </row>
    <row r="3258" spans="3:6" ht="12.75">
      <c r="C3258"/>
      <c r="D3258"/>
      <c r="E3258"/>
      <c r="F3258"/>
    </row>
    <row r="3259" spans="3:6" ht="12.75">
      <c r="C3259"/>
      <c r="D3259"/>
      <c r="E3259"/>
      <c r="F3259"/>
    </row>
    <row r="3260" spans="3:6" ht="12.75">
      <c r="C3260"/>
      <c r="D3260"/>
      <c r="E3260"/>
      <c r="F3260"/>
    </row>
    <row r="3261" spans="3:6" ht="12.75">
      <c r="C3261"/>
      <c r="D3261"/>
      <c r="E3261"/>
      <c r="F3261"/>
    </row>
    <row r="3262" spans="3:6" ht="12.75">
      <c r="C3262"/>
      <c r="D3262"/>
      <c r="E3262"/>
      <c r="F3262"/>
    </row>
    <row r="3263" spans="3:6" ht="12.75">
      <c r="C3263"/>
      <c r="D3263"/>
      <c r="E3263"/>
      <c r="F3263"/>
    </row>
    <row r="3264" spans="3:6" ht="12.75">
      <c r="C3264"/>
      <c r="D3264"/>
      <c r="E3264"/>
      <c r="F3264"/>
    </row>
    <row r="3265" spans="3:6" ht="12.75">
      <c r="C3265"/>
      <c r="D3265"/>
      <c r="E3265"/>
      <c r="F3265"/>
    </row>
    <row r="3266" spans="3:6" ht="12.75">
      <c r="C3266"/>
      <c r="D3266"/>
      <c r="E3266"/>
      <c r="F3266"/>
    </row>
    <row r="3267" spans="3:6" ht="12.75">
      <c r="C3267"/>
      <c r="D3267"/>
      <c r="E3267"/>
      <c r="F3267"/>
    </row>
    <row r="3268" spans="3:6" ht="12.75">
      <c r="C3268"/>
      <c r="D3268"/>
      <c r="E3268"/>
      <c r="F3268"/>
    </row>
    <row r="3269" spans="3:6" ht="12.75">
      <c r="C3269"/>
      <c r="D3269"/>
      <c r="E3269"/>
      <c r="F3269"/>
    </row>
    <row r="3270" spans="3:6" ht="12.75">
      <c r="C3270"/>
      <c r="D3270"/>
      <c r="E3270"/>
      <c r="F3270"/>
    </row>
    <row r="3271" spans="3:6" ht="12.75">
      <c r="C3271"/>
      <c r="D3271"/>
      <c r="E3271"/>
      <c r="F3271"/>
    </row>
    <row r="3272" spans="3:6" ht="12.75">
      <c r="C3272"/>
      <c r="D3272"/>
      <c r="E3272"/>
      <c r="F3272"/>
    </row>
    <row r="3273" spans="3:6" ht="12.75">
      <c r="C3273"/>
      <c r="D3273"/>
      <c r="E3273"/>
      <c r="F3273"/>
    </row>
    <row r="3274" spans="3:6" ht="12.75">
      <c r="C3274"/>
      <c r="D3274"/>
      <c r="E3274"/>
      <c r="F3274"/>
    </row>
    <row r="3275" spans="3:6" ht="12.75">
      <c r="C3275"/>
      <c r="D3275"/>
      <c r="E3275"/>
      <c r="F3275"/>
    </row>
    <row r="3276" spans="3:6" ht="12.75">
      <c r="C3276"/>
      <c r="D3276"/>
      <c r="E3276"/>
      <c r="F3276"/>
    </row>
    <row r="3277" spans="3:6" ht="12.75">
      <c r="C3277"/>
      <c r="D3277"/>
      <c r="E3277"/>
      <c r="F3277"/>
    </row>
    <row r="3278" spans="3:6" ht="12.75">
      <c r="C3278"/>
      <c r="D3278"/>
      <c r="E3278"/>
      <c r="F3278"/>
    </row>
    <row r="3279" spans="3:6" ht="12.75">
      <c r="C3279"/>
      <c r="D3279"/>
      <c r="E3279"/>
      <c r="F3279"/>
    </row>
    <row r="3280" spans="3:6" ht="12.75">
      <c r="C3280"/>
      <c r="D3280"/>
      <c r="E3280"/>
      <c r="F3280"/>
    </row>
    <row r="3281" spans="3:6" ht="12.75">
      <c r="C3281"/>
      <c r="D3281"/>
      <c r="E3281"/>
      <c r="F3281"/>
    </row>
    <row r="3282" spans="3:6" ht="12.75">
      <c r="C3282"/>
      <c r="D3282"/>
      <c r="E3282"/>
      <c r="F3282"/>
    </row>
    <row r="3283" spans="3:6" ht="12.75">
      <c r="C3283"/>
      <c r="D3283"/>
      <c r="E3283"/>
      <c r="F3283"/>
    </row>
    <row r="3284" spans="3:6" ht="12.75">
      <c r="C3284"/>
      <c r="D3284"/>
      <c r="E3284"/>
      <c r="F3284"/>
    </row>
    <row r="3285" spans="3:6" ht="12.75">
      <c r="C3285"/>
      <c r="D3285"/>
      <c r="E3285"/>
      <c r="F3285"/>
    </row>
    <row r="3286" spans="3:6" ht="12.75">
      <c r="C3286"/>
      <c r="D3286"/>
      <c r="E3286"/>
      <c r="F3286"/>
    </row>
    <row r="3287" spans="3:6" ht="12.75">
      <c r="C3287"/>
      <c r="D3287"/>
      <c r="E3287"/>
      <c r="F3287"/>
    </row>
    <row r="3288" spans="3:6" ht="12.75">
      <c r="C3288"/>
      <c r="D3288"/>
      <c r="E3288"/>
      <c r="F3288"/>
    </row>
    <row r="3289" spans="3:6" ht="12.75">
      <c r="C3289"/>
      <c r="D3289"/>
      <c r="E3289"/>
      <c r="F3289"/>
    </row>
    <row r="3290" spans="3:6" ht="12.75">
      <c r="C3290"/>
      <c r="D3290"/>
      <c r="E3290"/>
      <c r="F3290"/>
    </row>
    <row r="3291" spans="3:6" ht="12.75">
      <c r="C3291"/>
      <c r="D3291"/>
      <c r="E3291"/>
      <c r="F3291"/>
    </row>
    <row r="3292" spans="3:6" ht="12.75">
      <c r="C3292"/>
      <c r="D3292"/>
      <c r="E3292"/>
      <c r="F3292"/>
    </row>
    <row r="3293" spans="3:6" ht="12.75">
      <c r="C3293"/>
      <c r="D3293"/>
      <c r="E3293"/>
      <c r="F3293"/>
    </row>
    <row r="3294" spans="3:6" ht="12.75">
      <c r="C3294"/>
      <c r="D3294"/>
      <c r="E3294"/>
      <c r="F3294"/>
    </row>
    <row r="3295" spans="3:6" ht="12.75">
      <c r="C3295"/>
      <c r="D3295"/>
      <c r="E3295"/>
      <c r="F3295"/>
    </row>
    <row r="3296" spans="3:6" ht="12.75">
      <c r="C3296"/>
      <c r="D3296"/>
      <c r="E3296"/>
      <c r="F3296"/>
    </row>
    <row r="3297" spans="3:6" ht="12.75">
      <c r="C3297"/>
      <c r="D3297"/>
      <c r="E3297"/>
      <c r="F3297"/>
    </row>
    <row r="3298" spans="3:6" ht="12.75">
      <c r="C3298"/>
      <c r="D3298"/>
      <c r="E3298"/>
      <c r="F3298"/>
    </row>
    <row r="3299" spans="3:6" ht="12.75">
      <c r="C3299"/>
      <c r="D3299"/>
      <c r="E3299"/>
      <c r="F3299"/>
    </row>
    <row r="3300" spans="3:6" ht="12.75">
      <c r="C3300"/>
      <c r="D3300"/>
      <c r="E3300"/>
      <c r="F3300"/>
    </row>
    <row r="3301" spans="3:6" ht="12.75">
      <c r="C3301"/>
      <c r="D3301"/>
      <c r="E3301"/>
      <c r="F3301"/>
    </row>
    <row r="3302" spans="3:6" ht="12.75">
      <c r="C3302"/>
      <c r="D3302"/>
      <c r="E3302"/>
      <c r="F3302"/>
    </row>
    <row r="3303" spans="3:6" ht="12.75">
      <c r="C3303"/>
      <c r="D3303"/>
      <c r="E3303"/>
      <c r="F3303"/>
    </row>
    <row r="3304" spans="3:6" ht="12.75">
      <c r="C3304"/>
      <c r="D3304"/>
      <c r="E3304"/>
      <c r="F3304"/>
    </row>
    <row r="3305" spans="3:6" ht="12.75">
      <c r="C3305"/>
      <c r="D3305"/>
      <c r="E3305"/>
      <c r="F3305"/>
    </row>
    <row r="3306" spans="3:6" ht="12.75">
      <c r="C3306"/>
      <c r="D3306"/>
      <c r="E3306"/>
      <c r="F3306"/>
    </row>
    <row r="3307" spans="3:6" ht="12.75">
      <c r="C3307"/>
      <c r="D3307"/>
      <c r="E3307"/>
      <c r="F3307"/>
    </row>
    <row r="3308" spans="3:6" ht="12.75">
      <c r="C3308"/>
      <c r="D3308"/>
      <c r="E3308"/>
      <c r="F3308"/>
    </row>
    <row r="3309" spans="3:6" ht="12.75">
      <c r="C3309"/>
      <c r="D3309"/>
      <c r="E3309"/>
      <c r="F3309"/>
    </row>
    <row r="3310" spans="3:6" ht="12.75">
      <c r="C3310"/>
      <c r="D3310"/>
      <c r="E3310"/>
      <c r="F3310"/>
    </row>
    <row r="3311" spans="3:6" ht="12.75">
      <c r="C3311"/>
      <c r="D3311"/>
      <c r="E3311"/>
      <c r="F3311"/>
    </row>
    <row r="3312" spans="3:6" ht="12.75">
      <c r="C3312"/>
      <c r="D3312"/>
      <c r="E3312"/>
      <c r="F3312"/>
    </row>
    <row r="3313" spans="3:6" ht="12.75">
      <c r="C3313"/>
      <c r="D3313"/>
      <c r="E3313"/>
      <c r="F3313"/>
    </row>
    <row r="3314" spans="3:6" ht="12.75">
      <c r="C3314"/>
      <c r="D3314"/>
      <c r="E3314"/>
      <c r="F3314"/>
    </row>
    <row r="3315" spans="3:6" ht="12.75">
      <c r="C3315"/>
      <c r="D3315"/>
      <c r="E3315"/>
      <c r="F3315"/>
    </row>
    <row r="3316" spans="3:6" ht="12.75">
      <c r="C3316"/>
      <c r="D3316"/>
      <c r="E3316"/>
      <c r="F3316"/>
    </row>
    <row r="3317" spans="3:6" ht="12.75">
      <c r="C3317"/>
      <c r="D3317"/>
      <c r="E3317"/>
      <c r="F3317"/>
    </row>
    <row r="3318" spans="3:6" ht="12.75">
      <c r="C3318"/>
      <c r="D3318"/>
      <c r="E3318"/>
      <c r="F3318"/>
    </row>
    <row r="3319" spans="3:6" ht="12.75">
      <c r="C3319"/>
      <c r="D3319"/>
      <c r="E3319"/>
      <c r="F3319"/>
    </row>
    <row r="3320" spans="3:6" ht="12.75">
      <c r="C3320"/>
      <c r="D3320"/>
      <c r="E3320"/>
      <c r="F3320"/>
    </row>
    <row r="3321" spans="3:6" ht="12.75">
      <c r="C3321"/>
      <c r="D3321"/>
      <c r="E3321"/>
      <c r="F3321"/>
    </row>
    <row r="3322" spans="3:6" ht="12.75">
      <c r="C3322"/>
      <c r="D3322"/>
      <c r="E3322"/>
      <c r="F3322"/>
    </row>
    <row r="3323" spans="3:6" ht="12.75">
      <c r="C3323"/>
      <c r="D3323"/>
      <c r="E3323"/>
      <c r="F3323"/>
    </row>
    <row r="3324" spans="3:6" ht="12.75">
      <c r="C3324"/>
      <c r="D3324"/>
      <c r="E3324"/>
      <c r="F3324"/>
    </row>
    <row r="3325" spans="3:6" ht="12.75">
      <c r="C3325"/>
      <c r="D3325"/>
      <c r="E3325"/>
      <c r="F3325"/>
    </row>
    <row r="3326" spans="3:6" ht="12.75">
      <c r="C3326"/>
      <c r="D3326"/>
      <c r="E3326"/>
      <c r="F3326"/>
    </row>
    <row r="3327" spans="3:6" ht="12.75">
      <c r="C3327"/>
      <c r="D3327"/>
      <c r="E3327"/>
      <c r="F3327"/>
    </row>
    <row r="3328" spans="3:6" ht="12.75">
      <c r="C3328"/>
      <c r="D3328"/>
      <c r="E3328"/>
      <c r="F3328"/>
    </row>
    <row r="3329" spans="3:6" ht="12.75">
      <c r="C3329"/>
      <c r="D3329"/>
      <c r="E3329"/>
      <c r="F3329"/>
    </row>
    <row r="3330" spans="3:6" ht="12.75">
      <c r="C3330"/>
      <c r="D3330"/>
      <c r="E3330"/>
      <c r="F3330"/>
    </row>
    <row r="3331" spans="3:6" ht="12.75">
      <c r="C3331"/>
      <c r="D3331"/>
      <c r="E3331"/>
      <c r="F3331"/>
    </row>
    <row r="3332" spans="3:6" ht="12.75">
      <c r="C3332"/>
      <c r="D3332"/>
      <c r="E3332"/>
      <c r="F3332"/>
    </row>
    <row r="3333" spans="3:6" ht="12.75">
      <c r="C3333"/>
      <c r="D3333"/>
      <c r="E3333"/>
      <c r="F3333"/>
    </row>
    <row r="3334" spans="3:6" ht="12.75">
      <c r="C3334"/>
      <c r="D3334"/>
      <c r="E3334"/>
      <c r="F3334"/>
    </row>
    <row r="3335" spans="3:6" ht="12.75">
      <c r="C3335"/>
      <c r="D3335"/>
      <c r="E3335"/>
      <c r="F3335"/>
    </row>
    <row r="3336" spans="3:6" ht="12.75">
      <c r="C3336"/>
      <c r="D3336"/>
      <c r="E3336"/>
      <c r="F3336"/>
    </row>
    <row r="3337" spans="3:6" ht="12.75">
      <c r="C3337"/>
      <c r="D3337"/>
      <c r="E3337"/>
      <c r="F3337"/>
    </row>
    <row r="3338" spans="3:6" ht="12.75">
      <c r="C3338"/>
      <c r="D3338"/>
      <c r="E3338"/>
      <c r="F3338"/>
    </row>
    <row r="3339" spans="3:6" ht="12.75">
      <c r="C3339"/>
      <c r="D3339"/>
      <c r="E3339"/>
      <c r="F3339"/>
    </row>
    <row r="3340" spans="3:6" ht="12.75">
      <c r="C3340"/>
      <c r="D3340"/>
      <c r="E3340"/>
      <c r="F3340"/>
    </row>
    <row r="3341" spans="3:6" ht="12.75">
      <c r="C3341"/>
      <c r="D3341"/>
      <c r="E3341"/>
      <c r="F3341"/>
    </row>
    <row r="3342" spans="3:6" ht="12.75">
      <c r="C3342"/>
      <c r="D3342"/>
      <c r="E3342"/>
      <c r="F3342"/>
    </row>
    <row r="3343" spans="3:6" ht="12.75">
      <c r="C3343"/>
      <c r="D3343"/>
      <c r="E3343"/>
      <c r="F3343"/>
    </row>
    <row r="3344" spans="3:6" ht="12.75">
      <c r="C3344"/>
      <c r="D3344"/>
      <c r="E3344"/>
      <c r="F3344"/>
    </row>
    <row r="3345" spans="3:6" ht="12.75">
      <c r="C3345"/>
      <c r="D3345"/>
      <c r="E3345"/>
      <c r="F3345"/>
    </row>
    <row r="3346" spans="3:6" ht="12.75">
      <c r="C3346"/>
      <c r="D3346"/>
      <c r="E3346"/>
      <c r="F3346"/>
    </row>
    <row r="3347" spans="3:6" ht="12.75">
      <c r="C3347"/>
      <c r="D3347"/>
      <c r="E3347"/>
      <c r="F3347"/>
    </row>
    <row r="3348" spans="3:6" ht="12.75">
      <c r="C3348"/>
      <c r="D3348"/>
      <c r="E3348"/>
      <c r="F3348"/>
    </row>
    <row r="3349" spans="3:6" ht="12.75">
      <c r="C3349"/>
      <c r="D3349"/>
      <c r="E3349"/>
      <c r="F3349"/>
    </row>
    <row r="3350" spans="3:6" ht="12.75">
      <c r="C3350"/>
      <c r="D3350"/>
      <c r="E3350"/>
      <c r="F3350"/>
    </row>
    <row r="3351" spans="3:6" ht="12.75">
      <c r="C3351"/>
      <c r="D3351"/>
      <c r="E3351"/>
      <c r="F3351"/>
    </row>
    <row r="3352" spans="3:6" ht="12.75">
      <c r="C3352"/>
      <c r="D3352"/>
      <c r="E3352"/>
      <c r="F3352"/>
    </row>
    <row r="3353" spans="3:6" ht="12.75">
      <c r="C3353"/>
      <c r="D3353"/>
      <c r="E3353"/>
      <c r="F3353"/>
    </row>
    <row r="3354" spans="3:6" ht="12.75">
      <c r="C3354"/>
      <c r="D3354"/>
      <c r="E3354"/>
      <c r="F3354"/>
    </row>
    <row r="3355" spans="3:6" ht="12.75">
      <c r="C3355"/>
      <c r="D3355"/>
      <c r="E3355"/>
      <c r="F3355"/>
    </row>
    <row r="3356" spans="3:6" ht="12.75">
      <c r="C3356"/>
      <c r="D3356"/>
      <c r="E3356"/>
      <c r="F3356"/>
    </row>
    <row r="3357" spans="3:6" ht="12.75">
      <c r="C3357"/>
      <c r="D3357"/>
      <c r="E3357"/>
      <c r="F3357"/>
    </row>
    <row r="3358" spans="3:6" ht="12.75">
      <c r="C3358"/>
      <c r="D3358"/>
      <c r="E3358"/>
      <c r="F3358"/>
    </row>
    <row r="3359" spans="3:6" ht="12.75">
      <c r="C3359"/>
      <c r="D3359"/>
      <c r="E3359"/>
      <c r="F3359"/>
    </row>
    <row r="3360" spans="3:6" ht="12.75">
      <c r="C3360"/>
      <c r="D3360"/>
      <c r="E3360"/>
      <c r="F3360"/>
    </row>
    <row r="3361" spans="3:6" ht="12.75">
      <c r="C3361"/>
      <c r="D3361"/>
      <c r="E3361"/>
      <c r="F3361"/>
    </row>
    <row r="3362" spans="3:6" ht="12.75">
      <c r="C3362"/>
      <c r="D3362"/>
      <c r="E3362"/>
      <c r="F3362"/>
    </row>
    <row r="3363" spans="3:6" ht="12.75">
      <c r="C3363"/>
      <c r="D3363"/>
      <c r="E3363"/>
      <c r="F3363"/>
    </row>
    <row r="3364" spans="3:6" ht="12.75">
      <c r="C3364"/>
      <c r="D3364"/>
      <c r="E3364"/>
      <c r="F3364"/>
    </row>
    <row r="3365" spans="3:6" ht="12.75">
      <c r="C3365"/>
      <c r="D3365"/>
      <c r="E3365"/>
      <c r="F3365"/>
    </row>
    <row r="3366" spans="3:6" ht="12.75">
      <c r="C3366"/>
      <c r="D3366"/>
      <c r="E3366"/>
      <c r="F3366"/>
    </row>
    <row r="3367" spans="3:6" ht="12.75">
      <c r="C3367"/>
      <c r="D3367"/>
      <c r="E3367"/>
      <c r="F3367"/>
    </row>
    <row r="3368" spans="3:6" ht="12.75">
      <c r="C3368"/>
      <c r="D3368"/>
      <c r="E3368"/>
      <c r="F3368"/>
    </row>
    <row r="3369" spans="3:6" ht="12.75">
      <c r="C3369"/>
      <c r="D3369"/>
      <c r="E3369"/>
      <c r="F3369"/>
    </row>
    <row r="3370" spans="3:6" ht="12.75">
      <c r="C3370"/>
      <c r="D3370"/>
      <c r="E3370"/>
      <c r="F3370"/>
    </row>
    <row r="3371" spans="3:6" ht="12.75">
      <c r="C3371"/>
      <c r="D3371"/>
      <c r="E3371"/>
      <c r="F3371"/>
    </row>
    <row r="3372" spans="3:6" ht="12.75">
      <c r="C3372"/>
      <c r="D3372"/>
      <c r="E3372"/>
      <c r="F3372"/>
    </row>
    <row r="3373" spans="3:6" ht="12.75">
      <c r="C3373"/>
      <c r="D3373"/>
      <c r="E3373"/>
      <c r="F3373"/>
    </row>
    <row r="3374" spans="3:6" ht="12.75">
      <c r="C3374"/>
      <c r="D3374"/>
      <c r="E3374"/>
      <c r="F3374"/>
    </row>
    <row r="3375" spans="3:6" ht="12.75">
      <c r="C3375"/>
      <c r="D3375"/>
      <c r="E3375"/>
      <c r="F3375"/>
    </row>
    <row r="3376" spans="3:6" ht="12.75">
      <c r="C3376"/>
      <c r="D3376"/>
      <c r="E3376"/>
      <c r="F3376"/>
    </row>
    <row r="3377" spans="3:6" ht="12.75">
      <c r="C3377"/>
      <c r="D3377"/>
      <c r="E3377"/>
      <c r="F3377"/>
    </row>
    <row r="3378" spans="3:6" ht="12.75">
      <c r="C3378"/>
      <c r="D3378"/>
      <c r="E3378"/>
      <c r="F3378"/>
    </row>
    <row r="3379" spans="3:6" ht="12.75">
      <c r="C3379"/>
      <c r="D3379"/>
      <c r="E3379"/>
      <c r="F3379"/>
    </row>
    <row r="3380" spans="3:6" ht="12.75">
      <c r="C3380"/>
      <c r="D3380"/>
      <c r="E3380"/>
      <c r="F3380"/>
    </row>
    <row r="3381" spans="3:6" ht="12.75">
      <c r="C3381"/>
      <c r="D3381"/>
      <c r="E3381"/>
      <c r="F3381"/>
    </row>
    <row r="3382" spans="3:6" ht="12.75">
      <c r="C3382"/>
      <c r="D3382"/>
      <c r="E3382"/>
      <c r="F3382"/>
    </row>
    <row r="3383" spans="3:6" ht="12.75">
      <c r="C3383"/>
      <c r="D3383"/>
      <c r="E3383"/>
      <c r="F3383"/>
    </row>
    <row r="3384" spans="3:6" ht="12.75">
      <c r="C3384"/>
      <c r="D3384"/>
      <c r="E3384"/>
      <c r="F3384"/>
    </row>
    <row r="3385" spans="3:6" ht="12.75">
      <c r="C3385"/>
      <c r="D3385"/>
      <c r="E3385"/>
      <c r="F3385"/>
    </row>
    <row r="3386" spans="3:6" ht="12.75">
      <c r="C3386"/>
      <c r="D3386"/>
      <c r="E3386"/>
      <c r="F3386"/>
    </row>
    <row r="3387" spans="3:6" ht="12.75">
      <c r="C3387"/>
      <c r="D3387"/>
      <c r="E3387"/>
      <c r="F3387"/>
    </row>
    <row r="3388" spans="3:6" ht="12.75">
      <c r="C3388"/>
      <c r="D3388"/>
      <c r="E3388"/>
      <c r="F3388"/>
    </row>
    <row r="3389" spans="3:6" ht="12.75">
      <c r="C3389"/>
      <c r="D3389"/>
      <c r="E3389"/>
      <c r="F3389"/>
    </row>
    <row r="3390" spans="3:6" ht="12.75">
      <c r="C3390"/>
      <c r="D3390"/>
      <c r="E3390"/>
      <c r="F3390"/>
    </row>
    <row r="3391" spans="3:6" ht="12.75">
      <c r="C3391"/>
      <c r="D3391"/>
      <c r="E3391"/>
      <c r="F3391"/>
    </row>
    <row r="3392" spans="3:6" ht="12.75">
      <c r="C3392"/>
      <c r="D3392"/>
      <c r="E3392"/>
      <c r="F3392"/>
    </row>
    <row r="3393" spans="3:6" ht="12.75">
      <c r="C3393"/>
      <c r="D3393"/>
      <c r="E3393"/>
      <c r="F3393"/>
    </row>
    <row r="3394" spans="3:6" ht="12.75">
      <c r="C3394"/>
      <c r="D3394"/>
      <c r="E3394"/>
      <c r="F3394"/>
    </row>
    <row r="3395" spans="3:6" ht="12.75">
      <c r="C3395"/>
      <c r="D3395"/>
      <c r="E3395"/>
      <c r="F3395"/>
    </row>
    <row r="3396" spans="3:6" ht="12.75">
      <c r="C3396"/>
      <c r="D3396"/>
      <c r="E3396"/>
      <c r="F3396"/>
    </row>
    <row r="3397" spans="3:6" ht="12.75">
      <c r="C3397"/>
      <c r="D3397"/>
      <c r="E3397"/>
      <c r="F3397"/>
    </row>
    <row r="3398" spans="3:6" ht="12.75">
      <c r="C3398"/>
      <c r="D3398"/>
      <c r="E3398"/>
      <c r="F3398"/>
    </row>
    <row r="3399" spans="3:6" ht="12.75">
      <c r="C3399"/>
      <c r="D3399"/>
      <c r="E3399"/>
      <c r="F3399"/>
    </row>
    <row r="3400" spans="3:6" ht="12.75">
      <c r="C3400"/>
      <c r="D3400"/>
      <c r="E3400"/>
      <c r="F3400"/>
    </row>
    <row r="3401" spans="3:6" ht="12.75">
      <c r="C3401"/>
      <c r="D3401"/>
      <c r="E3401"/>
      <c r="F3401"/>
    </row>
    <row r="3402" spans="3:6" ht="12.75">
      <c r="C3402"/>
      <c r="D3402"/>
      <c r="E3402"/>
      <c r="F3402"/>
    </row>
    <row r="3403" spans="3:6" ht="12.75">
      <c r="C3403"/>
      <c r="D3403"/>
      <c r="E3403"/>
      <c r="F3403"/>
    </row>
    <row r="3404" spans="3:6" ht="12.75">
      <c r="C3404"/>
      <c r="D3404"/>
      <c r="E3404"/>
      <c r="F3404"/>
    </row>
    <row r="3405" spans="3:6" ht="12.75">
      <c r="C3405"/>
      <c r="D3405"/>
      <c r="E3405"/>
      <c r="F3405"/>
    </row>
    <row r="3406" spans="3:6" ht="12.75">
      <c r="C3406"/>
      <c r="D3406"/>
      <c r="E3406"/>
      <c r="F3406"/>
    </row>
    <row r="3407" spans="3:6" ht="12.75">
      <c r="C3407"/>
      <c r="D3407"/>
      <c r="E3407"/>
      <c r="F3407"/>
    </row>
    <row r="3408" spans="3:6" ht="12.75">
      <c r="C3408"/>
      <c r="D3408"/>
      <c r="E3408"/>
      <c r="F3408"/>
    </row>
    <row r="3409" spans="3:6" ht="12.75">
      <c r="C3409"/>
      <c r="D3409"/>
      <c r="E3409"/>
      <c r="F3409"/>
    </row>
    <row r="3410" spans="3:6" ht="12.75">
      <c r="C3410"/>
      <c r="D3410"/>
      <c r="E3410"/>
      <c r="F3410"/>
    </row>
    <row r="3411" spans="3:6" ht="12.75">
      <c r="C3411"/>
      <c r="D3411"/>
      <c r="E3411"/>
      <c r="F3411"/>
    </row>
    <row r="3412" spans="3:6" ht="12.75">
      <c r="C3412"/>
      <c r="D3412"/>
      <c r="E3412"/>
      <c r="F3412"/>
    </row>
    <row r="3413" spans="3:6" ht="12.75">
      <c r="C3413"/>
      <c r="D3413"/>
      <c r="E3413"/>
      <c r="F3413"/>
    </row>
    <row r="3414" spans="3:6" ht="12.75">
      <c r="C3414"/>
      <c r="D3414"/>
      <c r="E3414"/>
      <c r="F3414"/>
    </row>
    <row r="3415" spans="3:6" ht="12.75">
      <c r="C3415"/>
      <c r="D3415"/>
      <c r="E3415"/>
      <c r="F3415"/>
    </row>
    <row r="3416" spans="3:6" ht="12.75">
      <c r="C3416"/>
      <c r="D3416"/>
      <c r="E3416"/>
      <c r="F3416"/>
    </row>
    <row r="3417" spans="3:6" ht="12.75">
      <c r="C3417"/>
      <c r="D3417"/>
      <c r="E3417"/>
      <c r="F3417"/>
    </row>
    <row r="3418" spans="3:6" ht="12.75">
      <c r="C3418"/>
      <c r="D3418"/>
      <c r="E3418"/>
      <c r="F3418"/>
    </row>
    <row r="3419" spans="3:6" ht="12.75">
      <c r="C3419"/>
      <c r="D3419"/>
      <c r="E3419"/>
      <c r="F3419"/>
    </row>
    <row r="3420" spans="3:6" ht="12.75">
      <c r="C3420"/>
      <c r="D3420"/>
      <c r="E3420"/>
      <c r="F3420"/>
    </row>
    <row r="3421" spans="3:6" ht="12.75">
      <c r="C3421"/>
      <c r="D3421"/>
      <c r="E3421"/>
      <c r="F3421"/>
    </row>
    <row r="3422" spans="3:6" ht="12.75">
      <c r="C3422"/>
      <c r="D3422"/>
      <c r="E3422"/>
      <c r="F3422"/>
    </row>
    <row r="3423" spans="3:6" ht="12.75">
      <c r="C3423"/>
      <c r="D3423"/>
      <c r="E3423"/>
      <c r="F3423"/>
    </row>
    <row r="3424" spans="3:6" ht="12.75">
      <c r="C3424"/>
      <c r="D3424"/>
      <c r="E3424"/>
      <c r="F3424"/>
    </row>
    <row r="3425" spans="3:6" ht="12.75">
      <c r="C3425"/>
      <c r="D3425"/>
      <c r="E3425"/>
      <c r="F3425"/>
    </row>
    <row r="3426" spans="3:6" ht="12.75">
      <c r="C3426"/>
      <c r="D3426"/>
      <c r="E3426"/>
      <c r="F3426"/>
    </row>
    <row r="3427" spans="3:6" ht="12.75">
      <c r="C3427"/>
      <c r="D3427"/>
      <c r="E3427"/>
      <c r="F3427"/>
    </row>
    <row r="3428" spans="3:6" ht="12.75">
      <c r="C3428"/>
      <c r="D3428"/>
      <c r="E3428"/>
      <c r="F3428"/>
    </row>
    <row r="3429" spans="3:6" ht="12.75">
      <c r="C3429"/>
      <c r="D3429"/>
      <c r="E3429"/>
      <c r="F3429"/>
    </row>
    <row r="3430" spans="3:6" ht="12.75">
      <c r="C3430"/>
      <c r="D3430"/>
      <c r="E3430"/>
      <c r="F3430"/>
    </row>
    <row r="3431" spans="3:6" ht="12.75">
      <c r="C3431"/>
      <c r="D3431"/>
      <c r="E3431"/>
      <c r="F3431"/>
    </row>
    <row r="3432" spans="3:6" ht="12.75">
      <c r="C3432"/>
      <c r="D3432"/>
      <c r="E3432"/>
      <c r="F3432"/>
    </row>
    <row r="3433" spans="3:6" ht="12.75">
      <c r="C3433"/>
      <c r="D3433"/>
      <c r="E3433"/>
      <c r="F3433"/>
    </row>
    <row r="3434" spans="3:6" ht="12.75">
      <c r="C3434"/>
      <c r="D3434"/>
      <c r="E3434"/>
      <c r="F3434"/>
    </row>
    <row r="3435" spans="3:6" ht="12.75">
      <c r="C3435"/>
      <c r="D3435"/>
      <c r="E3435"/>
      <c r="F3435"/>
    </row>
    <row r="3436" spans="3:6" ht="12.75">
      <c r="C3436"/>
      <c r="D3436"/>
      <c r="E3436"/>
      <c r="F3436"/>
    </row>
    <row r="3437" spans="3:6" ht="12.75">
      <c r="C3437"/>
      <c r="D3437"/>
      <c r="E3437"/>
      <c r="F3437"/>
    </row>
    <row r="3438" spans="3:6" ht="12.75">
      <c r="C3438"/>
      <c r="D3438"/>
      <c r="E3438"/>
      <c r="F3438"/>
    </row>
    <row r="3439" spans="3:6" ht="12.75">
      <c r="C3439"/>
      <c r="D3439"/>
      <c r="E3439"/>
      <c r="F3439"/>
    </row>
    <row r="3440" spans="3:6" ht="12.75">
      <c r="C3440"/>
      <c r="D3440"/>
      <c r="E3440"/>
      <c r="F3440"/>
    </row>
    <row r="3441" spans="3:6" ht="12.75">
      <c r="C3441"/>
      <c r="D3441"/>
      <c r="E3441"/>
      <c r="F3441"/>
    </row>
    <row r="3442" spans="3:6" ht="12.75">
      <c r="C3442"/>
      <c r="D3442"/>
      <c r="E3442"/>
      <c r="F3442"/>
    </row>
    <row r="3443" spans="3:6" ht="12.75">
      <c r="C3443"/>
      <c r="D3443"/>
      <c r="E3443"/>
      <c r="F3443"/>
    </row>
    <row r="3444" spans="3:6" ht="12.75">
      <c r="C3444"/>
      <c r="D3444"/>
      <c r="E3444"/>
      <c r="F3444"/>
    </row>
    <row r="3445" spans="3:6" ht="12.75">
      <c r="C3445"/>
      <c r="D3445"/>
      <c r="E3445"/>
      <c r="F3445"/>
    </row>
    <row r="3446" spans="3:6" ht="12.75">
      <c r="C3446"/>
      <c r="D3446"/>
      <c r="E3446"/>
      <c r="F3446"/>
    </row>
    <row r="3447" spans="3:6" ht="12.75">
      <c r="C3447"/>
      <c r="D3447"/>
      <c r="E3447"/>
      <c r="F3447"/>
    </row>
    <row r="3448" spans="3:6" ht="12.75">
      <c r="C3448"/>
      <c r="D3448"/>
      <c r="E3448"/>
      <c r="F3448"/>
    </row>
    <row r="3449" spans="3:6" ht="12.75">
      <c r="C3449"/>
      <c r="D3449"/>
      <c r="E3449"/>
      <c r="F3449"/>
    </row>
    <row r="3450" spans="3:6" ht="12.75">
      <c r="C3450"/>
      <c r="D3450"/>
      <c r="E3450"/>
      <c r="F3450"/>
    </row>
    <row r="3451" spans="3:6" ht="12.75">
      <c r="C3451"/>
      <c r="D3451"/>
      <c r="E3451"/>
      <c r="F3451"/>
    </row>
    <row r="3452" spans="3:6" ht="12.75">
      <c r="C3452"/>
      <c r="D3452"/>
      <c r="E3452"/>
      <c r="F3452"/>
    </row>
    <row r="3453" spans="3:6" ht="12.75">
      <c r="C3453"/>
      <c r="D3453"/>
      <c r="E3453"/>
      <c r="F3453"/>
    </row>
    <row r="3454" spans="3:6" ht="12.75">
      <c r="C3454"/>
      <c r="D3454"/>
      <c r="E3454"/>
      <c r="F3454"/>
    </row>
    <row r="3455" spans="3:6" ht="12.75">
      <c r="C3455"/>
      <c r="D3455"/>
      <c r="E3455"/>
      <c r="F3455"/>
    </row>
    <row r="3456" spans="3:6" ht="12.75">
      <c r="C3456"/>
      <c r="D3456"/>
      <c r="E3456"/>
      <c r="F3456"/>
    </row>
    <row r="3457" spans="3:6" ht="12.75">
      <c r="C3457"/>
      <c r="D3457"/>
      <c r="E3457"/>
      <c r="F3457"/>
    </row>
    <row r="3458" spans="3:6" ht="12.75">
      <c r="C3458"/>
      <c r="D3458"/>
      <c r="E3458"/>
      <c r="F3458"/>
    </row>
    <row r="3459" spans="3:6" ht="12.75">
      <c r="C3459"/>
      <c r="D3459"/>
      <c r="E3459"/>
      <c r="F3459"/>
    </row>
    <row r="3460" spans="3:6" ht="12.75">
      <c r="C3460"/>
      <c r="D3460"/>
      <c r="E3460"/>
      <c r="F3460"/>
    </row>
    <row r="3461" spans="3:6" ht="12.75">
      <c r="C3461"/>
      <c r="D3461"/>
      <c r="E3461"/>
      <c r="F3461"/>
    </row>
    <row r="3462" spans="3:6" ht="12.75">
      <c r="C3462"/>
      <c r="D3462"/>
      <c r="E3462"/>
      <c r="F3462"/>
    </row>
    <row r="3463" spans="3:6" ht="12.75">
      <c r="C3463"/>
      <c r="D3463"/>
      <c r="E3463"/>
      <c r="F3463"/>
    </row>
    <row r="3464" spans="3:6" ht="12.75">
      <c r="C3464"/>
      <c r="D3464"/>
      <c r="E3464"/>
      <c r="F3464"/>
    </row>
    <row r="3465" spans="3:6" ht="12.75">
      <c r="C3465"/>
      <c r="D3465"/>
      <c r="E3465"/>
      <c r="F3465"/>
    </row>
    <row r="3466" spans="3:6" ht="12.75">
      <c r="C3466"/>
      <c r="D3466"/>
      <c r="E3466"/>
      <c r="F3466"/>
    </row>
    <row r="3467" spans="3:6" ht="12.75">
      <c r="C3467"/>
      <c r="D3467"/>
      <c r="E3467"/>
      <c r="F3467"/>
    </row>
    <row r="3468" spans="3:6" ht="12.75">
      <c r="C3468"/>
      <c r="D3468"/>
      <c r="E3468"/>
      <c r="F3468"/>
    </row>
    <row r="3469" spans="3:6" ht="12.75">
      <c r="C3469"/>
      <c r="D3469"/>
      <c r="E3469"/>
      <c r="F3469"/>
    </row>
    <row r="3470" spans="3:6" ht="12.75">
      <c r="C3470"/>
      <c r="D3470"/>
      <c r="E3470"/>
      <c r="F3470"/>
    </row>
    <row r="3471" spans="3:6" ht="12.75">
      <c r="C3471"/>
      <c r="D3471"/>
      <c r="E3471"/>
      <c r="F3471"/>
    </row>
    <row r="3472" spans="3:6" ht="12.75">
      <c r="C3472"/>
      <c r="D3472"/>
      <c r="E3472"/>
      <c r="F3472"/>
    </row>
    <row r="3473" spans="3:6" ht="12.75">
      <c r="C3473"/>
      <c r="D3473"/>
      <c r="E3473"/>
      <c r="F3473"/>
    </row>
    <row r="3474" spans="3:6" ht="12.75">
      <c r="C3474"/>
      <c r="D3474"/>
      <c r="E3474"/>
      <c r="F3474"/>
    </row>
    <row r="3475" spans="3:6" ht="12.75">
      <c r="C3475"/>
      <c r="D3475"/>
      <c r="E3475"/>
      <c r="F3475"/>
    </row>
    <row r="3476" spans="3:6" ht="12.75">
      <c r="C3476"/>
      <c r="D3476"/>
      <c r="E3476"/>
      <c r="F3476"/>
    </row>
    <row r="3477" spans="3:6" ht="12.75">
      <c r="C3477"/>
      <c r="D3477"/>
      <c r="E3477"/>
      <c r="F3477"/>
    </row>
    <row r="3478" spans="3:6" ht="12.75">
      <c r="C3478"/>
      <c r="D3478"/>
      <c r="E3478"/>
      <c r="F3478"/>
    </row>
    <row r="3479" spans="3:6" ht="12.75">
      <c r="C3479"/>
      <c r="D3479"/>
      <c r="E3479"/>
      <c r="F3479"/>
    </row>
    <row r="3480" spans="3:6" ht="12.75">
      <c r="C3480"/>
      <c r="D3480"/>
      <c r="E3480"/>
      <c r="F3480"/>
    </row>
    <row r="3481" spans="3:6" ht="12.75">
      <c r="C3481"/>
      <c r="D3481"/>
      <c r="E3481"/>
      <c r="F3481"/>
    </row>
    <row r="3482" spans="3:6" ht="12.75">
      <c r="C3482"/>
      <c r="D3482"/>
      <c r="E3482"/>
      <c r="F3482"/>
    </row>
    <row r="3483" spans="3:6" ht="12.75">
      <c r="C3483"/>
      <c r="D3483"/>
      <c r="E3483"/>
      <c r="F3483"/>
    </row>
    <row r="3484" spans="3:6" ht="12.75">
      <c r="C3484"/>
      <c r="D3484"/>
      <c r="E3484"/>
      <c r="F3484"/>
    </row>
    <row r="3485" spans="3:6" ht="12.75">
      <c r="C3485"/>
      <c r="D3485"/>
      <c r="E3485"/>
      <c r="F3485"/>
    </row>
    <row r="3486" spans="3:6" ht="12.75">
      <c r="C3486"/>
      <c r="D3486"/>
      <c r="E3486"/>
      <c r="F3486"/>
    </row>
    <row r="3487" spans="3:6" ht="12.75">
      <c r="C3487"/>
      <c r="D3487"/>
      <c r="E3487"/>
      <c r="F3487"/>
    </row>
    <row r="3488" spans="3:6" ht="12.75">
      <c r="C3488"/>
      <c r="D3488"/>
      <c r="E3488"/>
      <c r="F3488"/>
    </row>
    <row r="3489" spans="3:6" ht="12.75">
      <c r="C3489"/>
      <c r="D3489"/>
      <c r="E3489"/>
      <c r="F3489"/>
    </row>
    <row r="3490" spans="3:6" ht="12.75">
      <c r="C3490"/>
      <c r="D3490"/>
      <c r="E3490"/>
      <c r="F3490"/>
    </row>
    <row r="3491" spans="3:6" ht="12.75">
      <c r="C3491"/>
      <c r="D3491"/>
      <c r="E3491"/>
      <c r="F3491"/>
    </row>
    <row r="3492" spans="3:6" ht="12.75">
      <c r="C3492"/>
      <c r="D3492"/>
      <c r="E3492"/>
      <c r="F3492"/>
    </row>
    <row r="3493" spans="3:6" ht="12.75">
      <c r="C3493"/>
      <c r="D3493"/>
      <c r="E3493"/>
      <c r="F3493"/>
    </row>
    <row r="3494" spans="3:6" ht="12.75">
      <c r="C3494"/>
      <c r="D3494"/>
      <c r="E3494"/>
      <c r="F3494"/>
    </row>
    <row r="3495" spans="3:6" ht="12.75">
      <c r="C3495"/>
      <c r="D3495"/>
      <c r="E3495"/>
      <c r="F3495"/>
    </row>
    <row r="3496" spans="3:6" ht="12.75">
      <c r="C3496"/>
      <c r="D3496"/>
      <c r="E3496"/>
      <c r="F3496"/>
    </row>
    <row r="3497" spans="3:6" ht="12.75">
      <c r="C3497"/>
      <c r="D3497"/>
      <c r="E3497"/>
      <c r="F3497"/>
    </row>
    <row r="3498" spans="3:6" ht="12.75">
      <c r="C3498"/>
      <c r="D3498"/>
      <c r="E3498"/>
      <c r="F3498"/>
    </row>
    <row r="3499" spans="3:6" ht="12.75">
      <c r="C3499"/>
      <c r="D3499"/>
      <c r="E3499"/>
      <c r="F3499"/>
    </row>
    <row r="3500" spans="3:6" ht="12.75">
      <c r="C3500"/>
      <c r="D3500"/>
      <c r="E3500"/>
      <c r="F3500"/>
    </row>
    <row r="3501" spans="3:6" ht="12.75">
      <c r="C3501"/>
      <c r="D3501"/>
      <c r="E3501"/>
      <c r="F3501"/>
    </row>
    <row r="3502" spans="3:6" ht="12.75">
      <c r="C3502"/>
      <c r="D3502"/>
      <c r="E3502"/>
      <c r="F3502"/>
    </row>
    <row r="3503" spans="3:6" ht="12.75">
      <c r="C3503"/>
      <c r="D3503"/>
      <c r="E3503"/>
      <c r="F3503"/>
    </row>
    <row r="3504" spans="3:6" ht="12.75">
      <c r="C3504"/>
      <c r="D3504"/>
      <c r="E3504"/>
      <c r="F3504"/>
    </row>
    <row r="3505" spans="3:6" ht="12.75">
      <c r="C3505"/>
      <c r="D3505"/>
      <c r="E3505"/>
      <c r="F3505"/>
    </row>
    <row r="3506" spans="3:6" ht="12.75">
      <c r="C3506"/>
      <c r="D3506"/>
      <c r="E3506"/>
      <c r="F3506"/>
    </row>
    <row r="3507" spans="3:6" ht="12.75">
      <c r="C3507"/>
      <c r="D3507"/>
      <c r="E3507"/>
      <c r="F3507"/>
    </row>
    <row r="3508" spans="3:6" ht="12.75">
      <c r="C3508"/>
      <c r="D3508"/>
      <c r="E3508"/>
      <c r="F3508"/>
    </row>
    <row r="3509" spans="3:6" ht="12.75">
      <c r="C3509"/>
      <c r="D3509"/>
      <c r="E3509"/>
      <c r="F3509"/>
    </row>
    <row r="3510" spans="3:6" ht="12.75">
      <c r="C3510"/>
      <c r="D3510"/>
      <c r="E3510"/>
      <c r="F3510"/>
    </row>
    <row r="3511" spans="3:6" ht="12.75">
      <c r="C3511"/>
      <c r="D3511"/>
      <c r="E3511"/>
      <c r="F3511"/>
    </row>
    <row r="3512" spans="3:6" ht="12.75">
      <c r="C3512"/>
      <c r="D3512"/>
      <c r="E3512"/>
      <c r="F3512"/>
    </row>
    <row r="3513" spans="3:6" ht="12.75">
      <c r="C3513"/>
      <c r="D3513"/>
      <c r="E3513"/>
      <c r="F3513"/>
    </row>
    <row r="3514" spans="3:6" ht="12.75">
      <c r="C3514"/>
      <c r="D3514"/>
      <c r="E3514"/>
      <c r="F3514"/>
    </row>
    <row r="3515" spans="3:6" ht="12.75">
      <c r="C3515"/>
      <c r="D3515"/>
      <c r="E3515"/>
      <c r="F3515"/>
    </row>
    <row r="3516" spans="3:6" ht="12.75">
      <c r="C3516"/>
      <c r="D3516"/>
      <c r="E3516"/>
      <c r="F3516"/>
    </row>
    <row r="3517" spans="3:6" ht="12.75">
      <c r="C3517"/>
      <c r="D3517"/>
      <c r="E3517"/>
      <c r="F3517"/>
    </row>
    <row r="3518" spans="3:6" ht="12.75">
      <c r="C3518"/>
      <c r="D3518"/>
      <c r="E3518"/>
      <c r="F3518"/>
    </row>
    <row r="3519" spans="3:6" ht="12.75">
      <c r="C3519"/>
      <c r="D3519"/>
      <c r="E3519"/>
      <c r="F3519"/>
    </row>
    <row r="3520" spans="3:6" ht="12.75">
      <c r="C3520"/>
      <c r="D3520"/>
      <c r="E3520"/>
      <c r="F3520"/>
    </row>
    <row r="3521" spans="3:6" ht="12.75">
      <c r="C3521"/>
      <c r="D3521"/>
      <c r="E3521"/>
      <c r="F3521"/>
    </row>
    <row r="3522" spans="3:6" ht="12.75">
      <c r="C3522"/>
      <c r="D3522"/>
      <c r="E3522"/>
      <c r="F3522"/>
    </row>
    <row r="3523" spans="3:6" ht="12.75">
      <c r="C3523"/>
      <c r="D3523"/>
      <c r="E3523"/>
      <c r="F3523"/>
    </row>
    <row r="3524" spans="3:6" ht="12.75">
      <c r="C3524"/>
      <c r="D3524"/>
      <c r="E3524"/>
      <c r="F3524"/>
    </row>
    <row r="3525" spans="3:6" ht="12.75">
      <c r="C3525"/>
      <c r="D3525"/>
      <c r="E3525"/>
      <c r="F3525"/>
    </row>
    <row r="3526" spans="3:6" ht="12.75">
      <c r="C3526"/>
      <c r="D3526"/>
      <c r="E3526"/>
      <c r="F3526"/>
    </row>
    <row r="3527" spans="3:6" ht="12.75">
      <c r="C3527"/>
      <c r="D3527"/>
      <c r="E3527"/>
      <c r="F3527"/>
    </row>
    <row r="3528" spans="3:6" ht="12.75">
      <c r="C3528"/>
      <c r="D3528"/>
      <c r="E3528"/>
      <c r="F3528"/>
    </row>
    <row r="3529" spans="3:6" ht="12.75">
      <c r="C3529"/>
      <c r="D3529"/>
      <c r="E3529"/>
      <c r="F3529"/>
    </row>
    <row r="3530" spans="3:6" ht="12.75">
      <c r="C3530"/>
      <c r="D3530"/>
      <c r="E3530"/>
      <c r="F3530"/>
    </row>
    <row r="3531" spans="3:6" ht="12.75">
      <c r="C3531"/>
      <c r="D3531"/>
      <c r="E3531"/>
      <c r="F3531"/>
    </row>
    <row r="3532" spans="3:6" ht="12.75">
      <c r="C3532"/>
      <c r="D3532"/>
      <c r="E3532"/>
      <c r="F3532"/>
    </row>
    <row r="3533" spans="3:6" ht="12.75">
      <c r="C3533"/>
      <c r="D3533"/>
      <c r="E3533"/>
      <c r="F3533"/>
    </row>
    <row r="3534" spans="3:6" ht="12.75">
      <c r="C3534"/>
      <c r="D3534"/>
      <c r="E3534"/>
      <c r="F3534"/>
    </row>
    <row r="3535" spans="3:6" ht="12.75">
      <c r="C3535"/>
      <c r="D3535"/>
      <c r="E3535"/>
      <c r="F3535"/>
    </row>
    <row r="3536" spans="3:6" ht="12.75">
      <c r="C3536"/>
      <c r="D3536"/>
      <c r="E3536"/>
      <c r="F3536"/>
    </row>
    <row r="3537" spans="3:6" ht="12.75">
      <c r="C3537"/>
      <c r="D3537"/>
      <c r="E3537"/>
      <c r="F3537"/>
    </row>
    <row r="3538" spans="3:6" ht="12.75">
      <c r="C3538"/>
      <c r="D3538"/>
      <c r="E3538"/>
      <c r="F3538"/>
    </row>
    <row r="3539" spans="3:6" ht="12.75">
      <c r="C3539"/>
      <c r="D3539"/>
      <c r="E3539"/>
      <c r="F3539"/>
    </row>
    <row r="3540" spans="3:6" ht="12.75">
      <c r="C3540"/>
      <c r="D3540"/>
      <c r="E3540"/>
      <c r="F3540"/>
    </row>
    <row r="3541" spans="3:6" ht="12.75">
      <c r="C3541"/>
      <c r="D3541"/>
      <c r="E3541"/>
      <c r="F3541"/>
    </row>
    <row r="3542" spans="3:6" ht="12.75">
      <c r="C3542"/>
      <c r="D3542"/>
      <c r="E3542"/>
      <c r="F3542"/>
    </row>
    <row r="3543" spans="3:6" ht="12.75">
      <c r="C3543"/>
      <c r="D3543"/>
      <c r="E3543"/>
      <c r="F3543"/>
    </row>
    <row r="3544" spans="3:6" ht="12.75">
      <c r="C3544"/>
      <c r="D3544"/>
      <c r="E3544"/>
      <c r="F3544"/>
    </row>
    <row r="3545" spans="3:6" ht="12.75">
      <c r="C3545"/>
      <c r="D3545"/>
      <c r="E3545"/>
      <c r="F3545"/>
    </row>
    <row r="3546" spans="3:6" ht="12.75">
      <c r="C3546"/>
      <c r="D3546"/>
      <c r="E3546"/>
      <c r="F3546"/>
    </row>
    <row r="3547" spans="3:6" ht="12.75">
      <c r="C3547"/>
      <c r="D3547"/>
      <c r="E3547"/>
      <c r="F3547"/>
    </row>
    <row r="3548" spans="3:6" ht="12.75">
      <c r="C3548"/>
      <c r="D3548"/>
      <c r="E3548"/>
      <c r="F3548"/>
    </row>
    <row r="3549" spans="3:6" ht="12.75">
      <c r="C3549"/>
      <c r="D3549"/>
      <c r="E3549"/>
      <c r="F3549"/>
    </row>
    <row r="3550" spans="3:6" ht="12.75">
      <c r="C3550"/>
      <c r="D3550"/>
      <c r="E3550"/>
      <c r="F3550"/>
    </row>
    <row r="3551" spans="3:6" ht="12.75">
      <c r="C3551"/>
      <c r="D3551"/>
      <c r="E3551"/>
      <c r="F3551"/>
    </row>
    <row r="3552" spans="3:6" ht="12.75">
      <c r="C3552"/>
      <c r="D3552"/>
      <c r="E3552"/>
      <c r="F3552"/>
    </row>
    <row r="3553" spans="3:6" ht="12.75">
      <c r="C3553"/>
      <c r="D3553"/>
      <c r="E3553"/>
      <c r="F3553"/>
    </row>
    <row r="3554" spans="3:6" ht="12.75">
      <c r="C3554"/>
      <c r="D3554"/>
      <c r="E3554"/>
      <c r="F3554"/>
    </row>
    <row r="3555" spans="3:6" ht="12.75">
      <c r="C3555"/>
      <c r="D3555"/>
      <c r="E3555"/>
      <c r="F3555"/>
    </row>
    <row r="3556" spans="3:6" ht="12.75">
      <c r="C3556"/>
      <c r="D3556"/>
      <c r="E3556"/>
      <c r="F3556"/>
    </row>
    <row r="3557" spans="3:6" ht="12.75">
      <c r="C3557"/>
      <c r="D3557"/>
      <c r="E3557"/>
      <c r="F3557"/>
    </row>
    <row r="3558" spans="3:6" ht="12.75">
      <c r="C3558"/>
      <c r="D3558"/>
      <c r="E3558"/>
      <c r="F3558"/>
    </row>
    <row r="3559" spans="3:6" ht="12.75">
      <c r="C3559"/>
      <c r="D3559"/>
      <c r="E3559"/>
      <c r="F3559"/>
    </row>
    <row r="3560" spans="3:6" ht="12.75">
      <c r="C3560"/>
      <c r="D3560"/>
      <c r="E3560"/>
      <c r="F3560"/>
    </row>
    <row r="3561" spans="3:6" ht="12.75">
      <c r="C3561"/>
      <c r="D3561"/>
      <c r="E3561"/>
      <c r="F3561"/>
    </row>
    <row r="3562" spans="3:6" ht="12.75">
      <c r="C3562"/>
      <c r="D3562"/>
      <c r="E3562"/>
      <c r="F3562"/>
    </row>
    <row r="3563" spans="3:6" ht="12.75">
      <c r="C3563"/>
      <c r="D3563"/>
      <c r="E3563"/>
      <c r="F3563"/>
    </row>
    <row r="3564" spans="3:6" ht="12.75">
      <c r="C3564"/>
      <c r="D3564"/>
      <c r="E3564"/>
      <c r="F3564"/>
    </row>
    <row r="3565" spans="3:6" ht="12.75">
      <c r="C3565"/>
      <c r="D3565"/>
      <c r="E3565"/>
      <c r="F3565"/>
    </row>
    <row r="3566" spans="3:6" ht="12.75">
      <c r="C3566"/>
      <c r="D3566"/>
      <c r="E3566"/>
      <c r="F3566"/>
    </row>
    <row r="3567" spans="3:6" ht="12.75">
      <c r="C3567"/>
      <c r="D3567"/>
      <c r="E3567"/>
      <c r="F3567"/>
    </row>
    <row r="3568" spans="3:6" ht="12.75">
      <c r="C3568"/>
      <c r="D3568"/>
      <c r="E3568"/>
      <c r="F3568"/>
    </row>
    <row r="3569" spans="3:6" ht="12.75">
      <c r="C3569"/>
      <c r="D3569"/>
      <c r="E3569"/>
      <c r="F3569"/>
    </row>
    <row r="3570" spans="3:6" ht="12.75">
      <c r="C3570"/>
      <c r="D3570"/>
      <c r="E3570"/>
      <c r="F3570"/>
    </row>
    <row r="3571" spans="3:6" ht="12.75">
      <c r="C3571"/>
      <c r="D3571"/>
      <c r="E3571"/>
      <c r="F3571"/>
    </row>
    <row r="3572" spans="3:6" ht="12.75">
      <c r="C3572"/>
      <c r="D3572"/>
      <c r="E3572"/>
      <c r="F3572"/>
    </row>
    <row r="3573" spans="3:6" ht="12.75">
      <c r="C3573"/>
      <c r="D3573"/>
      <c r="E3573"/>
      <c r="F3573"/>
    </row>
    <row r="3574" spans="3:6" ht="12.75">
      <c r="C3574"/>
      <c r="D3574"/>
      <c r="E3574"/>
      <c r="F3574"/>
    </row>
    <row r="3575" spans="3:6" ht="12.75">
      <c r="C3575"/>
      <c r="D3575"/>
      <c r="E3575"/>
      <c r="F3575"/>
    </row>
    <row r="3576" spans="3:6" ht="12.75">
      <c r="C3576"/>
      <c r="D3576"/>
      <c r="E3576"/>
      <c r="F3576"/>
    </row>
    <row r="3577" spans="3:6" ht="12.75">
      <c r="C3577"/>
      <c r="D3577"/>
      <c r="E3577"/>
      <c r="F3577"/>
    </row>
    <row r="3578" spans="3:6" ht="12.75">
      <c r="C3578"/>
      <c r="D3578"/>
      <c r="E3578"/>
      <c r="F3578"/>
    </row>
    <row r="3579" spans="3:6" ht="12.75">
      <c r="C3579"/>
      <c r="D3579"/>
      <c r="E3579"/>
      <c r="F3579"/>
    </row>
    <row r="3580" spans="3:6" ht="12.75">
      <c r="C3580"/>
      <c r="D3580"/>
      <c r="E3580"/>
      <c r="F3580"/>
    </row>
    <row r="3581" spans="3:6" ht="12.75">
      <c r="C3581"/>
      <c r="D3581"/>
      <c r="E3581"/>
      <c r="F3581"/>
    </row>
    <row r="3582" spans="3:6" ht="12.75">
      <c r="C3582"/>
      <c r="D3582"/>
      <c r="E3582"/>
      <c r="F3582"/>
    </row>
    <row r="3583" spans="3:6" ht="12.75">
      <c r="C3583"/>
      <c r="D3583"/>
      <c r="E3583"/>
      <c r="F3583"/>
    </row>
    <row r="3584" spans="3:6" ht="12.75">
      <c r="C3584"/>
      <c r="D3584"/>
      <c r="E3584"/>
      <c r="F3584"/>
    </row>
    <row r="3585" spans="3:6" ht="12.75">
      <c r="C3585"/>
      <c r="D3585"/>
      <c r="E3585"/>
      <c r="F3585"/>
    </row>
    <row r="3586" spans="3:6" ht="12.75">
      <c r="C3586"/>
      <c r="D3586"/>
      <c r="E3586"/>
      <c r="F3586"/>
    </row>
    <row r="3587" spans="3:6" ht="12.75">
      <c r="C3587"/>
      <c r="D3587"/>
      <c r="E3587"/>
      <c r="F3587"/>
    </row>
    <row r="3588" spans="3:6" ht="12.75">
      <c r="C3588"/>
      <c r="D3588"/>
      <c r="E3588"/>
      <c r="F3588"/>
    </row>
    <row r="3589" spans="3:6" ht="12.75">
      <c r="C3589"/>
      <c r="D3589"/>
      <c r="E3589"/>
      <c r="F3589"/>
    </row>
    <row r="3590" spans="3:6" ht="12.75">
      <c r="C3590"/>
      <c r="D3590"/>
      <c r="E3590"/>
      <c r="F3590"/>
    </row>
    <row r="3591" spans="3:6" ht="12.75">
      <c r="C3591"/>
      <c r="D3591"/>
      <c r="E3591"/>
      <c r="F3591"/>
    </row>
    <row r="3592" spans="3:6" ht="12.75">
      <c r="C3592"/>
      <c r="D3592"/>
      <c r="E3592"/>
      <c r="F3592"/>
    </row>
    <row r="3593" spans="3:6" ht="12.75">
      <c r="C3593"/>
      <c r="D3593"/>
      <c r="E3593"/>
      <c r="F3593"/>
    </row>
    <row r="3594" spans="3:6" ht="12.75">
      <c r="C3594"/>
      <c r="D3594"/>
      <c r="E3594"/>
      <c r="F3594"/>
    </row>
    <row r="3595" spans="3:6" ht="12.75">
      <c r="C3595"/>
      <c r="D3595"/>
      <c r="E3595"/>
      <c r="F3595"/>
    </row>
    <row r="3596" spans="3:6" ht="12.75">
      <c r="C3596"/>
      <c r="D3596"/>
      <c r="E3596"/>
      <c r="F3596"/>
    </row>
    <row r="3597" spans="3:6" ht="12.75">
      <c r="C3597"/>
      <c r="D3597"/>
      <c r="E3597"/>
      <c r="F3597"/>
    </row>
    <row r="3598" spans="3:6" ht="12.75">
      <c r="C3598"/>
      <c r="D3598"/>
      <c r="E3598"/>
      <c r="F3598"/>
    </row>
    <row r="3599" spans="3:6" ht="12.75">
      <c r="C3599"/>
      <c r="D3599"/>
      <c r="E3599"/>
      <c r="F3599"/>
    </row>
    <row r="3600" spans="3:6" ht="12.75">
      <c r="C3600"/>
      <c r="D3600"/>
      <c r="E3600"/>
      <c r="F3600"/>
    </row>
    <row r="3601" spans="3:6" ht="12.75">
      <c r="C3601"/>
      <c r="D3601"/>
      <c r="E3601"/>
      <c r="F3601"/>
    </row>
    <row r="3602" spans="3:6" ht="12.75">
      <c r="C3602"/>
      <c r="D3602"/>
      <c r="E3602"/>
      <c r="F3602"/>
    </row>
    <row r="3603" spans="3:6" ht="12.75">
      <c r="C3603"/>
      <c r="D3603"/>
      <c r="E3603"/>
      <c r="F3603"/>
    </row>
    <row r="3604" spans="3:6" ht="12.75">
      <c r="C3604"/>
      <c r="D3604"/>
      <c r="E3604"/>
      <c r="F3604"/>
    </row>
    <row r="3605" spans="3:6" ht="12.75">
      <c r="C3605"/>
      <c r="D3605"/>
      <c r="E3605"/>
      <c r="F3605"/>
    </row>
    <row r="3606" spans="3:6" ht="12.75">
      <c r="C3606"/>
      <c r="D3606"/>
      <c r="E3606"/>
      <c r="F3606"/>
    </row>
    <row r="3607" spans="3:6" ht="12.75">
      <c r="C3607"/>
      <c r="D3607"/>
      <c r="E3607"/>
      <c r="F3607"/>
    </row>
    <row r="3608" spans="3:6" ht="12.75">
      <c r="C3608"/>
      <c r="D3608"/>
      <c r="E3608"/>
      <c r="F3608"/>
    </row>
    <row r="3609" spans="3:6" ht="12.75">
      <c r="C3609"/>
      <c r="D3609"/>
      <c r="E3609"/>
      <c r="F3609"/>
    </row>
    <row r="3610" spans="3:6" ht="12.75">
      <c r="C3610"/>
      <c r="D3610"/>
      <c r="E3610"/>
      <c r="F3610"/>
    </row>
    <row r="3611" spans="3:6" ht="12.75">
      <c r="C3611"/>
      <c r="D3611"/>
      <c r="E3611"/>
      <c r="F3611"/>
    </row>
    <row r="3612" spans="3:6" ht="12.75">
      <c r="C3612"/>
      <c r="D3612"/>
      <c r="E3612"/>
      <c r="F3612"/>
    </row>
    <row r="3613" spans="3:6" ht="12.75">
      <c r="C3613"/>
      <c r="D3613"/>
      <c r="E3613"/>
      <c r="F3613"/>
    </row>
    <row r="3614" spans="3:6" ht="12.75">
      <c r="C3614"/>
      <c r="D3614"/>
      <c r="E3614"/>
      <c r="F3614"/>
    </row>
    <row r="3615" spans="3:6" ht="12.75">
      <c r="C3615"/>
      <c r="D3615"/>
      <c r="E3615"/>
      <c r="F3615"/>
    </row>
    <row r="3616" spans="3:6" ht="12.75">
      <c r="C3616"/>
      <c r="D3616"/>
      <c r="E3616"/>
      <c r="F3616"/>
    </row>
    <row r="3617" spans="3:6" ht="12.75">
      <c r="C3617"/>
      <c r="D3617"/>
      <c r="E3617"/>
      <c r="F3617"/>
    </row>
    <row r="3618" spans="3:6" ht="12.75">
      <c r="C3618"/>
      <c r="D3618"/>
      <c r="E3618"/>
      <c r="F3618"/>
    </row>
    <row r="3619" spans="3:6" ht="12.75">
      <c r="C3619"/>
      <c r="D3619"/>
      <c r="E3619"/>
      <c r="F3619"/>
    </row>
    <row r="3620" spans="3:6" ht="12.75">
      <c r="C3620"/>
      <c r="D3620"/>
      <c r="E3620"/>
      <c r="F3620"/>
    </row>
    <row r="3621" spans="3:6" ht="12.75">
      <c r="C3621"/>
      <c r="D3621"/>
      <c r="E3621"/>
      <c r="F3621"/>
    </row>
    <row r="3622" spans="3:6" ht="12.75">
      <c r="C3622"/>
      <c r="D3622"/>
      <c r="E3622"/>
      <c r="F3622"/>
    </row>
    <row r="3623" spans="3:6" ht="12.75">
      <c r="C3623"/>
      <c r="D3623"/>
      <c r="E3623"/>
      <c r="F3623"/>
    </row>
    <row r="3624" spans="3:6" ht="12.75">
      <c r="C3624"/>
      <c r="D3624"/>
      <c r="E3624"/>
      <c r="F3624"/>
    </row>
    <row r="3625" spans="3:6" ht="12.75">
      <c r="C3625"/>
      <c r="D3625"/>
      <c r="E3625"/>
      <c r="F3625"/>
    </row>
    <row r="3626" spans="3:6" ht="12.75">
      <c r="C3626"/>
      <c r="D3626"/>
      <c r="E3626"/>
      <c r="F3626"/>
    </row>
    <row r="3627" spans="3:6" ht="12.75">
      <c r="C3627"/>
      <c r="D3627"/>
      <c r="E3627"/>
      <c r="F3627"/>
    </row>
    <row r="3628" spans="3:6" ht="12.75">
      <c r="C3628"/>
      <c r="D3628"/>
      <c r="E3628"/>
      <c r="F3628"/>
    </row>
    <row r="3629" spans="3:6" ht="12.75">
      <c r="C3629"/>
      <c r="D3629"/>
      <c r="E3629"/>
      <c r="F3629"/>
    </row>
    <row r="3630" spans="3:6" ht="12.75">
      <c r="C3630"/>
      <c r="D3630"/>
      <c r="E3630"/>
      <c r="F3630"/>
    </row>
    <row r="3631" spans="3:6" ht="12.75">
      <c r="C3631"/>
      <c r="D3631"/>
      <c r="E3631"/>
      <c r="F3631"/>
    </row>
    <row r="3632" spans="3:6" ht="12.75">
      <c r="C3632"/>
      <c r="D3632"/>
      <c r="E3632"/>
      <c r="F3632"/>
    </row>
    <row r="3633" spans="3:6" ht="12.75">
      <c r="C3633"/>
      <c r="D3633"/>
      <c r="E3633"/>
      <c r="F3633"/>
    </row>
    <row r="3634" spans="3:6" ht="12.75">
      <c r="C3634"/>
      <c r="D3634"/>
      <c r="E3634"/>
      <c r="F3634"/>
    </row>
    <row r="3635" spans="3:6" ht="12.75">
      <c r="C3635"/>
      <c r="D3635"/>
      <c r="E3635"/>
      <c r="F3635"/>
    </row>
    <row r="3636" spans="3:6" ht="12.75">
      <c r="C3636"/>
      <c r="D3636"/>
      <c r="E3636"/>
      <c r="F3636"/>
    </row>
    <row r="3637" spans="3:6" ht="12.75">
      <c r="C3637"/>
      <c r="D3637"/>
      <c r="E3637"/>
      <c r="F3637"/>
    </row>
    <row r="3638" spans="3:6" ht="12.75">
      <c r="C3638"/>
      <c r="D3638"/>
      <c r="E3638"/>
      <c r="F3638"/>
    </row>
    <row r="3639" spans="3:6" ht="12.75">
      <c r="C3639"/>
      <c r="D3639"/>
      <c r="E3639"/>
      <c r="F3639"/>
    </row>
    <row r="3640" spans="3:6" ht="12.75">
      <c r="C3640"/>
      <c r="D3640"/>
      <c r="E3640"/>
      <c r="F3640"/>
    </row>
    <row r="3641" spans="3:6" ht="12.75">
      <c r="C3641"/>
      <c r="D3641"/>
      <c r="E3641"/>
      <c r="F3641"/>
    </row>
    <row r="3642" spans="3:6" ht="12.75">
      <c r="C3642"/>
      <c r="D3642"/>
      <c r="E3642"/>
      <c r="F3642"/>
    </row>
    <row r="3643" spans="3:6" ht="12.75">
      <c r="C3643"/>
      <c r="D3643"/>
      <c r="E3643"/>
      <c r="F3643"/>
    </row>
    <row r="3644" spans="3:6" ht="12.75">
      <c r="C3644"/>
      <c r="D3644"/>
      <c r="E3644"/>
      <c r="F3644"/>
    </row>
    <row r="3645" spans="3:6" ht="12.75">
      <c r="C3645"/>
      <c r="D3645"/>
      <c r="E3645"/>
      <c r="F3645"/>
    </row>
    <row r="3646" spans="3:6" ht="12.75">
      <c r="C3646"/>
      <c r="D3646"/>
      <c r="E3646"/>
      <c r="F3646"/>
    </row>
    <row r="3647" spans="3:6" ht="12.75">
      <c r="C3647"/>
      <c r="D3647"/>
      <c r="E3647"/>
      <c r="F3647"/>
    </row>
    <row r="3648" spans="3:6" ht="12.75">
      <c r="C3648"/>
      <c r="D3648"/>
      <c r="E3648"/>
      <c r="F3648"/>
    </row>
    <row r="3649" spans="3:6" ht="12.75">
      <c r="C3649"/>
      <c r="D3649"/>
      <c r="E3649"/>
      <c r="F3649"/>
    </row>
    <row r="3650" spans="3:6" ht="12.75">
      <c r="C3650"/>
      <c r="D3650"/>
      <c r="E3650"/>
      <c r="F3650"/>
    </row>
    <row r="3651" spans="3:6" ht="12.75">
      <c r="C3651"/>
      <c r="D3651"/>
      <c r="E3651"/>
      <c r="F3651"/>
    </row>
    <row r="3652" spans="3:6" ht="12.75">
      <c r="C3652"/>
      <c r="D3652"/>
      <c r="E3652"/>
      <c r="F3652"/>
    </row>
    <row r="3653" spans="3:6" ht="12.75">
      <c r="C3653"/>
      <c r="D3653"/>
      <c r="E3653"/>
      <c r="F3653"/>
    </row>
    <row r="3654" spans="3:6" ht="12.75">
      <c r="C3654"/>
      <c r="D3654"/>
      <c r="E3654"/>
      <c r="F3654"/>
    </row>
    <row r="3655" spans="3:6" ht="12.75">
      <c r="C3655"/>
      <c r="D3655"/>
      <c r="E3655"/>
      <c r="F3655"/>
    </row>
    <row r="3656" spans="3:6" ht="12.75">
      <c r="C3656"/>
      <c r="D3656"/>
      <c r="E3656"/>
      <c r="F3656"/>
    </row>
    <row r="3657" spans="3:6" ht="12.75">
      <c r="C3657"/>
      <c r="D3657"/>
      <c r="E3657"/>
      <c r="F3657"/>
    </row>
    <row r="3658" spans="3:6" ht="12.75">
      <c r="C3658"/>
      <c r="D3658"/>
      <c r="E3658"/>
      <c r="F3658"/>
    </row>
    <row r="3659" spans="3:6" ht="12.75">
      <c r="C3659"/>
      <c r="D3659"/>
      <c r="E3659"/>
      <c r="F3659"/>
    </row>
    <row r="3660" spans="3:6" ht="12.75">
      <c r="C3660"/>
      <c r="D3660"/>
      <c r="E3660"/>
      <c r="F3660"/>
    </row>
    <row r="3661" spans="3:6" ht="12.75">
      <c r="C3661"/>
      <c r="D3661"/>
      <c r="E3661"/>
      <c r="F3661"/>
    </row>
    <row r="3662" spans="3:6" ht="12.75">
      <c r="C3662"/>
      <c r="D3662"/>
      <c r="E3662"/>
      <c r="F3662"/>
    </row>
    <row r="3663" spans="3:6" ht="12.75">
      <c r="C3663"/>
      <c r="D3663"/>
      <c r="E3663"/>
      <c r="F3663"/>
    </row>
    <row r="3664" spans="3:6" ht="12.75">
      <c r="C3664"/>
      <c r="D3664"/>
      <c r="E3664"/>
      <c r="F3664"/>
    </row>
    <row r="3665" spans="3:6" ht="12.75">
      <c r="C3665"/>
      <c r="D3665"/>
      <c r="E3665"/>
      <c r="F3665"/>
    </row>
    <row r="3666" spans="3:6" ht="12.75">
      <c r="C3666"/>
      <c r="D3666"/>
      <c r="E3666"/>
      <c r="F3666"/>
    </row>
    <row r="3667" spans="3:6" ht="12.75">
      <c r="C3667"/>
      <c r="D3667"/>
      <c r="E3667"/>
      <c r="F3667"/>
    </row>
    <row r="3668" spans="3:6" ht="12.75">
      <c r="C3668"/>
      <c r="D3668"/>
      <c r="E3668"/>
      <c r="F3668"/>
    </row>
    <row r="3669" spans="3:6" ht="12.75">
      <c r="C3669"/>
      <c r="D3669"/>
      <c r="E3669"/>
      <c r="F3669"/>
    </row>
    <row r="3670" spans="3:6" ht="12.75">
      <c r="C3670"/>
      <c r="D3670"/>
      <c r="E3670"/>
      <c r="F3670"/>
    </row>
    <row r="3671" spans="3:6" ht="12.75">
      <c r="C3671"/>
      <c r="D3671"/>
      <c r="E3671"/>
      <c r="F3671"/>
    </row>
    <row r="3672" spans="3:6" ht="12.75">
      <c r="C3672"/>
      <c r="D3672"/>
      <c r="E3672"/>
      <c r="F3672"/>
    </row>
    <row r="3673" spans="3:6" ht="12.75">
      <c r="C3673"/>
      <c r="D3673"/>
      <c r="E3673"/>
      <c r="F3673"/>
    </row>
    <row r="3674" spans="3:6" ht="12.75">
      <c r="C3674"/>
      <c r="D3674"/>
      <c r="E3674"/>
      <c r="F3674"/>
    </row>
    <row r="3675" spans="3:6" ht="12.75">
      <c r="C3675"/>
      <c r="D3675"/>
      <c r="E3675"/>
      <c r="F3675"/>
    </row>
    <row r="3676" spans="3:6" ht="12.75">
      <c r="C3676"/>
      <c r="D3676"/>
      <c r="E3676"/>
      <c r="F3676"/>
    </row>
    <row r="3677" spans="3:6" ht="12.75">
      <c r="C3677"/>
      <c r="D3677"/>
      <c r="E3677"/>
      <c r="F3677"/>
    </row>
    <row r="3678" spans="3:6" ht="12.75">
      <c r="C3678"/>
      <c r="D3678"/>
      <c r="E3678"/>
      <c r="F3678"/>
    </row>
    <row r="3679" spans="3:6" ht="12.75">
      <c r="C3679"/>
      <c r="D3679"/>
      <c r="E3679"/>
      <c r="F3679"/>
    </row>
    <row r="3680" spans="3:6" ht="12.75">
      <c r="C3680"/>
      <c r="D3680"/>
      <c r="E3680"/>
      <c r="F3680"/>
    </row>
    <row r="3681" spans="3:6" ht="12.75">
      <c r="C3681"/>
      <c r="D3681"/>
      <c r="E3681"/>
      <c r="F3681"/>
    </row>
    <row r="3682" spans="3:6" ht="12.75">
      <c r="C3682"/>
      <c r="D3682"/>
      <c r="E3682"/>
      <c r="F3682"/>
    </row>
    <row r="3683" spans="3:6" ht="12.75">
      <c r="C3683"/>
      <c r="D3683"/>
      <c r="E3683"/>
      <c r="F3683"/>
    </row>
    <row r="3684" spans="3:6" ht="12.75">
      <c r="C3684"/>
      <c r="D3684"/>
      <c r="E3684"/>
      <c r="F3684"/>
    </row>
    <row r="3685" spans="3:6" ht="12.75">
      <c r="C3685"/>
      <c r="D3685"/>
      <c r="E3685"/>
      <c r="F3685"/>
    </row>
    <row r="3686" spans="3:6" ht="12.75">
      <c r="C3686"/>
      <c r="D3686"/>
      <c r="E3686"/>
      <c r="F3686"/>
    </row>
    <row r="3687" spans="3:6" ht="12.75">
      <c r="C3687"/>
      <c r="D3687"/>
      <c r="E3687"/>
      <c r="F3687"/>
    </row>
    <row r="3688" spans="3:6" ht="12.75">
      <c r="C3688"/>
      <c r="D3688"/>
      <c r="E3688"/>
      <c r="F3688"/>
    </row>
    <row r="3689" spans="3:6" ht="12.75">
      <c r="C3689"/>
      <c r="D3689"/>
      <c r="E3689"/>
      <c r="F3689"/>
    </row>
    <row r="3690" spans="3:6" ht="12.75">
      <c r="C3690"/>
      <c r="D3690"/>
      <c r="E3690"/>
      <c r="F3690"/>
    </row>
    <row r="3691" spans="3:6" ht="12.75">
      <c r="C3691"/>
      <c r="D3691"/>
      <c r="E3691"/>
      <c r="F3691"/>
    </row>
    <row r="3692" spans="3:6" ht="12.75">
      <c r="C3692"/>
      <c r="D3692"/>
      <c r="E3692"/>
      <c r="F3692"/>
    </row>
    <row r="3693" spans="3:6" ht="12.75">
      <c r="C3693"/>
      <c r="D3693"/>
      <c r="E3693"/>
      <c r="F3693"/>
    </row>
    <row r="3694" spans="3:6" ht="12.75">
      <c r="C3694"/>
      <c r="D3694"/>
      <c r="E3694"/>
      <c r="F3694"/>
    </row>
    <row r="3695" spans="3:6" ht="12.75">
      <c r="C3695"/>
      <c r="D3695"/>
      <c r="E3695"/>
      <c r="F3695"/>
    </row>
    <row r="3696" spans="3:6" ht="12.75">
      <c r="C3696"/>
      <c r="D3696"/>
      <c r="E3696"/>
      <c r="F3696"/>
    </row>
    <row r="3697" spans="3:6" ht="12.75">
      <c r="C3697"/>
      <c r="D3697"/>
      <c r="E3697"/>
      <c r="F3697"/>
    </row>
    <row r="3698" spans="3:6" ht="12.75">
      <c r="C3698"/>
      <c r="D3698"/>
      <c r="E3698"/>
      <c r="F3698"/>
    </row>
    <row r="3699" spans="3:6" ht="12.75">
      <c r="C3699"/>
      <c r="D3699"/>
      <c r="E3699"/>
      <c r="F3699"/>
    </row>
    <row r="3700" spans="3:6" ht="12.75">
      <c r="C3700"/>
      <c r="D3700"/>
      <c r="E3700"/>
      <c r="F3700"/>
    </row>
    <row r="3701" spans="3:6" ht="12.75">
      <c r="C3701"/>
      <c r="D3701"/>
      <c r="E3701"/>
      <c r="F3701"/>
    </row>
    <row r="3702" spans="3:6" ht="12.75">
      <c r="C3702"/>
      <c r="D3702"/>
      <c r="E3702"/>
      <c r="F3702"/>
    </row>
    <row r="3703" spans="3:6" ht="12.75">
      <c r="C3703"/>
      <c r="D3703"/>
      <c r="E3703"/>
      <c r="F3703"/>
    </row>
    <row r="3704" spans="3:6" ht="12.75">
      <c r="C3704"/>
      <c r="D3704"/>
      <c r="E3704"/>
      <c r="F3704"/>
    </row>
    <row r="3705" spans="3:6" ht="12.75">
      <c r="C3705"/>
      <c r="D3705"/>
      <c r="E3705"/>
      <c r="F3705"/>
    </row>
    <row r="3706" spans="3:6" ht="12.75">
      <c r="C3706"/>
      <c r="D3706"/>
      <c r="E3706"/>
      <c r="F3706"/>
    </row>
    <row r="3707" spans="3:6" ht="12.75">
      <c r="C3707"/>
      <c r="D3707"/>
      <c r="E3707"/>
      <c r="F3707"/>
    </row>
    <row r="3708" spans="3:6" ht="12.75">
      <c r="C3708"/>
      <c r="D3708"/>
      <c r="E3708"/>
      <c r="F3708"/>
    </row>
    <row r="3709" spans="3:6" ht="12.75">
      <c r="C3709"/>
      <c r="D3709"/>
      <c r="E3709"/>
      <c r="F3709"/>
    </row>
    <row r="3710" spans="3:6" ht="12.75">
      <c r="C3710"/>
      <c r="D3710"/>
      <c r="E3710"/>
      <c r="F3710"/>
    </row>
    <row r="3711" spans="3:6" ht="12.75">
      <c r="C3711"/>
      <c r="D3711"/>
      <c r="E3711"/>
      <c r="F3711"/>
    </row>
    <row r="3712" spans="3:6" ht="12.75">
      <c r="C3712"/>
      <c r="D3712"/>
      <c r="E3712"/>
      <c r="F3712"/>
    </row>
    <row r="3713" spans="3:6" ht="12.75">
      <c r="C3713"/>
      <c r="D3713"/>
      <c r="E3713"/>
      <c r="F3713"/>
    </row>
    <row r="3714" spans="3:6" ht="12.75">
      <c r="C3714"/>
      <c r="D3714"/>
      <c r="E3714"/>
      <c r="F3714"/>
    </row>
    <row r="3715" spans="3:6" ht="12.75">
      <c r="C3715"/>
      <c r="D3715"/>
      <c r="E3715"/>
      <c r="F3715"/>
    </row>
    <row r="3716" spans="3:6" ht="12.75">
      <c r="C3716"/>
      <c r="D3716"/>
      <c r="E3716"/>
      <c r="F3716"/>
    </row>
    <row r="3717" spans="3:6" ht="12.75">
      <c r="C3717"/>
      <c r="D3717"/>
      <c r="E3717"/>
      <c r="F3717"/>
    </row>
    <row r="3718" spans="3:6" ht="12.75">
      <c r="C3718"/>
      <c r="D3718"/>
      <c r="E3718"/>
      <c r="F3718"/>
    </row>
    <row r="3719" spans="3:6" ht="12.75">
      <c r="C3719"/>
      <c r="D3719"/>
      <c r="E3719"/>
      <c r="F3719"/>
    </row>
    <row r="3720" spans="3:6" ht="12.75">
      <c r="C3720"/>
      <c r="D3720"/>
      <c r="E3720"/>
      <c r="F3720"/>
    </row>
    <row r="3721" spans="3:6" ht="12.75">
      <c r="C3721"/>
      <c r="D3721"/>
      <c r="E3721"/>
      <c r="F3721"/>
    </row>
    <row r="3722" spans="3:6" ht="12.75">
      <c r="C3722"/>
      <c r="D3722"/>
      <c r="E3722"/>
      <c r="F3722"/>
    </row>
    <row r="3723" spans="3:6" ht="12.75">
      <c r="C3723"/>
      <c r="D3723"/>
      <c r="E3723"/>
      <c r="F3723"/>
    </row>
    <row r="3724" spans="3:6" ht="12.75">
      <c r="C3724"/>
      <c r="D3724"/>
      <c r="E3724"/>
      <c r="F3724"/>
    </row>
    <row r="3725" spans="3:6" ht="12.75">
      <c r="C3725"/>
      <c r="D3725"/>
      <c r="E3725"/>
      <c r="F3725"/>
    </row>
    <row r="3726" spans="3:6" ht="12.75">
      <c r="C3726"/>
      <c r="D3726"/>
      <c r="E3726"/>
      <c r="F3726"/>
    </row>
    <row r="3727" spans="3:6" ht="12.75">
      <c r="C3727"/>
      <c r="D3727"/>
      <c r="E3727"/>
      <c r="F3727"/>
    </row>
    <row r="3728" spans="3:6" ht="12.75">
      <c r="C3728"/>
      <c r="D3728"/>
      <c r="E3728"/>
      <c r="F3728"/>
    </row>
    <row r="3729" spans="3:6" ht="12.75">
      <c r="C3729"/>
      <c r="D3729"/>
      <c r="E3729"/>
      <c r="F3729"/>
    </row>
    <row r="3730" spans="3:6" ht="12.75">
      <c r="C3730"/>
      <c r="D3730"/>
      <c r="E3730"/>
      <c r="F3730"/>
    </row>
    <row r="3731" spans="3:6" ht="12.75">
      <c r="C3731"/>
      <c r="D3731"/>
      <c r="E3731"/>
      <c r="F3731"/>
    </row>
    <row r="3732" spans="3:6" ht="12.75">
      <c r="C3732"/>
      <c r="D3732"/>
      <c r="E3732"/>
      <c r="F3732"/>
    </row>
    <row r="3733" spans="3:6" ht="12.75">
      <c r="C3733"/>
      <c r="D3733"/>
      <c r="E3733"/>
      <c r="F3733"/>
    </row>
    <row r="3734" spans="3:6" ht="12.75">
      <c r="C3734"/>
      <c r="D3734"/>
      <c r="E3734"/>
      <c r="F3734"/>
    </row>
    <row r="3735" spans="3:6" ht="12.75">
      <c r="C3735"/>
      <c r="D3735"/>
      <c r="E3735"/>
      <c r="F3735"/>
    </row>
    <row r="3736" spans="3:6" ht="12.75">
      <c r="C3736"/>
      <c r="D3736"/>
      <c r="E3736"/>
      <c r="F3736"/>
    </row>
    <row r="3737" spans="3:6" ht="12.75">
      <c r="C3737"/>
      <c r="D3737"/>
      <c r="E3737"/>
      <c r="F3737"/>
    </row>
    <row r="3738" spans="3:6" ht="12.75">
      <c r="C3738"/>
      <c r="D3738"/>
      <c r="E3738"/>
      <c r="F3738"/>
    </row>
    <row r="3739" spans="3:6" ht="12.75">
      <c r="C3739"/>
      <c r="D3739"/>
      <c r="E3739"/>
      <c r="F3739"/>
    </row>
    <row r="3740" spans="3:6" ht="12.75">
      <c r="C3740"/>
      <c r="D3740"/>
      <c r="E3740"/>
      <c r="F3740"/>
    </row>
    <row r="3741" spans="3:6" ht="12.75">
      <c r="C3741"/>
      <c r="D3741"/>
      <c r="E3741"/>
      <c r="F3741"/>
    </row>
    <row r="3742" spans="3:6" ht="12.75">
      <c r="C3742"/>
      <c r="D3742"/>
      <c r="E3742"/>
      <c r="F3742"/>
    </row>
    <row r="3743" spans="3:6" ht="12.75">
      <c r="C3743"/>
      <c r="D3743"/>
      <c r="E3743"/>
      <c r="F3743"/>
    </row>
    <row r="3744" spans="3:6" ht="12.75">
      <c r="C3744"/>
      <c r="D3744"/>
      <c r="E3744"/>
      <c r="F3744"/>
    </row>
    <row r="3745" spans="3:6" ht="12.75">
      <c r="C3745"/>
      <c r="D3745"/>
      <c r="E3745"/>
      <c r="F3745"/>
    </row>
    <row r="3746" spans="3:6" ht="12.75">
      <c r="C3746"/>
      <c r="D3746"/>
      <c r="E3746"/>
      <c r="F3746"/>
    </row>
    <row r="3747" spans="3:6" ht="12.75">
      <c r="C3747"/>
      <c r="D3747"/>
      <c r="E3747"/>
      <c r="F3747"/>
    </row>
    <row r="3748" spans="3:6" ht="12.75">
      <c r="C3748"/>
      <c r="D3748"/>
      <c r="E3748"/>
      <c r="F3748"/>
    </row>
  </sheetData>
  <sheetProtection/>
  <mergeCells count="44">
    <mergeCell ref="A3:A4"/>
    <mergeCell ref="B3:G3"/>
    <mergeCell ref="H3:J3"/>
    <mergeCell ref="K3:P3"/>
    <mergeCell ref="Q3:S3"/>
    <mergeCell ref="B4:D4"/>
    <mergeCell ref="E4:G4"/>
    <mergeCell ref="H4:J4"/>
    <mergeCell ref="K4:M4"/>
    <mergeCell ref="N4:P4"/>
    <mergeCell ref="Q4:S4"/>
    <mergeCell ref="A50:A51"/>
    <mergeCell ref="B50:G50"/>
    <mergeCell ref="H50:J50"/>
    <mergeCell ref="K50:P50"/>
    <mergeCell ref="Q50:S50"/>
    <mergeCell ref="B51:D51"/>
    <mergeCell ref="E51:G51"/>
    <mergeCell ref="H51:J51"/>
    <mergeCell ref="K51:M51"/>
    <mergeCell ref="A97:A98"/>
    <mergeCell ref="B97:G97"/>
    <mergeCell ref="H97:J97"/>
    <mergeCell ref="K97:P97"/>
    <mergeCell ref="Q97:S97"/>
    <mergeCell ref="B98:D98"/>
    <mergeCell ref="E98:G98"/>
    <mergeCell ref="H98:J98"/>
    <mergeCell ref="N51:P51"/>
    <mergeCell ref="Q51:S51"/>
    <mergeCell ref="Q158:S158"/>
    <mergeCell ref="K98:M98"/>
    <mergeCell ref="N98:P98"/>
    <mergeCell ref="Q98:S98"/>
    <mergeCell ref="A157:A158"/>
    <mergeCell ref="B157:G157"/>
    <mergeCell ref="H157:J157"/>
    <mergeCell ref="K157:P157"/>
    <mergeCell ref="Q157:S157"/>
    <mergeCell ref="B158:D158"/>
    <mergeCell ref="E158:G158"/>
    <mergeCell ref="H158:J158"/>
    <mergeCell ref="K158:M158"/>
    <mergeCell ref="N158:P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2019-04-23T05:03:44Z</cp:lastPrinted>
  <dcterms:created xsi:type="dcterms:W3CDTF">2008-04-09T09:17:33Z</dcterms:created>
  <dcterms:modified xsi:type="dcterms:W3CDTF">2019-06-04T03:20:26Z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