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 tabRatio="839" activeTab="3"/>
  </bookViews>
  <sheets>
    <sheet name="2.02 In USD 2007-2023" sheetId="8" r:id="rId1"/>
    <sheet name="2.02 In Rupees 2007-2023" sheetId="9" r:id="rId2"/>
    <sheet name="2.02 In USD SITC 2014-2023" sheetId="10" r:id="rId3"/>
    <sheet name="2.02 In Rupee SITC 2014-2023" sheetId="11" r:id="rId4"/>
    <sheet name="2.02 In USD 2006-2010" sheetId="7" r:id="rId5"/>
    <sheet name="2.02 In Rupees 2006-2010" sheetId="5" r:id="rId6"/>
  </sheets>
  <definedNames>
    <definedName name="_xlnm.Print_Area" localSheetId="1">'2.02 In Rupees 2007-2023'!$A$1:$CV$53</definedName>
    <definedName name="_xlnm.Print_Area" localSheetId="0">'2.02 In USD 2007-2023'!$A$1:$CV$54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<sst xmlns="http://schemas.openxmlformats.org/spreadsheetml/2006/main" count="936" uniqueCount="320">
  <si>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</si>
  <si>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</si>
  <si>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</si>
  <si>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</si>
  <si>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</si>
  <si>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</si>
  <si>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</si>
  <si>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</si>
  <si>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</si>
  <si>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</si>
  <si>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</si>
  <si>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</si>
  <si>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</si>
  <si>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</si>
  <si>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</si>
  <si>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</si>
  <si>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</si>
  <si>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</si>
  <si>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</si>
  <si>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</si>
  <si>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</si>
  <si>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</si>
  <si>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</si>
  <si>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</si>
  <si>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</si>
  <si>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</si>
  <si>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</si>
  <si>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</si>
  <si>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</si>
  <si>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</si>
  <si>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</si>
  <si>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</si>
  <si>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</si>
  <si>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</si>
  <si>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</si>
  <si>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</si>
  <si>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</si>
  <si>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</si>
  <si>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</si>
  <si>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</si>
  <si>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</si>
  <si>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</si>
  <si>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</si>
  <si>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</si>
  <si>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</si>
  <si>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</si>
  <si>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</si>
  <si>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</si>
  <si>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</si>
  <si>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</si>
  <si>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</si>
  <si>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</si>
  <si>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</si>
  <si>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</si>
  <si>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</si>
  <si>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</si>
  <si>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</si>
  <si>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</si>
  <si>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</si>
  <si>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</si>
  <si>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</si>
  <si>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</si>
  <si>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</si>
  <si>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</si>
  <si>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</si>
  <si>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</si>
  <si>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</si>
  <si>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</si>
  <si>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</si>
  <si>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</si>
  <si>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</si>
  <si>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</si>
  <si>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</si>
  <si>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</si>
  <si>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</si>
  <si>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</si>
  <si>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</si>
  <si>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</si>
  <si>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</si>
  <si>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</si>
  <si>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</si>
  <si>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</si>
  <si>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</si>
  <si>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</si>
  <si>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</si>
  <si>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</si>
  <si>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</si>
  <si>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</si>
  <si>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</si>
  <si>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</si>
  <si>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</si>
  <si>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</si>
  <si>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</si>
  <si>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</si>
  <si>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</si>
  <si>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</si>
  <si>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</si>
  <si>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</si>
  <si>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</si>
  <si>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</si>
  <si>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</si>
  <si>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</si>
  <si>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</si>
  <si>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</si>
  <si>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</si>
  <si>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</si>
  <si>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</si>
  <si>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</si>
  <si>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</si>
  <si>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</si>
  <si>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</si>
  <si>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</si>
  <si>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</si>
  <si>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</si>
  <si>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</si>
  <si>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</si>
  <si>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</si>
  <si>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</si>
  <si>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</si>
  <si>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</si>
  <si>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</si>
  <si>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</si>
  <si>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</si>
  <si>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</si>
  <si>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</si>
  <si>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</si>
  <si>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</si>
  <si>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</si>
  <si>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</si>
  <si>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</si>
  <si>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</si>
  <si>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</si>
  <si>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</si>
  <si>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</si>
  <si>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</si>
  <si>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</si>
  <si>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</si>
  <si>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</si>
  <si>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</si>
  <si>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</si>
  <si>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</si>
  <si>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</si>
  <si>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</si>
  <si>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</si>
  <si>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</si>
  <si>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</si>
  <si>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</si>
  <si>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</si>
  <si>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</si>
  <si>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</si>
  <si>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</si>
  <si>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</si>
  <si>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</si>
  <si>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</si>
  <si>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</si>
  <si>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</si>
  <si>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</si>
  <si>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</si>
  <si>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</si>
  <si>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</si>
  <si>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</si>
  <si>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</si>
  <si>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</si>
  <si>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</si>
  <si>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</si>
  <si>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</si>
  <si>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</si>
  <si>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</si>
  <si>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</si>
  <si>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</si>
  <si>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</si>
  <si>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</si>
  <si>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</si>
  <si>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</si>
  <si>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</si>
  <si>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</si>
  <si>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</si>
  <si>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</si>
  <si>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</si>
  <si>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</si>
  <si>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</si>
  <si>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</si>
  <si>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</si>
  <si>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</si>
  <si>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</si>
  <si>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</si>
  <si>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</si>
  <si>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</si>
  <si>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</si>
  <si>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</si>
  <si>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</si>
  <si>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</si>
  <si>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</si>
  <si>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</si>
  <si>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</si>
  <si>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</si>
  <si>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</si>
  <si>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</si>
  <si>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</si>
  <si>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</si>
  <si>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</si>
  <si>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</si>
  <si>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</si>
  <si>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</si>
  <si>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</si>
  <si>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</si>
  <si>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</si>
  <si>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</si>
  <si>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</si>
  <si>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</si>
  <si>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</si>
  <si>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</si>
  <si>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</si>
  <si>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</si>
  <si>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</si>
  <si>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</si>
  <si>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</si>
  <si>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</si>
  <si>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</si>
  <si>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</si>
  <si>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</si>
  <si>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</si>
  <si>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</si>
  <si>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</si>
  <si>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</si>
  <si>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</si>
  <si>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</si>
  <si>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</si>
  <si>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</si>
  <si>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</si>
  <si>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</si>
  <si>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</si>
  <si>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</si>
  <si>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</si>
  <si>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</si>
  <si>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</si>
  <si>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</si>
  <si>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</si>
  <si>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</si>
  <si>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</si>
  <si>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</si>
  <si>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</si>
  <si>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සංඛ්‍යා සටහන 2.02.3: අපනයන (රුපියල් මිලියන)</t>
  </si>
  <si>
    <t>(අ)තාවකාලික</t>
  </si>
  <si>
    <t xml:space="preserve">       දෙසැම්බර් 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</si>
  <si>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</si>
  <si>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</si>
  <si>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</si>
  <si>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</si>
  <si>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</si>
  <si>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</si>
  <si>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</si>
  <si>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</si>
  <si>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</si>
  <si>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</si>
  <si>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</si>
  <si>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</si>
  <si>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</si>
  <si>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</si>
  <si>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</si>
  <si>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</si>
  <si>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 xml:space="preserve">ජූනි </t>
  </si>
  <si>
    <t>අගෝ - 20</t>
  </si>
  <si>
    <t xml:space="preserve">ජනවාරි </t>
  </si>
  <si>
    <t xml:space="preserve">මැයි-19 </t>
  </si>
  <si>
    <t xml:space="preserve">ජුනි-19 </t>
  </si>
  <si>
    <t xml:space="preserve">ජූලි-19 </t>
  </si>
  <si>
    <t xml:space="preserve">අගෝ-19 </t>
  </si>
  <si>
    <t xml:space="preserve">සැප්-19 </t>
  </si>
  <si>
    <t xml:space="preserve">ඔක්-19 </t>
  </si>
  <si>
    <t xml:space="preserve">නොවැ-19 </t>
  </si>
  <si>
    <t xml:space="preserve">දෙසැ-19 </t>
  </si>
  <si>
    <t>ජන.-22 (අ)</t>
  </si>
  <si>
    <t>2022 (ආ)</t>
  </si>
  <si>
    <t>…</t>
  </si>
  <si>
    <t>පෙබ.-22 (අ)</t>
  </si>
  <si>
    <t>මාර්.-22 (අ)</t>
  </si>
  <si>
    <t>අප්‍රේ.-22 (අ)</t>
  </si>
  <si>
    <t>මැයි-22 (අ)</t>
  </si>
  <si>
    <t>ජූනි-22 (අ)</t>
  </si>
  <si>
    <t>ජූලි-22 (අ)</t>
  </si>
  <si>
    <t>සැප්.-22 (අ)</t>
  </si>
  <si>
    <t>අගෝ.-22 (අ)</t>
  </si>
  <si>
    <t>ඔක්.-22 (අ)</t>
  </si>
  <si>
    <t>නොවැ.-22 (අ)</t>
  </si>
  <si>
    <t>දෙසැ.-22 (අ)</t>
  </si>
  <si>
    <t>2023 (ආ)</t>
  </si>
  <si>
    <t>ජන.-23 (අ)</t>
  </si>
  <si>
    <t xml:space="preserve">ජන-20 </t>
  </si>
  <si>
    <t xml:space="preserve">පෙබ-20 </t>
  </si>
  <si>
    <t xml:space="preserve">මාර්තු-20 </t>
  </si>
  <si>
    <t xml:space="preserve">අප්‍රේල්-20 </t>
  </si>
  <si>
    <t xml:space="preserve">මැයි-20 </t>
  </si>
  <si>
    <t xml:space="preserve">ජූනි-20 </t>
  </si>
  <si>
    <t xml:space="preserve">ජූලි -20 </t>
  </si>
  <si>
    <t xml:space="preserve">අගෝ - 20 </t>
  </si>
  <si>
    <t xml:space="preserve">සැප්-20 </t>
  </si>
  <si>
    <t xml:space="preserve">ඔක්-20 </t>
  </si>
  <si>
    <t xml:space="preserve">නොවැ-20 </t>
  </si>
  <si>
    <t xml:space="preserve">දෙසැ-20 </t>
  </si>
  <si>
    <t xml:space="preserve">ජන-21 </t>
  </si>
  <si>
    <t xml:space="preserve">පෙබ-21 </t>
  </si>
  <si>
    <t xml:space="preserve">මාර්තු-21 </t>
  </si>
  <si>
    <t xml:space="preserve">අප්‍රේල්-21 </t>
  </si>
  <si>
    <t xml:space="preserve">මැයි-21 </t>
  </si>
  <si>
    <t xml:space="preserve">ජූනි-21 </t>
  </si>
  <si>
    <t xml:space="preserve">අගෝ.-21 </t>
  </si>
  <si>
    <t xml:space="preserve">ජූලි-21 </t>
  </si>
  <si>
    <t xml:space="preserve">සැප්.-21 </t>
  </si>
  <si>
    <t xml:space="preserve">ඔක්.-21 </t>
  </si>
  <si>
    <t xml:space="preserve">නොවැ.-21 </t>
  </si>
  <si>
    <t xml:space="preserve">දෙසැ.-21 </t>
  </si>
  <si>
    <t>දෙසැ-20</t>
  </si>
  <si>
    <t>ජූලි-21</t>
  </si>
  <si>
    <t>2.02  අපනයන - මාසික (2007-2023)</t>
  </si>
  <si>
    <t>2.02: සම්මත ජාත්‍යන්තර වෙළඳ වර්ගීකරණයට අනුව මාසික අපනයන ක්‍රියාකාරිත්වය (2014-2023) (අ)</t>
  </si>
  <si>
    <t>(අ) තාවකාලික</t>
  </si>
  <si>
    <t>පෙබ.-23 (අ)</t>
  </si>
  <si>
    <t>මාර්.-23 (අ)</t>
  </si>
  <si>
    <t>අප්‍රේ.-23 (අ)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</si>
</sst>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7" fillId="3" borderId="0" xfId="0" applyFont="1" applyFill="1" applyAlignment="1">
      <alignment horizontal="center"/>
    </xf>
    <xf numFmtId="0" fontId="3" fillId="0" borderId="0" xfId="0" applyFo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/>
    <xf numFmtId="0" fontId="5" fillId="3" borderId="0" xfId="0" applyFont="1" applyFill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/>
    <xf numFmtId="0" fontId="5" fillId="0" borderId="0" xfId="0" applyFont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/>
    <xf numFmtId="0" fontId="5" fillId="0" borderId="0" xfId="0" applyFont="1"/>
    <xf numFmtId="0" fontId="5" fillId="3" borderId="0" xfId="0" applyFont="1" applyFill="1" applyAlignment="1">
      <alignment horizontal="left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/>
    <xf numFmtId="0" fontId="6" fillId="0" borderId="0" xfId="0" applyFont="1" applyAlignment="1">
      <alignment horizontal="left"/>
    </xf>
    <xf numFmtId="170" fontId="6" fillId="0" borderId="0" xfId="1" applyNumberFormat="1" applyFont="1"/>
    <xf numFmtId="0" fontId="18" fillId="2" borderId="0" xfId="0" applyFont="1" applyFill="1"/>
    <xf numFmtId="0" fontId="16" fillId="2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Alignment="1">
      <alignment horizontal="right" wrapText="1"/>
    </xf>
    <xf numFmtId="174" fontId="7" fillId="0" borderId="0" xfId="0" applyNumberFormat="1" applyFont="1"/>
    <xf numFmtId="174" fontId="6" fillId="0" borderId="0" xfId="0" applyNumberFormat="1" applyFont="1" applyAlignment="1">
      <alignment horizontal="center"/>
    </xf>
    <xf numFmtId="0" fontId="9" fillId="4" borderId="7" xfId="0" applyFont="1" applyFill="1" applyBorder="1"/>
    <xf numFmtId="169" fontId="6" fillId="0" borderId="0" xfId="0" applyNumberFormat="1" applyFont="1"/>
    <xf numFmtId="3" fontId="10" fillId="0" borderId="0" xfId="0" applyNumberFormat="1" applyFont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/>
    <xf numFmtId="0" fontId="7" fillId="0" borderId="4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/>
    <xf numFmtId="43" fontId="6" fillId="0" borderId="0" xfId="1" applyFont="1" applyFill="1"/>
    <xf numFmtId="0" fontId="7" fillId="3" borderId="4" xfId="0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/>
    <xf numFmtId="172" fontId="10" fillId="0" borderId="0" xfId="0" applyNumberFormat="1" applyFont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/>
    <xf numFmtId="164" fontId="6" fillId="0" borderId="4" xfId="0" applyNumberFormat="1" applyFont="1" applyBorder="1"/>
    <xf numFmtId="0" fontId="6" fillId="0" borderId="4" xfId="0" applyFont="1" applyBorder="1"/>
    <xf numFmtId="165" fontId="6" fillId="0" borderId="0" xfId="0" applyNumberFormat="1" applyFont="1"/>
    <xf numFmtId="0" fontId="7" fillId="3" borderId="4" xfId="0" applyFont="1" applyFill="1" applyBorder="1" applyAlignment="1">
      <alignment horizontal="left" vertical="center" indent="2"/>
    </xf>
    <xf numFmtId="176" fontId="7" fillId="0" borderId="0" xfId="0" applyNumberFormat="1" applyFont="1" applyAlignment="1">
      <alignment horizontal="center"/>
    </xf>
    <xf numFmtId="168" fontId="6" fillId="0" borderId="0" xfId="0" applyNumberFormat="1" applyFont="1"/>
    <xf numFmtId="164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Alignment="1">
      <alignment horizontal="centerContinuous"/>
    </xf>
    <xf numFmtId="1" fontId="10" fillId="0" borderId="0" xfId="0" applyNumberFormat="1" applyFont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/>
    <xf numFmtId="0" fontId="7" fillId="3" borderId="6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right" wrapText="1"/>
    </xf>
    <xf numFmtId="4" fontId="10" fillId="0" borderId="0" xfId="0" applyNumberFormat="1" applyFont="1"/>
    <xf numFmtId="4" fontId="7" fillId="0" borderId="0" xfId="0" applyNumberFormat="1" applyFont="1"/>
    <xf numFmtId="43" fontId="7" fillId="0" borderId="0" xfId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/>
    <xf numFmtId="3" fontId="13" fillId="0" borderId="0" xfId="0" applyNumberFormat="1" applyFont="1"/>
    <xf numFmtId="3" fontId="10" fillId="0" borderId="0" xfId="0" applyNumberFormat="1" applyFont="1" applyAlignment="1">
      <alignment horizontal="left"/>
    </xf>
    <xf numFmtId="179" fontId="7" fillId="0" borderId="0" xfId="0" applyNumberFormat="1" applyFont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Alignment="1">
      <alignment horizontal="right"/>
    </xf>
    <xf numFmtId="166" fontId="7" fillId="0" borderId="0" xfId="0" applyNumberFormat="1" applyFont="1"/>
    <xf numFmtId="3" fontId="14" fillId="0" borderId="0" xfId="0" applyNumberFormat="1" applyFont="1"/>
    <xf numFmtId="166" fontId="10" fillId="0" borderId="0" xfId="0" applyNumberFormat="1" applyFont="1"/>
    <xf numFmtId="3" fontId="6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18" xfId="0" applyFont="1" applyBorder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3" fillId="3" borderId="0" xfId="0" applyFont="1" applyFill="1" applyAlignment="1">
      <alignment horizontal="left"/>
    </xf>
    <xf numFmtId="43" fontId="5" fillId="0" borderId="0" xfId="0" applyNumberFormat="1" applyFont="1"/>
    <xf numFmtId="167" fontId="5" fillId="0" borderId="0" xfId="0" applyNumberFormat="1" applyFont="1"/>
    <xf numFmtId="170" fontId="5" fillId="0" borderId="0" xfId="0" applyNumberFormat="1" applyFont="1"/>
    <xf numFmtId="170" fontId="22" fillId="0" borderId="12" xfId="1" applyNumberFormat="1" applyFont="1" applyFill="1" applyBorder="1"/>
    <xf numFmtId="0" fontId="16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0" fontId="6" fillId="3" borderId="0" xfId="1" applyNumberFormat="1" applyFont="1" applyFill="1" applyBorder="1" applyAlignment="1">
      <alignment horizontal="right"/>
    </xf>
    <xf numFmtId="170" fontId="6" fillId="0" borderId="0" xfId="1" applyNumberFormat="1" applyFont="1" applyBorder="1" applyAlignment="1">
      <alignment horizontal="right"/>
    </xf>
    <xf numFmtId="170" fontId="4" fillId="3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70" fontId="25" fillId="0" borderId="12" xfId="1" applyNumberFormat="1" applyFont="1" applyBorder="1"/>
    <xf numFmtId="43" fontId="6" fillId="3" borderId="0" xfId="1" applyFont="1" applyFill="1" applyBorder="1" applyAlignment="1">
      <alignment horizontal="right"/>
    </xf>
    <xf numFmtId="43" fontId="22" fillId="0" borderId="4" xfId="1" applyFont="1" applyBorder="1" applyAlignment="1">
      <alignment horizontal="right" vertical="center" wrapText="1"/>
    </xf>
    <xf numFmtId="167" fontId="6" fillId="0" borderId="0" xfId="0" applyNumberFormat="1" applyFont="1" applyAlignment="1">
      <alignment horizontal="right"/>
    </xf>
    <xf numFmtId="170" fontId="6" fillId="0" borderId="0" xfId="0" applyNumberFormat="1" applyFont="1"/>
    <xf numFmtId="0" fontId="21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170" fontId="25" fillId="0" borderId="4" xfId="1" applyNumberFormat="1" applyFont="1" applyBorder="1"/>
    <xf numFmtId="170" fontId="22" fillId="0" borderId="42" xfId="1" applyNumberFormat="1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wrapText="1"/>
    </xf>
    <xf numFmtId="170" fontId="22" fillId="0" borderId="42" xfId="0" applyNumberFormat="1" applyFont="1" applyBorder="1" applyAlignment="1">
      <alignment horizontal="right"/>
    </xf>
    <xf numFmtId="170" fontId="22" fillId="0" borderId="42" xfId="1" applyNumberFormat="1" applyFont="1" applyBorder="1" applyAlignment="1">
      <alignment horizontal="right"/>
    </xf>
    <xf numFmtId="170" fontId="25" fillId="0" borderId="42" xfId="1" applyNumberFormat="1" applyFont="1" applyBorder="1" applyAlignment="1">
      <alignment horizontal="right"/>
    </xf>
    <xf numFmtId="43" fontId="22" fillId="0" borderId="42" xfId="1" applyFont="1" applyBorder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170" fontId="22" fillId="0" borderId="16" xfId="1" applyNumberFormat="1" applyFont="1" applyBorder="1"/>
    <xf numFmtId="170" fontId="22" fillId="0" borderId="44" xfId="1" applyNumberFormat="1" applyFont="1" applyBorder="1" applyAlignment="1">
      <alignment horizontal="right"/>
    </xf>
    <xf numFmtId="170" fontId="22" fillId="0" borderId="17" xfId="1" applyNumberFormat="1" applyFont="1" applyBorder="1"/>
    <xf numFmtId="0" fontId="21" fillId="0" borderId="42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90"/>
  <sheetViews>
    <sheetView showGridLines="0" topLeftCell="A27" zoomScaleNormal="100" workbookViewId="0">
      <pane xSplit="1" topLeftCell="GJ1" activePane="topRight" state="frozen"/>
      <selection pane="topRight" activeCell="GP9" sqref="GP9"/>
    </sheetView>
  </sheetViews>
  <sheetFormatPr defaultColWidth="9.140625" defaultRowHeight="14.25"/>
  <cols>
    <col min="1" max="1" width="67.140625" style="15" customWidth="1"/>
    <col min="2" max="133" width="9.140625" style="15" customWidth="1"/>
    <col min="134" max="150" width="12.140625" style="15" customWidth="1"/>
    <col min="151" max="151" width="9.140625" style="15" customWidth="1"/>
    <col min="152" max="152" width="11.5703125" style="15" customWidth="1"/>
    <col min="153" max="154" width="11.140625" style="15" customWidth="1"/>
    <col min="155" max="155" width="11.42578125" style="15" customWidth="1"/>
    <col min="156" max="173" width="12.42578125" style="15" customWidth="1"/>
    <col min="174" max="174" width="10.7109375" style="15" customWidth="1"/>
    <col min="175" max="175" width="11.28515625" style="15" customWidth="1"/>
    <col min="176" max="176" width="11.28515625" style="145" customWidth="1"/>
    <col min="177" max="179" width="11.85546875" style="145" customWidth="1"/>
    <col min="180" max="180" width="13.42578125" style="145" customWidth="1"/>
    <col min="181" max="185" width="14.140625" style="145" customWidth="1"/>
    <col min="186" max="195" width="15.85546875" style="145" customWidth="1"/>
    <col min="196" max="197" width="12.28515625" style="145" customWidth="1"/>
    <col min="198" max="16384" width="9.140625" style="15"/>
  </cols>
  <sheetData>
    <row r="1" spans="1:197" s="2" customFormat="1" ht="17.25">
      <c r="A1" s="1" t="s">
        <v>314</v>
      </c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</row>
    <row r="2" spans="1:197" s="2" customFormat="1"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</row>
    <row r="3" spans="1:197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</row>
    <row r="4" spans="1:197" s="2" customFormat="1"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</row>
    <row r="5" spans="1:197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245</v>
      </c>
      <c r="EN5" s="4" t="s">
        <v>255</v>
      </c>
      <c r="EO5" s="4" t="s">
        <v>256</v>
      </c>
      <c r="EP5" s="4" t="s">
        <v>257</v>
      </c>
      <c r="EQ5" s="4" t="s">
        <v>258</v>
      </c>
      <c r="ER5" s="4" t="s">
        <v>259</v>
      </c>
      <c r="ES5" s="4" t="s">
        <v>260</v>
      </c>
      <c r="ET5" s="4" t="s">
        <v>264</v>
      </c>
      <c r="EU5" s="4" t="s">
        <v>265</v>
      </c>
      <c r="EV5" s="4" t="s">
        <v>266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288</v>
      </c>
      <c r="FC5" s="4" t="s">
        <v>289</v>
      </c>
      <c r="FD5" s="4" t="s">
        <v>290</v>
      </c>
      <c r="FE5" s="4" t="s">
        <v>291</v>
      </c>
      <c r="FF5" s="4" t="s">
        <v>292</v>
      </c>
      <c r="FG5" s="4" t="s">
        <v>293</v>
      </c>
      <c r="FH5" s="4" t="s">
        <v>294</v>
      </c>
      <c r="FI5" s="4" t="s">
        <v>295</v>
      </c>
      <c r="FJ5" s="4" t="s">
        <v>296</v>
      </c>
      <c r="FK5" s="4" t="s">
        <v>297</v>
      </c>
      <c r="FL5" s="4" t="s">
        <v>298</v>
      </c>
      <c r="FM5" s="4" t="s">
        <v>299</v>
      </c>
      <c r="FN5" s="4" t="s">
        <v>300</v>
      </c>
      <c r="FO5" s="4" t="s">
        <v>301</v>
      </c>
      <c r="FP5" s="4" t="s">
        <v>302</v>
      </c>
      <c r="FQ5" s="4" t="s">
        <v>303</v>
      </c>
      <c r="FR5" s="4" t="s">
        <v>304</v>
      </c>
      <c r="FS5" s="4" t="s">
        <v>305</v>
      </c>
      <c r="FT5" s="140" t="s">
        <v>307</v>
      </c>
      <c r="FU5" s="140" t="s">
        <v>306</v>
      </c>
      <c r="FV5" s="140" t="s">
        <v>308</v>
      </c>
      <c r="FW5" s="140" t="s">
        <v>309</v>
      </c>
      <c r="FX5" s="140" t="s">
        <v>310</v>
      </c>
      <c r="FY5" s="140" t="s">
        <v>311</v>
      </c>
      <c r="FZ5" s="140" t="s">
        <v>272</v>
      </c>
      <c r="GA5" s="140" t="s">
        <v>275</v>
      </c>
      <c r="GB5" s="140" t="s">
        <v>276</v>
      </c>
      <c r="GC5" s="140" t="s">
        <v>277</v>
      </c>
      <c r="GD5" s="140" t="s">
        <v>278</v>
      </c>
      <c r="GE5" s="140" t="s">
        <v>279</v>
      </c>
      <c r="GF5" s="140" t="s">
        <v>280</v>
      </c>
      <c r="GG5" s="140" t="s">
        <v>282</v>
      </c>
      <c r="GH5" s="140" t="s">
        <v>281</v>
      </c>
      <c r="GI5" s="140" t="s">
        <v>283</v>
      </c>
      <c r="GJ5" s="140" t="s">
        <v>284</v>
      </c>
      <c r="GK5" s="140" t="s">
        <v>285</v>
      </c>
      <c r="GL5" s="140" t="s">
        <v>287</v>
      </c>
      <c r="GM5" s="140" t="s">
        <v>317</v>
      </c>
      <c r="GN5" s="140" t="s">
        <v>318</v>
      </c>
      <c r="GO5" s="140" t="s">
        <v>319</v>
      </c>
    </row>
    <row r="6" spans="1:197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>
        <v>195.09615980255867</v>
      </c>
      <c r="FD6" s="7">
        <v>122.66351993740297</v>
      </c>
      <c r="FE6" s="7">
        <v>120.32682303270991</v>
      </c>
      <c r="FF6" s="7">
        <v>183.01073699198892</v>
      </c>
      <c r="FG6" s="7">
        <v>229.11280405152871</v>
      </c>
      <c r="FH6" s="7">
        <v>261.15357660290329</v>
      </c>
      <c r="FI6" s="7">
        <v>215.85655720929682</v>
      </c>
      <c r="FJ6" s="7">
        <v>222.49097906466835</v>
      </c>
      <c r="FK6" s="7">
        <v>211.39980200923998</v>
      </c>
      <c r="FL6" s="7">
        <v>183.06555203741362</v>
      </c>
      <c r="FM6" s="7">
        <v>203.31497155178221</v>
      </c>
      <c r="FN6" s="7">
        <v>199.94995449672899</v>
      </c>
      <c r="FO6" s="7">
        <v>206.52665891846351</v>
      </c>
      <c r="FP6" s="7">
        <v>257.29005432969927</v>
      </c>
      <c r="FQ6" s="7">
        <v>165.64206299164738</v>
      </c>
      <c r="FR6" s="7">
        <v>199.26297452660449</v>
      </c>
      <c r="FS6" s="7">
        <v>230.26953275536857</v>
      </c>
      <c r="FT6" s="141">
        <v>267.0770048125342</v>
      </c>
      <c r="FU6" s="141">
        <v>239.43445950428062</v>
      </c>
      <c r="FV6" s="141">
        <v>221.20661199450655</v>
      </c>
      <c r="FW6" s="141">
        <v>241.59961413775628</v>
      </c>
      <c r="FX6" s="141">
        <v>268.93696662805871</v>
      </c>
      <c r="FY6" s="141">
        <v>232.29338640708249</v>
      </c>
      <c r="FZ6" s="141">
        <v>204.51036403399704</v>
      </c>
      <c r="GA6" s="141">
        <v>202.0890668159706</v>
      </c>
      <c r="GB6" s="141">
        <v>199.25094689730307</v>
      </c>
      <c r="GC6" s="141">
        <v>177.67967344769161</v>
      </c>
      <c r="GD6" s="141">
        <v>190.93770941580601</v>
      </c>
      <c r="GE6" s="141">
        <v>251.51601811611502</v>
      </c>
      <c r="GF6" s="141">
        <v>228.30256058374096</v>
      </c>
      <c r="GG6" s="141">
        <v>254.24241061523006</v>
      </c>
      <c r="GH6" s="141">
        <v>231.22534988158921</v>
      </c>
      <c r="GI6" s="141">
        <v>225.5752188554321</v>
      </c>
      <c r="GJ6" s="141">
        <v>199.26094277285813</v>
      </c>
      <c r="GK6" s="141">
        <v>203.42943777377346</v>
      </c>
      <c r="GL6" s="141">
        <v>190.96225773323312</v>
      </c>
      <c r="GM6" s="141">
        <v>201.23022662514649</v>
      </c>
      <c r="GN6" s="141">
        <v>216.02130158687766</v>
      </c>
      <c r="GO6" s="141">
        <v>184.04878870739122</v>
      </c>
    </row>
    <row r="7" spans="1:197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10">
        <v>107.80424173343879</v>
      </c>
      <c r="FD7" s="10">
        <v>62.523204979879139</v>
      </c>
      <c r="FE7" s="10">
        <v>78.374068899046748</v>
      </c>
      <c r="FF7" s="10">
        <v>108.29071099992015</v>
      </c>
      <c r="FG7" s="10">
        <v>114.93118634397123</v>
      </c>
      <c r="FH7" s="10">
        <v>130.93066669823355</v>
      </c>
      <c r="FI7" s="10">
        <v>102.97500576817299</v>
      </c>
      <c r="FJ7" s="10">
        <v>113.99294294437115</v>
      </c>
      <c r="FK7" s="10">
        <v>112.21815613819069</v>
      </c>
      <c r="FL7" s="10">
        <v>96.200234879716348</v>
      </c>
      <c r="FM7" s="10">
        <v>112.97108879476788</v>
      </c>
      <c r="FN7" s="10">
        <v>100.98851366305531</v>
      </c>
      <c r="FO7" s="10">
        <v>112.53331304990814</v>
      </c>
      <c r="FP7" s="10">
        <v>124.60580429733606</v>
      </c>
      <c r="FQ7" s="10">
        <v>79.25600993298653</v>
      </c>
      <c r="FR7" s="10">
        <v>109.23315818296693</v>
      </c>
      <c r="FS7" s="10">
        <v>123.91445838948914</v>
      </c>
      <c r="FT7" s="142">
        <v>115.12412951837653</v>
      </c>
      <c r="FU7" s="142">
        <v>116.79015741421919</v>
      </c>
      <c r="FV7" s="142">
        <v>104.11931282298063</v>
      </c>
      <c r="FW7" s="142">
        <v>109.53494028292819</v>
      </c>
      <c r="FX7" s="142">
        <v>117.64551569368993</v>
      </c>
      <c r="FY7" s="142">
        <v>110.62878585295856</v>
      </c>
      <c r="FZ7" s="142">
        <v>91.226234114462727</v>
      </c>
      <c r="GA7" s="142">
        <v>100.86156763634885</v>
      </c>
      <c r="GB7" s="142">
        <v>94.680823015377541</v>
      </c>
      <c r="GC7" s="142">
        <v>80.443004526039914</v>
      </c>
      <c r="GD7" s="142">
        <v>93.688830486517205</v>
      </c>
      <c r="GE7" s="142">
        <v>116.47800611143373</v>
      </c>
      <c r="GF7" s="142">
        <v>117.52638254962142</v>
      </c>
      <c r="GG7" s="142">
        <v>124.40623101272222</v>
      </c>
      <c r="GH7" s="142">
        <v>117.81479855268989</v>
      </c>
      <c r="GI7" s="142">
        <v>108.70496925223958</v>
      </c>
      <c r="GJ7" s="142">
        <v>105.671949558881</v>
      </c>
      <c r="GK7" s="142">
        <v>107.29784944152138</v>
      </c>
      <c r="GL7" s="142">
        <v>99.562243829582471</v>
      </c>
      <c r="GM7" s="142">
        <v>104.56419654474902</v>
      </c>
      <c r="GN7" s="142">
        <v>110.1484688177317</v>
      </c>
      <c r="GO7" s="142">
        <v>93.390144183204512</v>
      </c>
    </row>
    <row r="8" spans="1:197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14">
        <v>3.1302263238945423</v>
      </c>
      <c r="FD8" s="14">
        <v>1.3552464839154703</v>
      </c>
      <c r="FE8" s="14">
        <v>1.5720759052730036</v>
      </c>
      <c r="FF8" s="14">
        <v>1.8104942165917015</v>
      </c>
      <c r="FG8" s="14">
        <v>2.887742711254635</v>
      </c>
      <c r="FH8" s="14">
        <v>2.895718022240672</v>
      </c>
      <c r="FI8" s="14">
        <v>1.4996588908557826</v>
      </c>
      <c r="FJ8" s="14">
        <v>2.0634169496361974</v>
      </c>
      <c r="FK8" s="14">
        <v>2.3909775431188494</v>
      </c>
      <c r="FL8" s="14">
        <v>3.1871259420244367</v>
      </c>
      <c r="FM8" s="14">
        <v>4.5994017326433818</v>
      </c>
      <c r="FN8" s="14">
        <v>3.9330382305170093</v>
      </c>
      <c r="FO8" s="14">
        <v>2.7268168488636628</v>
      </c>
      <c r="FP8" s="14">
        <v>5.5427489599329887</v>
      </c>
      <c r="FQ8" s="14">
        <v>3.1862144988172605</v>
      </c>
      <c r="FR8" s="14">
        <v>2.2521983849463409</v>
      </c>
      <c r="FS8" s="14">
        <v>2.6428400213996772</v>
      </c>
      <c r="FT8" s="143">
        <v>3.2506852610639783</v>
      </c>
      <c r="FU8" s="143">
        <v>3.7354056355098466</v>
      </c>
      <c r="FV8" s="143">
        <v>5.1854155341613124</v>
      </c>
      <c r="FW8" s="143">
        <v>3.1925265068011868</v>
      </c>
      <c r="FX8" s="143">
        <v>3.2847879947408627</v>
      </c>
      <c r="FY8" s="143">
        <v>3.2195757277841497</v>
      </c>
      <c r="FZ8" s="143">
        <v>5.0883856427453544</v>
      </c>
      <c r="GA8" s="143">
        <v>4.852455682222625</v>
      </c>
      <c r="GB8" s="143">
        <v>4.698804955746124</v>
      </c>
      <c r="GC8" s="143">
        <v>3.1487339829276446</v>
      </c>
      <c r="GD8" s="143">
        <v>2.6941532767406162</v>
      </c>
      <c r="GE8" s="143">
        <v>2.809786593930538</v>
      </c>
      <c r="GF8" s="143">
        <v>2.8899369444712315</v>
      </c>
      <c r="GG8" s="143">
        <v>3.2487804762515502</v>
      </c>
      <c r="GH8" s="143">
        <v>3.3151026898090583</v>
      </c>
      <c r="GI8" s="143">
        <v>3.3865310242314162</v>
      </c>
      <c r="GJ8" s="143">
        <v>2.0161005960472655</v>
      </c>
      <c r="GK8" s="143">
        <v>3.2260861695999505</v>
      </c>
      <c r="GL8" s="143">
        <v>3.1959212251547089</v>
      </c>
      <c r="GM8" s="143">
        <v>3.8741217332833116</v>
      </c>
      <c r="GN8" s="143">
        <v>3.7247535639718103</v>
      </c>
      <c r="GO8" s="143">
        <v>2.1523204585588398</v>
      </c>
    </row>
    <row r="9" spans="1:197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10">
        <v>26.166336237379021</v>
      </c>
      <c r="FD9" s="10">
        <v>19.705671477984858</v>
      </c>
      <c r="FE9" s="10">
        <v>14.285453498814515</v>
      </c>
      <c r="FF9" s="10">
        <v>27.854772304580415</v>
      </c>
      <c r="FG9" s="10">
        <v>34.233185924513791</v>
      </c>
      <c r="FH9" s="10">
        <v>40.799469229539945</v>
      </c>
      <c r="FI9" s="10">
        <v>33.926344433212776</v>
      </c>
      <c r="FJ9" s="10">
        <v>35.77233437837949</v>
      </c>
      <c r="FK9" s="10">
        <v>32.504573024307909</v>
      </c>
      <c r="FL9" s="10">
        <v>28.597897414445296</v>
      </c>
      <c r="FM9" s="10">
        <v>26.772245630193471</v>
      </c>
      <c r="FN9" s="10">
        <v>24.155910348896906</v>
      </c>
      <c r="FO9" s="10">
        <v>30.905042034560317</v>
      </c>
      <c r="FP9" s="10">
        <v>41.232334100744993</v>
      </c>
      <c r="FQ9" s="10">
        <v>27.328302847185991</v>
      </c>
      <c r="FR9" s="10">
        <v>34.048218741216139</v>
      </c>
      <c r="FS9" s="10">
        <v>38.571432071790014</v>
      </c>
      <c r="FT9" s="142">
        <v>40.610076958542393</v>
      </c>
      <c r="FU9" s="142">
        <v>40.072808078944021</v>
      </c>
      <c r="FV9" s="142">
        <v>35.790336597919257</v>
      </c>
      <c r="FW9" s="142">
        <v>40.346063357732042</v>
      </c>
      <c r="FX9" s="142">
        <v>40.800500167939674</v>
      </c>
      <c r="FY9" s="142">
        <v>31.387089652878117</v>
      </c>
      <c r="FZ9" s="142">
        <v>33.322768901946596</v>
      </c>
      <c r="GA9" s="142">
        <v>34.676100144644344</v>
      </c>
      <c r="GB9" s="142">
        <v>36.726919827792784</v>
      </c>
      <c r="GC9" s="142">
        <v>34.036924293232786</v>
      </c>
      <c r="GD9" s="142">
        <v>36.526292888206626</v>
      </c>
      <c r="GE9" s="142">
        <v>40.521760229489665</v>
      </c>
      <c r="GF9" s="142">
        <v>33.052689507427004</v>
      </c>
      <c r="GG9" s="142">
        <v>35.458773215829552</v>
      </c>
      <c r="GH9" s="142">
        <v>29.666166474328513</v>
      </c>
      <c r="GI9" s="142">
        <v>37.85805751588056</v>
      </c>
      <c r="GJ9" s="142">
        <v>23.641050922689974</v>
      </c>
      <c r="GK9" s="142">
        <v>24.798746575938445</v>
      </c>
      <c r="GL9" s="142">
        <v>21.971276040028386</v>
      </c>
      <c r="GM9" s="142">
        <v>25.017069619969909</v>
      </c>
      <c r="GN9" s="142">
        <v>28.772448243532281</v>
      </c>
      <c r="GO9" s="142">
        <v>25.412718545947349</v>
      </c>
    </row>
    <row r="10" spans="1:197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14">
        <v>12.414876714833655</v>
      </c>
      <c r="FD10" s="14">
        <v>8.6790997245709018</v>
      </c>
      <c r="FE10" s="14">
        <v>6.3390260682578798</v>
      </c>
      <c r="FF10" s="14">
        <v>11.298429249727198</v>
      </c>
      <c r="FG10" s="14">
        <v>14.950502047543889</v>
      </c>
      <c r="FH10" s="14">
        <v>19.309573271160897</v>
      </c>
      <c r="FI10" s="14">
        <v>17.030369190113898</v>
      </c>
      <c r="FJ10" s="14">
        <v>19.176262948456941</v>
      </c>
      <c r="FK10" s="14">
        <v>15.811544639144124</v>
      </c>
      <c r="FL10" s="14">
        <v>13.811999002100784</v>
      </c>
      <c r="FM10" s="14">
        <v>12.862300619396503</v>
      </c>
      <c r="FN10" s="14">
        <v>9.4299396404464648</v>
      </c>
      <c r="FO10" s="14">
        <v>13.138392277904739</v>
      </c>
      <c r="FP10" s="14">
        <v>18.495766730547128</v>
      </c>
      <c r="FQ10" s="14">
        <v>12.612538498553867</v>
      </c>
      <c r="FR10" s="14">
        <v>15.669424219391567</v>
      </c>
      <c r="FS10" s="14">
        <v>17.40648074904875</v>
      </c>
      <c r="FT10" s="143">
        <v>19.377013113455593</v>
      </c>
      <c r="FU10" s="143">
        <v>19.51423154020145</v>
      </c>
      <c r="FV10" s="143">
        <v>17.310336592968415</v>
      </c>
      <c r="FW10" s="143">
        <v>20.055950343602539</v>
      </c>
      <c r="FX10" s="143">
        <v>21.184133143959471</v>
      </c>
      <c r="FY10" s="143">
        <v>16.73941998718961</v>
      </c>
      <c r="FZ10" s="143">
        <v>14.770014930655346</v>
      </c>
      <c r="GA10" s="143">
        <v>14.092572280036999</v>
      </c>
      <c r="GB10" s="143">
        <v>16.394094835151819</v>
      </c>
      <c r="GC10" s="143">
        <v>16.172533683904728</v>
      </c>
      <c r="GD10" s="143">
        <v>16.415469299797458</v>
      </c>
      <c r="GE10" s="143">
        <v>19.576757453584083</v>
      </c>
      <c r="GF10" s="143">
        <v>14.274369059534617</v>
      </c>
      <c r="GG10" s="143">
        <v>16.411496347766736</v>
      </c>
      <c r="GH10" s="143">
        <v>13.532697386684681</v>
      </c>
      <c r="GI10" s="143">
        <v>13.116679572318093</v>
      </c>
      <c r="GJ10" s="143">
        <v>12.638955125841374</v>
      </c>
      <c r="GK10" s="143">
        <v>12.828658326844092</v>
      </c>
      <c r="GL10" s="143">
        <v>8.9469414010376838</v>
      </c>
      <c r="GM10" s="143">
        <v>11.609071080837822</v>
      </c>
      <c r="GN10" s="143">
        <v>11.071401355931586</v>
      </c>
      <c r="GO10" s="143">
        <v>9.254557199142317</v>
      </c>
    </row>
    <row r="11" spans="1:197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14">
        <v>13.751459522545368</v>
      </c>
      <c r="FD11" s="14">
        <v>11.026571753413954</v>
      </c>
      <c r="FE11" s="14">
        <v>7.9464274305566347</v>
      </c>
      <c r="FF11" s="14">
        <v>16.556343054853219</v>
      </c>
      <c r="FG11" s="14">
        <v>19.282683876969905</v>
      </c>
      <c r="FH11" s="14">
        <v>21.489895958379048</v>
      </c>
      <c r="FI11" s="14">
        <v>16.895975243098881</v>
      </c>
      <c r="FJ11" s="14">
        <v>16.596071429922549</v>
      </c>
      <c r="FK11" s="14">
        <v>16.693028385163785</v>
      </c>
      <c r="FL11" s="14">
        <v>14.785898412344512</v>
      </c>
      <c r="FM11" s="14">
        <v>13.909945010796967</v>
      </c>
      <c r="FN11" s="14">
        <v>14.725970708450442</v>
      </c>
      <c r="FO11" s="14">
        <v>17.766649756655578</v>
      </c>
      <c r="FP11" s="14">
        <v>22.736567370197861</v>
      </c>
      <c r="FQ11" s="14">
        <v>14.715764348632124</v>
      </c>
      <c r="FR11" s="14">
        <v>18.37879452182457</v>
      </c>
      <c r="FS11" s="14">
        <v>21.16495132274126</v>
      </c>
      <c r="FT11" s="143">
        <v>21.233063845086804</v>
      </c>
      <c r="FU11" s="143">
        <v>20.558576538742571</v>
      </c>
      <c r="FV11" s="143">
        <v>18.480000004950842</v>
      </c>
      <c r="FW11" s="143">
        <v>20.290113014129503</v>
      </c>
      <c r="FX11" s="143">
        <v>19.616367023980199</v>
      </c>
      <c r="FY11" s="143">
        <v>14.647669665688509</v>
      </c>
      <c r="FZ11" s="143">
        <v>18.552753971291249</v>
      </c>
      <c r="GA11" s="143">
        <v>20.583527864607344</v>
      </c>
      <c r="GB11" s="143">
        <v>20.332824992640969</v>
      </c>
      <c r="GC11" s="143">
        <v>17.864390609328062</v>
      </c>
      <c r="GD11" s="143">
        <v>20.110823588409172</v>
      </c>
      <c r="GE11" s="143">
        <v>20.945002775905582</v>
      </c>
      <c r="GF11" s="143">
        <v>18.778320447892384</v>
      </c>
      <c r="GG11" s="143">
        <v>19.047276868062813</v>
      </c>
      <c r="GH11" s="143">
        <v>16.133469087643832</v>
      </c>
      <c r="GI11" s="143">
        <v>24.741377943562465</v>
      </c>
      <c r="GJ11" s="143">
        <v>11.0020957968486</v>
      </c>
      <c r="GK11" s="143">
        <v>11.970088249094351</v>
      </c>
      <c r="GL11" s="143">
        <v>13.024334638990704</v>
      </c>
      <c r="GM11" s="143">
        <v>13.407998539132088</v>
      </c>
      <c r="GN11" s="143">
        <v>17.701046887600697</v>
      </c>
      <c r="GO11" s="143">
        <v>16.158161346805034</v>
      </c>
    </row>
    <row r="12" spans="1:197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10">
        <v>18.654218435714807</v>
      </c>
      <c r="FD12" s="10">
        <v>12.911055346820731</v>
      </c>
      <c r="FE12" s="10">
        <v>12.042335458817705</v>
      </c>
      <c r="FF12" s="10">
        <v>19.267683267239772</v>
      </c>
      <c r="FG12" s="10">
        <v>31.493140214407287</v>
      </c>
      <c r="FH12" s="10">
        <v>40.93754827986421</v>
      </c>
      <c r="FI12" s="10">
        <v>39.72647068399769</v>
      </c>
      <c r="FJ12" s="10">
        <v>38.581813246054594</v>
      </c>
      <c r="FK12" s="10">
        <v>33.573141420499802</v>
      </c>
      <c r="FL12" s="10">
        <v>33.762566917151638</v>
      </c>
      <c r="FM12" s="10">
        <v>33.064284408453368</v>
      </c>
      <c r="FN12" s="10">
        <v>42.042814367862555</v>
      </c>
      <c r="FO12" s="10">
        <v>33.121139295035462</v>
      </c>
      <c r="FP12" s="10">
        <v>38.617620621121162</v>
      </c>
      <c r="FQ12" s="10">
        <v>22.372709289191228</v>
      </c>
      <c r="FR12" s="10">
        <v>25.151571553330491</v>
      </c>
      <c r="FS12" s="10">
        <v>35.527637442628496</v>
      </c>
      <c r="FT12" s="142">
        <v>45.849656666890027</v>
      </c>
      <c r="FU12" s="142">
        <v>39.672381881977991</v>
      </c>
      <c r="FV12" s="142">
        <v>37.273169321803813</v>
      </c>
      <c r="FW12" s="142">
        <v>44.850860560376226</v>
      </c>
      <c r="FX12" s="142">
        <v>46.622580454992665</v>
      </c>
      <c r="FY12" s="142">
        <v>43.65825888907095</v>
      </c>
      <c r="FZ12" s="142">
        <v>35.027346706395711</v>
      </c>
      <c r="GA12" s="142">
        <v>27.063174259255405</v>
      </c>
      <c r="GB12" s="142">
        <v>23.237307770942358</v>
      </c>
      <c r="GC12" s="142">
        <v>21.43558845718951</v>
      </c>
      <c r="GD12" s="142">
        <v>21.072630313228711</v>
      </c>
      <c r="GE12" s="142">
        <v>31.749877760221718</v>
      </c>
      <c r="GF12" s="142">
        <v>33.816112911378092</v>
      </c>
      <c r="GG12" s="142">
        <v>40.101970435871856</v>
      </c>
      <c r="GH12" s="142">
        <v>40.556996089216206</v>
      </c>
      <c r="GI12" s="142">
        <v>36.368447956813249</v>
      </c>
      <c r="GJ12" s="142">
        <v>26.952873954991002</v>
      </c>
      <c r="GK12" s="142">
        <v>31.339416843904647</v>
      </c>
      <c r="GL12" s="142">
        <v>34.084575200566853</v>
      </c>
      <c r="GM12" s="142">
        <v>34.214141101938637</v>
      </c>
      <c r="GN12" s="142">
        <v>32.350053388630073</v>
      </c>
      <c r="GO12" s="142">
        <v>20.621014742502435</v>
      </c>
    </row>
    <row r="13" spans="1:197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14">
        <v>2.3687901045808943</v>
      </c>
      <c r="FD13" s="14">
        <v>1.8093224292878884</v>
      </c>
      <c r="FE13" s="14">
        <v>1.2373162497009096</v>
      </c>
      <c r="FF13" s="14">
        <v>1.87444411678599</v>
      </c>
      <c r="FG13" s="14">
        <v>3.9038378958293563</v>
      </c>
      <c r="FH13" s="14">
        <v>7.1449359559684842</v>
      </c>
      <c r="FI13" s="14">
        <v>5.1687980674321867</v>
      </c>
      <c r="FJ13" s="14">
        <v>2.3396826922089566</v>
      </c>
      <c r="FK13" s="14">
        <v>4.3864450202480079</v>
      </c>
      <c r="FL13" s="14">
        <v>2.021702045909858</v>
      </c>
      <c r="FM13" s="14">
        <v>1.6702685191220106</v>
      </c>
      <c r="FN13" s="14">
        <v>1.6581950456660077</v>
      </c>
      <c r="FO13" s="14">
        <v>1.5302464052270741</v>
      </c>
      <c r="FP13" s="14">
        <v>3.3154237660705901</v>
      </c>
      <c r="FQ13" s="14">
        <v>1.8648673964026481</v>
      </c>
      <c r="FR13" s="14">
        <v>1.9030388501723829</v>
      </c>
      <c r="FS13" s="14">
        <v>1.8826712562200945</v>
      </c>
      <c r="FT13" s="143">
        <v>4.0086158613606111</v>
      </c>
      <c r="FU13" s="143">
        <v>2.2254032414530927</v>
      </c>
      <c r="FV13" s="143">
        <v>1.866080674978142</v>
      </c>
      <c r="FW13" s="143">
        <v>2.4154449278655963</v>
      </c>
      <c r="FX13" s="143">
        <v>3.6052565563350907</v>
      </c>
      <c r="FY13" s="143">
        <v>2.2642880401590872</v>
      </c>
      <c r="FZ13" s="143">
        <v>2.2435513268577574</v>
      </c>
      <c r="GA13" s="143">
        <v>1.6326395560142404</v>
      </c>
      <c r="GB13" s="143">
        <v>2.0973374416212778</v>
      </c>
      <c r="GC13" s="143">
        <v>1.6833342902150135</v>
      </c>
      <c r="GD13" s="143">
        <v>1.6970473395200856</v>
      </c>
      <c r="GE13" s="143">
        <v>3.3727767383553537</v>
      </c>
      <c r="GF13" s="143">
        <v>1.8258387729291572</v>
      </c>
      <c r="GG13" s="143">
        <v>2.9973479431897601</v>
      </c>
      <c r="GH13" s="143">
        <v>2.2717061304819821</v>
      </c>
      <c r="GI13" s="143">
        <v>2.260978024410957</v>
      </c>
      <c r="GJ13" s="143">
        <v>2.4260743985866582</v>
      </c>
      <c r="GK13" s="143">
        <v>2.1526530625731759</v>
      </c>
      <c r="GL13" s="143">
        <v>2.3750758340810787</v>
      </c>
      <c r="GM13" s="143">
        <v>2.1233714858916293</v>
      </c>
      <c r="GN13" s="143">
        <v>2.556873936362817</v>
      </c>
      <c r="GO13" s="143">
        <v>2.1060548234670424</v>
      </c>
    </row>
    <row r="14" spans="1:197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10">
        <v>1.7267220598052024</v>
      </c>
      <c r="FD14" s="10">
        <v>1.0447157871074109</v>
      </c>
      <c r="FE14" s="10">
        <v>1.6079069261580627</v>
      </c>
      <c r="FF14" s="10">
        <v>2.2084201687381895</v>
      </c>
      <c r="FG14" s="10">
        <v>1.3167286674966188</v>
      </c>
      <c r="FH14" s="10">
        <v>2.4854365352030978</v>
      </c>
      <c r="FI14" s="10">
        <v>4.9230547032649534</v>
      </c>
      <c r="FJ14" s="10">
        <v>2.7200466298477504</v>
      </c>
      <c r="FK14" s="10">
        <v>2.0387068601410014</v>
      </c>
      <c r="FL14" s="10">
        <v>1.2675341336730375</v>
      </c>
      <c r="FM14" s="10">
        <v>2.5117271567488788</v>
      </c>
      <c r="FN14" s="10">
        <v>2.1994620765828241</v>
      </c>
      <c r="FO14" s="10">
        <v>2.4137925453388402</v>
      </c>
      <c r="FP14" s="10">
        <v>4.0050043481019886</v>
      </c>
      <c r="FQ14" s="10">
        <v>2.7297082660075067</v>
      </c>
      <c r="FR14" s="10">
        <v>1.7319839296298765</v>
      </c>
      <c r="FS14" s="10">
        <v>3.073747080440465</v>
      </c>
      <c r="FT14" s="142">
        <v>2.6511221895630417</v>
      </c>
      <c r="FU14" s="142">
        <v>2.6412477025783492</v>
      </c>
      <c r="FV14" s="142">
        <v>1.0989969195854361</v>
      </c>
      <c r="FW14" s="142">
        <v>1.8311365812007465</v>
      </c>
      <c r="FX14" s="142">
        <v>5.1272324929083881</v>
      </c>
      <c r="FY14" s="142">
        <v>2.077295319241903</v>
      </c>
      <c r="FZ14" s="142">
        <v>2.2851009233875712</v>
      </c>
      <c r="GA14" s="142">
        <v>2.0784531135215198</v>
      </c>
      <c r="GB14" s="142">
        <v>2.821613834745655</v>
      </c>
      <c r="GC14" s="142">
        <v>0.86418295556855051</v>
      </c>
      <c r="GD14" s="142">
        <v>0.72290076586829521</v>
      </c>
      <c r="GE14" s="142">
        <v>2.1201801618241918</v>
      </c>
      <c r="GF14" s="142">
        <v>2.8027159267375392</v>
      </c>
      <c r="GG14" s="142">
        <v>2.0095465601915579</v>
      </c>
      <c r="GH14" s="142">
        <v>2.0745252503845384</v>
      </c>
      <c r="GI14" s="142">
        <v>2.4118087261295935</v>
      </c>
      <c r="GJ14" s="142">
        <v>1.7932161262981778</v>
      </c>
      <c r="GK14" s="142">
        <v>2.3865373774800007</v>
      </c>
      <c r="GL14" s="142">
        <v>0.74796520252037124</v>
      </c>
      <c r="GM14" s="142">
        <v>2.5849097786984019</v>
      </c>
      <c r="GN14" s="142">
        <v>3.6044633471423424</v>
      </c>
      <c r="GO14" s="142">
        <v>1.9719022171309957</v>
      </c>
    </row>
    <row r="15" spans="1:197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14">
        <v>14.681542105541444</v>
      </c>
      <c r="FD15" s="14">
        <v>10.542400215717668</v>
      </c>
      <c r="FE15" s="14">
        <v>4.9365516605605606</v>
      </c>
      <c r="FF15" s="14">
        <v>10.169542591754718</v>
      </c>
      <c r="FG15" s="14">
        <v>16.028151166011039</v>
      </c>
      <c r="FH15" s="14">
        <v>17.486722995641077</v>
      </c>
      <c r="FI15" s="14">
        <v>12.068565285279828</v>
      </c>
      <c r="FJ15" s="14">
        <v>10.796623789329072</v>
      </c>
      <c r="FK15" s="14">
        <v>8.7196798976782972</v>
      </c>
      <c r="FL15" s="14">
        <v>7.5632516903135594</v>
      </c>
      <c r="FM15" s="14">
        <v>7.3318337320535818</v>
      </c>
      <c r="FN15" s="14">
        <v>8.066628904761254</v>
      </c>
      <c r="FO15" s="14">
        <v>9.2324898630108745</v>
      </c>
      <c r="FP15" s="14">
        <v>14.572597916058534</v>
      </c>
      <c r="FQ15" s="14">
        <v>9.7175993121368833</v>
      </c>
      <c r="FR15" s="14">
        <v>9.8942967071123196</v>
      </c>
      <c r="FS15" s="14">
        <v>8.8824170724981624</v>
      </c>
      <c r="FT15" s="143">
        <v>15.10544553945488</v>
      </c>
      <c r="FU15" s="143">
        <v>15.677085225926637</v>
      </c>
      <c r="FV15" s="143">
        <v>13.289183284171461</v>
      </c>
      <c r="FW15" s="143">
        <v>14.988134948597617</v>
      </c>
      <c r="FX15" s="143">
        <v>16.937372239522595</v>
      </c>
      <c r="FY15" s="143">
        <v>12.401230567182559</v>
      </c>
      <c r="FZ15" s="143">
        <v>11.209153990748751</v>
      </c>
      <c r="GA15" s="143">
        <v>9.7578995787568115</v>
      </c>
      <c r="GB15" s="143">
        <v>12.539971857810601</v>
      </c>
      <c r="GC15" s="143">
        <v>14.849450169734324</v>
      </c>
      <c r="GD15" s="143">
        <v>17.708446925522164</v>
      </c>
      <c r="GE15" s="143">
        <v>18.061945704397147</v>
      </c>
      <c r="GF15" s="143">
        <v>15.741222041364205</v>
      </c>
      <c r="GG15" s="143">
        <v>20.487650886444616</v>
      </c>
      <c r="GH15" s="143">
        <v>18.567725947658634</v>
      </c>
      <c r="GI15" s="143">
        <v>15.012410780276053</v>
      </c>
      <c r="GJ15" s="143">
        <v>13.955251867119435</v>
      </c>
      <c r="GK15" s="143">
        <v>10.901164682078569</v>
      </c>
      <c r="GL15" s="143">
        <v>8.0812301599126766</v>
      </c>
      <c r="GM15" s="143">
        <v>8.8634118255157937</v>
      </c>
      <c r="GN15" s="143">
        <v>9.1629055858954462</v>
      </c>
      <c r="GO15" s="143">
        <v>13.528748729094618</v>
      </c>
    </row>
    <row r="16" spans="1:197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10">
        <v>20.564082802203977</v>
      </c>
      <c r="FD16" s="10">
        <v>12.771903216689804</v>
      </c>
      <c r="FE16" s="10">
        <v>6.2711144343383811</v>
      </c>
      <c r="FF16" s="10">
        <v>11.534669326377983</v>
      </c>
      <c r="FG16" s="10">
        <v>24.318831128044764</v>
      </c>
      <c r="FH16" s="10">
        <v>18.473078886212278</v>
      </c>
      <c r="FI16" s="10">
        <v>15.568659377080586</v>
      </c>
      <c r="FJ16" s="10">
        <v>16.224118434841166</v>
      </c>
      <c r="FK16" s="10">
        <v>15.568122105055414</v>
      </c>
      <c r="FL16" s="10">
        <v>10.465239014179478</v>
      </c>
      <c r="FM16" s="10">
        <v>14.394121577799599</v>
      </c>
      <c r="FN16" s="10">
        <v>16.905391859387123</v>
      </c>
      <c r="FO16" s="10">
        <v>14.063818876519131</v>
      </c>
      <c r="FP16" s="10">
        <v>25.398520320333024</v>
      </c>
      <c r="FQ16" s="10">
        <v>19.186651448919324</v>
      </c>
      <c r="FR16" s="10">
        <v>15.048508177230017</v>
      </c>
      <c r="FS16" s="10">
        <v>15.77432942090252</v>
      </c>
      <c r="FT16" s="142">
        <v>40.477272817282717</v>
      </c>
      <c r="FU16" s="142">
        <v>18.619970323671485</v>
      </c>
      <c r="FV16" s="142">
        <v>22.584116838906496</v>
      </c>
      <c r="FW16" s="142">
        <v>24.440506972254699</v>
      </c>
      <c r="FX16" s="142">
        <v>34.913721027929505</v>
      </c>
      <c r="FY16" s="142">
        <v>26.656862357807139</v>
      </c>
      <c r="FZ16" s="142">
        <v>24.10782242745255</v>
      </c>
      <c r="GA16" s="142">
        <v>21.166776845206758</v>
      </c>
      <c r="GB16" s="142">
        <v>22.448168193266749</v>
      </c>
      <c r="GC16" s="142">
        <v>21.218454772783907</v>
      </c>
      <c r="GD16" s="142">
        <v>16.82740742020232</v>
      </c>
      <c r="GE16" s="142">
        <v>36.401684816462677</v>
      </c>
      <c r="GF16" s="142">
        <v>20.647661929812312</v>
      </c>
      <c r="GG16" s="142">
        <v>25.532110084728931</v>
      </c>
      <c r="GH16" s="142">
        <v>16.958328747020413</v>
      </c>
      <c r="GI16" s="142">
        <v>19.572015575450699</v>
      </c>
      <c r="GJ16" s="142">
        <v>22.804425348244607</v>
      </c>
      <c r="GK16" s="142">
        <v>21.326983620677311</v>
      </c>
      <c r="GL16" s="142">
        <v>20.94397024138658</v>
      </c>
      <c r="GM16" s="142">
        <v>19.989004535099781</v>
      </c>
      <c r="GN16" s="142">
        <v>25.701334703611153</v>
      </c>
      <c r="GO16" s="142">
        <v>24.865885007485431</v>
      </c>
    </row>
    <row r="17" spans="1:197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</row>
    <row r="18" spans="1:197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812.55751813711356</v>
      </c>
      <c r="FC18" s="7">
        <v>790.11346433128779</v>
      </c>
      <c r="FD18" s="7">
        <v>531.38165534356892</v>
      </c>
      <c r="FE18" s="7">
        <v>160.76191199814232</v>
      </c>
      <c r="FF18" s="7">
        <v>400.97329794489013</v>
      </c>
      <c r="FG18" s="7">
        <v>661.31615482340044</v>
      </c>
      <c r="FH18" s="7">
        <v>819.34992326635938</v>
      </c>
      <c r="FI18" s="7">
        <v>728.98973189974049</v>
      </c>
      <c r="FJ18" s="7">
        <v>774.55402517806658</v>
      </c>
      <c r="FK18" s="7">
        <v>639.12127161715387</v>
      </c>
      <c r="FL18" s="7">
        <v>597.37594731930119</v>
      </c>
      <c r="FM18" s="7">
        <v>755.48682428112068</v>
      </c>
      <c r="FN18" s="7">
        <v>732.278692743036</v>
      </c>
      <c r="FO18" s="7">
        <v>740.30298558778929</v>
      </c>
      <c r="FP18" s="7">
        <v>829.77407909835824</v>
      </c>
      <c r="FQ18" s="7">
        <v>647.05124876685022</v>
      </c>
      <c r="FR18" s="7">
        <v>686.95125004964541</v>
      </c>
      <c r="FS18" s="7">
        <v>771.37591971165523</v>
      </c>
      <c r="FT18" s="141">
        <v>829.12310001594392</v>
      </c>
      <c r="FU18" s="141">
        <v>857.43071342993744</v>
      </c>
      <c r="FV18" s="141">
        <v>808.81807976740527</v>
      </c>
      <c r="FW18" s="141">
        <v>946.78419367729498</v>
      </c>
      <c r="FX18" s="141">
        <v>935.40947939543673</v>
      </c>
      <c r="FY18" s="141">
        <v>916.71223736890147</v>
      </c>
      <c r="FZ18" s="141">
        <v>891.94769940984463</v>
      </c>
      <c r="GA18" s="141">
        <v>885.47694065159794</v>
      </c>
      <c r="GB18" s="141">
        <v>855.29850724115579</v>
      </c>
      <c r="GC18" s="141">
        <v>790.13903190329734</v>
      </c>
      <c r="GD18" s="141">
        <v>854.15034881331474</v>
      </c>
      <c r="GE18" s="141">
        <v>991.23577012517489</v>
      </c>
      <c r="GF18" s="141">
        <v>933.19170561144756</v>
      </c>
      <c r="GG18" s="141">
        <v>966.28463128025987</v>
      </c>
      <c r="GH18" s="141">
        <v>843.74133262733903</v>
      </c>
      <c r="GI18" s="141">
        <v>820.90954091148535</v>
      </c>
      <c r="GJ18" s="141">
        <v>792.03516141750345</v>
      </c>
      <c r="GK18" s="141">
        <v>840.85557725583442</v>
      </c>
      <c r="GL18" s="141">
        <v>781.26008706662356</v>
      </c>
      <c r="GM18" s="141">
        <v>777.05356061289001</v>
      </c>
      <c r="GN18" s="141">
        <v>816.36845555477703</v>
      </c>
      <c r="GO18" s="141">
        <v>660.88286696761133</v>
      </c>
    </row>
    <row r="19" spans="1:197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10">
        <v>36.649495623552845</v>
      </c>
      <c r="FD19" s="10">
        <v>38.13809639424025</v>
      </c>
      <c r="FE19" s="10">
        <v>16.600299701582824</v>
      </c>
      <c r="FF19" s="10">
        <v>29.263652005429432</v>
      </c>
      <c r="FG19" s="10">
        <v>41.719418201764412</v>
      </c>
      <c r="FH19" s="10">
        <v>64.332532667702282</v>
      </c>
      <c r="FI19" s="10">
        <v>40.777988662687086</v>
      </c>
      <c r="FJ19" s="10">
        <v>45.647794902170816</v>
      </c>
      <c r="FK19" s="10">
        <v>39.062197894250588</v>
      </c>
      <c r="FL19" s="10">
        <v>34.995519573219504</v>
      </c>
      <c r="FM19" s="10">
        <v>41.371894181177481</v>
      </c>
      <c r="FN19" s="10">
        <v>39.703739331561778</v>
      </c>
      <c r="FO19" s="10">
        <v>41.655594149428161</v>
      </c>
      <c r="FP19" s="10">
        <v>50.996931788356832</v>
      </c>
      <c r="FQ19" s="10">
        <v>35.036357232946514</v>
      </c>
      <c r="FR19" s="10">
        <v>38.889515604152024</v>
      </c>
      <c r="FS19" s="10">
        <v>41.729912204271827</v>
      </c>
      <c r="FT19" s="142">
        <v>48.491691492755699</v>
      </c>
      <c r="FU19" s="142">
        <v>57.492579321833546</v>
      </c>
      <c r="FV19" s="142">
        <v>43.707393871252336</v>
      </c>
      <c r="FW19" s="142">
        <v>79.045057658291142</v>
      </c>
      <c r="FX19" s="142">
        <v>52.710917237942276</v>
      </c>
      <c r="FY19" s="142">
        <v>57.411021812422106</v>
      </c>
      <c r="FZ19" s="142">
        <v>41.657180444018231</v>
      </c>
      <c r="GA19" s="142">
        <v>50.422961535906794</v>
      </c>
      <c r="GB19" s="142">
        <v>46.611236329107641</v>
      </c>
      <c r="GC19" s="142">
        <v>41.059464491654779</v>
      </c>
      <c r="GD19" s="142">
        <v>42.324003866952324</v>
      </c>
      <c r="GE19" s="142">
        <v>52.333521080782184</v>
      </c>
      <c r="GF19" s="142">
        <v>49.654050753119385</v>
      </c>
      <c r="GG19" s="142">
        <v>41.963129086757469</v>
      </c>
      <c r="GH19" s="142">
        <v>39.797799138258846</v>
      </c>
      <c r="GI19" s="142">
        <v>38.513622992693897</v>
      </c>
      <c r="GJ19" s="142">
        <v>38.424060677941846</v>
      </c>
      <c r="GK19" s="142">
        <v>36.742956255169823</v>
      </c>
      <c r="GL19" s="142">
        <v>34.696210986174158</v>
      </c>
      <c r="GM19" s="142">
        <v>41.915628852804296</v>
      </c>
      <c r="GN19" s="142">
        <v>48.16056746134484</v>
      </c>
      <c r="GO19" s="142">
        <v>36.078479779382029</v>
      </c>
    </row>
    <row r="20" spans="1:197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14">
        <v>10.956820857576552</v>
      </c>
      <c r="FD20" s="14">
        <v>5.7880782808728348</v>
      </c>
      <c r="FE20" s="14">
        <v>4.3254811187174171</v>
      </c>
      <c r="FF20" s="14">
        <v>8.1986482846725046</v>
      </c>
      <c r="FG20" s="14">
        <v>11.252229389447418</v>
      </c>
      <c r="FH20" s="14">
        <v>18.709868226143094</v>
      </c>
      <c r="FI20" s="14">
        <v>7.6833137329030325</v>
      </c>
      <c r="FJ20" s="14">
        <v>8.2649957007366854</v>
      </c>
      <c r="FK20" s="14">
        <v>4.7259884275411945</v>
      </c>
      <c r="FL20" s="14">
        <v>6.4922975330675881</v>
      </c>
      <c r="FM20" s="14">
        <v>7.8326700936306981</v>
      </c>
      <c r="FN20" s="14">
        <v>11.97166432885825</v>
      </c>
      <c r="FO20" s="14">
        <v>8.5520669821942477</v>
      </c>
      <c r="FP20" s="14">
        <v>9.0483368979477881</v>
      </c>
      <c r="FQ20" s="14">
        <v>9.2923468187597198</v>
      </c>
      <c r="FR20" s="14">
        <v>11.330734795803487</v>
      </c>
      <c r="FS20" s="14">
        <v>8.6704499787554656</v>
      </c>
      <c r="FT20" s="143">
        <v>13.174368129862415</v>
      </c>
      <c r="FU20" s="143">
        <v>5.4617886945657403</v>
      </c>
      <c r="FV20" s="143">
        <v>8.3613291330380655</v>
      </c>
      <c r="FW20" s="143">
        <v>12.648833258159659</v>
      </c>
      <c r="FX20" s="143">
        <v>38.575558149235455</v>
      </c>
      <c r="FY20" s="143">
        <v>12.313005124156525</v>
      </c>
      <c r="FZ20" s="143">
        <v>12.84681307941292</v>
      </c>
      <c r="GA20" s="143">
        <v>11.952967608193275</v>
      </c>
      <c r="GB20" s="143">
        <v>10.781503947685785</v>
      </c>
      <c r="GC20" s="143">
        <v>11.002292017540674</v>
      </c>
      <c r="GD20" s="143">
        <v>9.946740292918852</v>
      </c>
      <c r="GE20" s="143">
        <v>21.080310296277954</v>
      </c>
      <c r="GF20" s="143">
        <v>8.9712386954502481</v>
      </c>
      <c r="GG20" s="143">
        <v>22.631057334619026</v>
      </c>
      <c r="GH20" s="143">
        <v>9.542052973845875</v>
      </c>
      <c r="GI20" s="143">
        <v>12.354384879569896</v>
      </c>
      <c r="GJ20" s="143">
        <v>20.462506618161004</v>
      </c>
      <c r="GK20" s="143">
        <v>18.961839300681895</v>
      </c>
      <c r="GL20" s="143">
        <v>16.18331434998019</v>
      </c>
      <c r="GM20" s="143">
        <v>10.627857844954619</v>
      </c>
      <c r="GN20" s="143">
        <v>10.790265859594884</v>
      </c>
      <c r="GO20" s="143">
        <v>9.953391942242094</v>
      </c>
    </row>
    <row r="21" spans="1:197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10">
        <v>468.13736265909097</v>
      </c>
      <c r="FD21" s="10">
        <v>312.70370560482274</v>
      </c>
      <c r="FE21" s="10">
        <v>65.217569541767531</v>
      </c>
      <c r="FF21" s="10">
        <v>220.13378455806034</v>
      </c>
      <c r="FG21" s="10">
        <v>403.66684834193313</v>
      </c>
      <c r="FH21" s="10">
        <v>469.15447590432433</v>
      </c>
      <c r="FI21" s="10">
        <v>440.04062118328403</v>
      </c>
      <c r="FJ21" s="10">
        <v>433.71806884982408</v>
      </c>
      <c r="FK21" s="10">
        <v>358.21688098270471</v>
      </c>
      <c r="FL21" s="10">
        <v>326.23688668973455</v>
      </c>
      <c r="FM21" s="10">
        <v>451.79293473952117</v>
      </c>
      <c r="FN21" s="10">
        <v>422.98758014255725</v>
      </c>
      <c r="FO21" s="10">
        <v>443.32754659871745</v>
      </c>
      <c r="FP21" s="10">
        <v>467.20991415988732</v>
      </c>
      <c r="FQ21" s="10">
        <v>365.9697534025924</v>
      </c>
      <c r="FR21" s="10">
        <v>372.42300132725603</v>
      </c>
      <c r="FS21" s="10">
        <v>415.49087235713233</v>
      </c>
      <c r="FT21" s="142">
        <v>454.11570555331645</v>
      </c>
      <c r="FU21" s="142">
        <v>493.2750785225677</v>
      </c>
      <c r="FV21" s="142">
        <v>458.48692535316837</v>
      </c>
      <c r="FW21" s="142">
        <v>510.56776165784555</v>
      </c>
      <c r="FX21" s="142">
        <v>498.0758782699935</v>
      </c>
      <c r="FY21" s="142">
        <v>533.17675430364602</v>
      </c>
      <c r="FZ21" s="142">
        <v>516.111930089986</v>
      </c>
      <c r="GA21" s="142">
        <v>496.4167489672156</v>
      </c>
      <c r="GB21" s="142">
        <v>464.43940414709306</v>
      </c>
      <c r="GC21" s="142">
        <v>447.6563524338186</v>
      </c>
      <c r="GD21" s="142">
        <v>483.87678648461156</v>
      </c>
      <c r="GE21" s="142">
        <v>568.75573217840849</v>
      </c>
      <c r="GF21" s="142">
        <v>551.44654294149404</v>
      </c>
      <c r="GG21" s="142">
        <v>566.9152152378557</v>
      </c>
      <c r="GH21" s="142">
        <v>481.54566803428202</v>
      </c>
      <c r="GI21" s="142">
        <v>443.54354163201606</v>
      </c>
      <c r="GJ21" s="142">
        <v>449.78636966763349</v>
      </c>
      <c r="GK21" s="142">
        <v>481.50389275734574</v>
      </c>
      <c r="GL21" s="142">
        <v>424.40024417613898</v>
      </c>
      <c r="GM21" s="142">
        <v>431.31225394127682</v>
      </c>
      <c r="GN21" s="142">
        <v>417.23886477986372</v>
      </c>
      <c r="GO21" s="142">
        <v>343.79746030170708</v>
      </c>
    </row>
    <row r="22" spans="1:197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14">
        <v>433.72941268806164</v>
      </c>
      <c r="FD22" s="14">
        <v>294.13423697169571</v>
      </c>
      <c r="FE22" s="14">
        <v>58.140988023952097</v>
      </c>
      <c r="FF22" s="14">
        <v>189.14947019402231</v>
      </c>
      <c r="FG22" s="14">
        <v>323.01050264984178</v>
      </c>
      <c r="FH22" s="14">
        <v>404.32949165638502</v>
      </c>
      <c r="FI22" s="14">
        <v>389.57183531203572</v>
      </c>
      <c r="FJ22" s="14">
        <v>391.60738552907418</v>
      </c>
      <c r="FK22" s="14">
        <v>325.68541486863597</v>
      </c>
      <c r="FL22" s="14">
        <v>281.36037221532541</v>
      </c>
      <c r="FM22" s="14">
        <v>412.47125823395601</v>
      </c>
      <c r="FN22" s="14">
        <v>385.44330024179516</v>
      </c>
      <c r="FO22" s="14">
        <v>408.41747170686335</v>
      </c>
      <c r="FP22" s="14">
        <v>425.27918673993884</v>
      </c>
      <c r="FQ22" s="14">
        <v>336.87838561363162</v>
      </c>
      <c r="FR22" s="14">
        <v>334.88123242412871</v>
      </c>
      <c r="FS22" s="14">
        <v>376.62773947144399</v>
      </c>
      <c r="FT22" s="143">
        <v>415.45261893070131</v>
      </c>
      <c r="FU22" s="143">
        <v>439.59559663136264</v>
      </c>
      <c r="FV22" s="143">
        <v>421.73943774760403</v>
      </c>
      <c r="FW22" s="143">
        <v>467.02042452156968</v>
      </c>
      <c r="FX22" s="143">
        <v>455.39400595566593</v>
      </c>
      <c r="FY22" s="143">
        <v>484.81384925446503</v>
      </c>
      <c r="FZ22" s="143">
        <v>478.91985955355949</v>
      </c>
      <c r="GA22" s="143">
        <v>456.72450449150921</v>
      </c>
      <c r="GB22" s="143">
        <v>424.94378120943003</v>
      </c>
      <c r="GC22" s="143">
        <v>409.27519896982346</v>
      </c>
      <c r="GD22" s="143">
        <v>436.69730385664417</v>
      </c>
      <c r="GE22" s="143">
        <v>526.35951524360792</v>
      </c>
      <c r="GF22" s="143">
        <v>513.44884622099119</v>
      </c>
      <c r="GG22" s="143">
        <v>526.74488207839204</v>
      </c>
      <c r="GH22" s="143">
        <v>442.80969446932608</v>
      </c>
      <c r="GI22" s="143">
        <v>406.8004207425945</v>
      </c>
      <c r="GJ22" s="143">
        <v>417.76861090441781</v>
      </c>
      <c r="GK22" s="143">
        <v>442.5612642731187</v>
      </c>
      <c r="GL22" s="143">
        <v>388.91634898521835</v>
      </c>
      <c r="GM22" s="143">
        <v>389.49056924121612</v>
      </c>
      <c r="GN22" s="143">
        <v>379.53501341089606</v>
      </c>
      <c r="GO22" s="143">
        <v>310.80397575604093</v>
      </c>
    </row>
    <row r="23" spans="1:197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14">
        <v>25.122112205804271</v>
      </c>
      <c r="FD23" s="14">
        <v>12.555601564277326</v>
      </c>
      <c r="FE23" s="14">
        <v>5.1430777417660787</v>
      </c>
      <c r="FF23" s="14">
        <v>15.013161727836478</v>
      </c>
      <c r="FG23" s="14">
        <v>20.841063787109213</v>
      </c>
      <c r="FH23" s="14">
        <v>26.525016473077294</v>
      </c>
      <c r="FI23" s="14">
        <v>22.509204246327219</v>
      </c>
      <c r="FJ23" s="14">
        <v>26.6369261375213</v>
      </c>
      <c r="FK23" s="14">
        <v>26.30728907670278</v>
      </c>
      <c r="FL23" s="14">
        <v>26.123717748211195</v>
      </c>
      <c r="FM23" s="14">
        <v>25.476287168331176</v>
      </c>
      <c r="FN23" s="14">
        <v>24.635159802154213</v>
      </c>
      <c r="FO23" s="14">
        <v>22.777686937209669</v>
      </c>
      <c r="FP23" s="14">
        <v>30.951903108144123</v>
      </c>
      <c r="FQ23" s="14">
        <v>20.581420878013201</v>
      </c>
      <c r="FR23" s="14">
        <v>27.569611854014862</v>
      </c>
      <c r="FS23" s="14">
        <v>30.045662791937186</v>
      </c>
      <c r="FT23" s="143">
        <v>27.632062943986782</v>
      </c>
      <c r="FU23" s="143">
        <v>43.261442503983858</v>
      </c>
      <c r="FV23" s="143">
        <v>27.303594297222872</v>
      </c>
      <c r="FW23" s="143">
        <v>30.711775320391528</v>
      </c>
      <c r="FX23" s="143">
        <v>31.087048061460965</v>
      </c>
      <c r="FY23" s="143">
        <v>38.857031231535409</v>
      </c>
      <c r="FZ23" s="143">
        <v>27.745707908134776</v>
      </c>
      <c r="GA23" s="143">
        <v>27.672475182936925</v>
      </c>
      <c r="GB23" s="143">
        <v>28.538040151973295</v>
      </c>
      <c r="GC23" s="143">
        <v>28.196116943880611</v>
      </c>
      <c r="GD23" s="143">
        <v>37.040621980336489</v>
      </c>
      <c r="GE23" s="143">
        <v>31.360800079835045</v>
      </c>
      <c r="GF23" s="143">
        <v>28.678299545767423</v>
      </c>
      <c r="GG23" s="143">
        <v>31.701294513021253</v>
      </c>
      <c r="GH23" s="143">
        <v>29.578088034580027</v>
      </c>
      <c r="GI23" s="143">
        <v>28.926218920419309</v>
      </c>
      <c r="GJ23" s="143">
        <v>24.478764498037943</v>
      </c>
      <c r="GK23" s="143">
        <v>29.813023673523784</v>
      </c>
      <c r="GL23" s="143">
        <v>27.414092432926406</v>
      </c>
      <c r="GM23" s="143">
        <v>33.060689016914353</v>
      </c>
      <c r="GN23" s="143">
        <v>28.451143518289477</v>
      </c>
      <c r="GO23" s="143">
        <v>25.27791641207077</v>
      </c>
    </row>
    <row r="24" spans="1:197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14">
        <v>9.2858377652250343</v>
      </c>
      <c r="FD24" s="14">
        <v>6.0138670688497093</v>
      </c>
      <c r="FE24" s="14">
        <v>1.9335037760493543</v>
      </c>
      <c r="FF24" s="14">
        <v>15.971152636201527</v>
      </c>
      <c r="FG24" s="14">
        <v>59.815281904982136</v>
      </c>
      <c r="FH24" s="14">
        <v>38.299967774862026</v>
      </c>
      <c r="FI24" s="14">
        <v>27.959581624921103</v>
      </c>
      <c r="FJ24" s="14">
        <v>15.473757183228603</v>
      </c>
      <c r="FK24" s="14">
        <v>6.2241770373659646</v>
      </c>
      <c r="FL24" s="14">
        <v>18.752796726197886</v>
      </c>
      <c r="FM24" s="14">
        <v>13.845389337233989</v>
      </c>
      <c r="FN24" s="14">
        <v>12.90912009860792</v>
      </c>
      <c r="FO24" s="14">
        <v>12.132387954644413</v>
      </c>
      <c r="FP24" s="14">
        <v>10.978824311804349</v>
      </c>
      <c r="FQ24" s="14">
        <v>8.5099469109475585</v>
      </c>
      <c r="FR24" s="14">
        <v>9.9721570491124822</v>
      </c>
      <c r="FS24" s="14">
        <v>8.8174700937512043</v>
      </c>
      <c r="FT24" s="143">
        <v>11.031023678628328</v>
      </c>
      <c r="FU24" s="143">
        <v>10.418039387221222</v>
      </c>
      <c r="FV24" s="143">
        <v>9.4438933083414778</v>
      </c>
      <c r="FW24" s="143">
        <v>12.835561815884338</v>
      </c>
      <c r="FX24" s="143">
        <v>11.594824252866616</v>
      </c>
      <c r="FY24" s="143">
        <v>9.5058738176455684</v>
      </c>
      <c r="FZ24" s="143">
        <v>9.4463626282917055</v>
      </c>
      <c r="GA24" s="143">
        <v>12.019769292769467</v>
      </c>
      <c r="GB24" s="143">
        <v>10.957582785689741</v>
      </c>
      <c r="GC24" s="143">
        <v>10.185036520114551</v>
      </c>
      <c r="GD24" s="143">
        <v>10.138860647630935</v>
      </c>
      <c r="GE24" s="143">
        <v>11.035416854965595</v>
      </c>
      <c r="GF24" s="143">
        <v>9.319397174735446</v>
      </c>
      <c r="GG24" s="143">
        <v>8.4690386464423799</v>
      </c>
      <c r="GH24" s="143">
        <v>9.157885530375907</v>
      </c>
      <c r="GI24" s="143">
        <v>7.8169019690022044</v>
      </c>
      <c r="GJ24" s="143">
        <v>7.5389942651777408</v>
      </c>
      <c r="GK24" s="143">
        <v>9.1296048107032277</v>
      </c>
      <c r="GL24" s="143">
        <v>8.0698027579942551</v>
      </c>
      <c r="GM24" s="143">
        <v>8.7609956831463691</v>
      </c>
      <c r="GN24" s="143">
        <v>9.2527078506781635</v>
      </c>
      <c r="GO24" s="143">
        <v>7.7155681335953341</v>
      </c>
    </row>
    <row r="25" spans="1:197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10">
        <v>71.522925748005648</v>
      </c>
      <c r="FD25" s="10">
        <v>54.450445809311418</v>
      </c>
      <c r="FE25" s="10">
        <v>24.194181657442769</v>
      </c>
      <c r="FF25" s="10">
        <v>49.383756191946347</v>
      </c>
      <c r="FG25" s="10">
        <v>65.978007856760655</v>
      </c>
      <c r="FH25" s="10">
        <v>82.186496504952686</v>
      </c>
      <c r="FI25" s="10">
        <v>71.012170547541047</v>
      </c>
      <c r="FJ25" s="10">
        <v>77.984834209489506</v>
      </c>
      <c r="FK25" s="10">
        <v>77.906475740615136</v>
      </c>
      <c r="FL25" s="10">
        <v>66.372808041855492</v>
      </c>
      <c r="FM25" s="10">
        <v>74.913012481956088</v>
      </c>
      <c r="FN25" s="10">
        <v>80.226941453647868</v>
      </c>
      <c r="FO25" s="10">
        <v>80.955874728508007</v>
      </c>
      <c r="FP25" s="10">
        <v>95.152414082469249</v>
      </c>
      <c r="FQ25" s="10">
        <v>61.554814261762814</v>
      </c>
      <c r="FR25" s="10">
        <v>88.933488077993957</v>
      </c>
      <c r="FS25" s="10">
        <v>92.851847338627863</v>
      </c>
      <c r="FT25" s="142">
        <v>93.38538217742169</v>
      </c>
      <c r="FU25" s="142">
        <v>88.601988887586572</v>
      </c>
      <c r="FV25" s="142">
        <v>90.909206503625498</v>
      </c>
      <c r="FW25" s="142">
        <v>88.69241619792939</v>
      </c>
      <c r="FX25" s="142">
        <v>98.902075001164178</v>
      </c>
      <c r="FY25" s="142">
        <v>90.277168843936664</v>
      </c>
      <c r="FZ25" s="142">
        <v>82.013573683131582</v>
      </c>
      <c r="GA25" s="142">
        <v>88.325599475949289</v>
      </c>
      <c r="GB25" s="142">
        <v>81.325968864942112</v>
      </c>
      <c r="GC25" s="142">
        <v>68.125800183696242</v>
      </c>
      <c r="GD25" s="142">
        <v>73.999772089407955</v>
      </c>
      <c r="GE25" s="142">
        <v>99.537630820102436</v>
      </c>
      <c r="GF25" s="142">
        <v>86.354277215436809</v>
      </c>
      <c r="GG25" s="142">
        <v>96.581480544368219</v>
      </c>
      <c r="GH25" s="142">
        <v>78.864214885041392</v>
      </c>
      <c r="GI25" s="142">
        <v>82.91898242151143</v>
      </c>
      <c r="GJ25" s="142">
        <v>67.735007264842011</v>
      </c>
      <c r="GK25" s="142">
        <v>71.247028101811523</v>
      </c>
      <c r="GL25" s="142">
        <v>72.665770768285</v>
      </c>
      <c r="GM25" s="142">
        <v>72.698858230062385</v>
      </c>
      <c r="GN25" s="142">
        <v>87.478549629117467</v>
      </c>
      <c r="GO25" s="142">
        <v>53.238749609550489</v>
      </c>
    </row>
    <row r="26" spans="1:197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24.716788665495059</v>
      </c>
      <c r="FC26" s="14">
        <v>21.429204659985416</v>
      </c>
      <c r="FD26" s="14">
        <v>8.4378258350008419</v>
      </c>
      <c r="FE26" s="14">
        <v>0.1331818644496166</v>
      </c>
      <c r="FF26" s="14">
        <v>6.8489112799616745</v>
      </c>
      <c r="FG26" s="14">
        <v>11.180553572621259</v>
      </c>
      <c r="FH26" s="14">
        <v>17.667677424647035</v>
      </c>
      <c r="FI26" s="14">
        <v>12.221012077088536</v>
      </c>
      <c r="FJ26" s="14">
        <v>20.28135801903133</v>
      </c>
      <c r="FK26" s="14">
        <v>16.240140969887424</v>
      </c>
      <c r="FL26" s="14">
        <v>23.61317033268358</v>
      </c>
      <c r="FM26" s="14">
        <v>18.704804785390916</v>
      </c>
      <c r="FN26" s="14">
        <v>23.393441890937037</v>
      </c>
      <c r="FO26" s="14">
        <v>19.663415643606701</v>
      </c>
      <c r="FP26" s="14">
        <v>27.713975561280826</v>
      </c>
      <c r="FQ26" s="14">
        <v>24.197707708828251</v>
      </c>
      <c r="FR26" s="14">
        <v>15.991488115070945</v>
      </c>
      <c r="FS26" s="14">
        <v>21.19255789698628</v>
      </c>
      <c r="FT26" s="143">
        <v>24.568685324070973</v>
      </c>
      <c r="FU26" s="143">
        <v>22.332783310431854</v>
      </c>
      <c r="FV26" s="143">
        <v>20.488622007091589</v>
      </c>
      <c r="FW26" s="143">
        <v>26.121189577397971</v>
      </c>
      <c r="FX26" s="143">
        <v>27.775752057632538</v>
      </c>
      <c r="FY26" s="143">
        <v>23.236327151574734</v>
      </c>
      <c r="FZ26" s="143">
        <v>31.912970816868494</v>
      </c>
      <c r="GA26" s="143">
        <v>26.924874099042047</v>
      </c>
      <c r="GB26" s="143">
        <v>39.704124001347758</v>
      </c>
      <c r="GC26" s="143">
        <v>26.565703609778751</v>
      </c>
      <c r="GD26" s="143">
        <v>39.043197009155229</v>
      </c>
      <c r="GE26" s="143">
        <v>36.100502501588281</v>
      </c>
      <c r="GF26" s="143">
        <v>44.064924841603762</v>
      </c>
      <c r="GG26" s="143">
        <v>44.303329370800817</v>
      </c>
      <c r="GH26" s="143">
        <v>47.919743800859003</v>
      </c>
      <c r="GI26" s="143">
        <v>42.531386046886524</v>
      </c>
      <c r="GJ26" s="143">
        <v>36.198142462724121</v>
      </c>
      <c r="GK26" s="143">
        <v>35.283595369295206</v>
      </c>
      <c r="GL26" s="143">
        <v>54.112908720560618</v>
      </c>
      <c r="GM26" s="143">
        <v>32.491367117653461</v>
      </c>
      <c r="GN26" s="143">
        <v>51.080875897385781</v>
      </c>
      <c r="GO26" s="143">
        <v>34.839112189864856</v>
      </c>
    </row>
    <row r="27" spans="1:197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10">
        <v>34.767790907608827</v>
      </c>
      <c r="FD27" s="10">
        <v>21.128656741420333</v>
      </c>
      <c r="FE27" s="10">
        <v>9.0086797344594665</v>
      </c>
      <c r="FF27" s="10">
        <v>20.849488345354377</v>
      </c>
      <c r="FG27" s="10">
        <v>30.196591655485616</v>
      </c>
      <c r="FH27" s="10">
        <v>31.960259226994861</v>
      </c>
      <c r="FI27" s="10">
        <v>31.055832588311457</v>
      </c>
      <c r="FJ27" s="10">
        <v>35.809353267575233</v>
      </c>
      <c r="FK27" s="10">
        <v>20.763333994802586</v>
      </c>
      <c r="FL27" s="10">
        <v>31.902295725592868</v>
      </c>
      <c r="FM27" s="10">
        <v>39.558156656989823</v>
      </c>
      <c r="FN27" s="10">
        <v>41.144761197069897</v>
      </c>
      <c r="FO27" s="10">
        <v>39.602150242313847</v>
      </c>
      <c r="FP27" s="10">
        <v>44.192330069930073</v>
      </c>
      <c r="FQ27" s="10">
        <v>31.03923384306793</v>
      </c>
      <c r="FR27" s="10">
        <v>40.930548423802023</v>
      </c>
      <c r="FS27" s="10">
        <v>45.221051166547639</v>
      </c>
      <c r="FT27" s="142">
        <v>45.846016612844025</v>
      </c>
      <c r="FU27" s="142">
        <v>41.109572486302753</v>
      </c>
      <c r="FV27" s="142">
        <v>37.434942312776442</v>
      </c>
      <c r="FW27" s="142">
        <v>45.507365143649679</v>
      </c>
      <c r="FX27" s="142">
        <v>45.633516171252893</v>
      </c>
      <c r="FY27" s="142">
        <v>43.229761965054443</v>
      </c>
      <c r="FZ27" s="142">
        <v>44.639314336456955</v>
      </c>
      <c r="GA27" s="142">
        <v>44.847482494465545</v>
      </c>
      <c r="GB27" s="142">
        <v>44.287774175250902</v>
      </c>
      <c r="GC27" s="142">
        <v>40.682374630760542</v>
      </c>
      <c r="GD27" s="142">
        <v>46.043450756256632</v>
      </c>
      <c r="GE27" s="142">
        <v>49.983075217603236</v>
      </c>
      <c r="GF27" s="142">
        <v>52.445281390319678</v>
      </c>
      <c r="GG27" s="142">
        <v>52.984294211357785</v>
      </c>
      <c r="GH27" s="142">
        <v>51.996456673140486</v>
      </c>
      <c r="GI27" s="142">
        <v>53.889753525005204</v>
      </c>
      <c r="GJ27" s="142">
        <v>48.597690371882862</v>
      </c>
      <c r="GK27" s="142">
        <v>50.546889564308472</v>
      </c>
      <c r="GL27" s="142">
        <v>50.754371424755838</v>
      </c>
      <c r="GM27" s="142">
        <v>52.363701230963549</v>
      </c>
      <c r="GN27" s="142">
        <v>57.906294313094115</v>
      </c>
      <c r="GO27" s="142">
        <v>47.788628243530979</v>
      </c>
    </row>
    <row r="28" spans="1:197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14">
        <v>6.9248517592810863</v>
      </c>
      <c r="FD28" s="14">
        <v>3.6068791564963605</v>
      </c>
      <c r="FE28" s="14">
        <v>1.3715723146338357</v>
      </c>
      <c r="FF28" s="14">
        <v>4.0705711122348491</v>
      </c>
      <c r="FG28" s="14">
        <v>7.6856206330043104</v>
      </c>
      <c r="FH28" s="14">
        <v>8.2194170580692791</v>
      </c>
      <c r="FI28" s="14">
        <v>7.1493630833683532</v>
      </c>
      <c r="FJ28" s="14">
        <v>8.2054299128203443</v>
      </c>
      <c r="FK28" s="14">
        <v>4.2401300817239838</v>
      </c>
      <c r="FL28" s="14">
        <v>5.8940213877293033</v>
      </c>
      <c r="FM28" s="14">
        <v>6.8501484596291737</v>
      </c>
      <c r="FN28" s="14">
        <v>6.8213246764427655</v>
      </c>
      <c r="FO28" s="14">
        <v>8.9992677819201159</v>
      </c>
      <c r="FP28" s="14">
        <v>10.879636419478889</v>
      </c>
      <c r="FQ28" s="14">
        <v>7.3509954209995794</v>
      </c>
      <c r="FR28" s="14">
        <v>7.9009402273821587</v>
      </c>
      <c r="FS28" s="14">
        <v>12.818349347224773</v>
      </c>
      <c r="FT28" s="143">
        <v>10.555739667103049</v>
      </c>
      <c r="FU28" s="143">
        <v>9.4874372121209092</v>
      </c>
      <c r="FV28" s="143">
        <v>8.4882273506355403</v>
      </c>
      <c r="FW28" s="143">
        <v>43.17145936220566</v>
      </c>
      <c r="FX28" s="143">
        <v>12.125678634804036</v>
      </c>
      <c r="FY28" s="143">
        <v>9.6175179122041321</v>
      </c>
      <c r="FZ28" s="143">
        <v>8.9313997042658091</v>
      </c>
      <c r="GA28" s="143">
        <v>11.253913700168834</v>
      </c>
      <c r="GB28" s="143">
        <v>13.769773572455289</v>
      </c>
      <c r="GC28" s="143">
        <v>10.034500745679006</v>
      </c>
      <c r="GD28" s="143">
        <v>9.9620606454021434</v>
      </c>
      <c r="GE28" s="143">
        <v>9.8634913119707051</v>
      </c>
      <c r="GF28" s="143">
        <v>14.509324126755052</v>
      </c>
      <c r="GG28" s="143">
        <v>11.081128293401935</v>
      </c>
      <c r="GH28" s="143">
        <v>9.1630942628040088</v>
      </c>
      <c r="GI28" s="143">
        <v>16.965567754119252</v>
      </c>
      <c r="GJ28" s="143">
        <v>7.2719580290263464</v>
      </c>
      <c r="GK28" s="143">
        <v>6.5030177423387485</v>
      </c>
      <c r="GL28" s="143">
        <v>5.7332700508908383</v>
      </c>
      <c r="GM28" s="143">
        <v>8.6598448601373672</v>
      </c>
      <c r="GN28" s="143">
        <v>8.6063489370381419</v>
      </c>
      <c r="GO28" s="143">
        <v>15.285235859505377</v>
      </c>
    </row>
    <row r="29" spans="1:197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10">
        <v>57.834175347861695</v>
      </c>
      <c r="FD29" s="10">
        <v>37.021430168257702</v>
      </c>
      <c r="FE29" s="10">
        <v>14.521662981023482</v>
      </c>
      <c r="FF29" s="10">
        <v>10.603540626549785</v>
      </c>
      <c r="FG29" s="10">
        <v>16.699904475492605</v>
      </c>
      <c r="FH29" s="10">
        <v>26.681399002320791</v>
      </c>
      <c r="FI29" s="10">
        <v>21.962563443236508</v>
      </c>
      <c r="FJ29" s="10">
        <v>28.640634215490909</v>
      </c>
      <c r="FK29" s="10">
        <v>24.355692643472086</v>
      </c>
      <c r="FL29" s="10">
        <v>21.268084641543592</v>
      </c>
      <c r="FM29" s="10">
        <v>31.171102063409787</v>
      </c>
      <c r="FN29" s="10">
        <v>34.399055630047371</v>
      </c>
      <c r="FO29" s="10">
        <v>22.670820613411948</v>
      </c>
      <c r="FP29" s="10">
        <v>28.76304357489802</v>
      </c>
      <c r="FQ29" s="10">
        <v>36.284892764763427</v>
      </c>
      <c r="FR29" s="10">
        <v>33.259087504119591</v>
      </c>
      <c r="FS29" s="10">
        <v>41.301990864079862</v>
      </c>
      <c r="FT29" s="142">
        <v>51.95164584953158</v>
      </c>
      <c r="FU29" s="142">
        <v>46.266227122196597</v>
      </c>
      <c r="FV29" s="142">
        <v>53.732294113166255</v>
      </c>
      <c r="FW29" s="142">
        <v>47.716153616605396</v>
      </c>
      <c r="FX29" s="142">
        <v>59.064714520886312</v>
      </c>
      <c r="FY29" s="142">
        <v>50.973301847871141</v>
      </c>
      <c r="FZ29" s="142">
        <v>67.160254757112966</v>
      </c>
      <c r="GA29" s="142">
        <v>56.817243917847826</v>
      </c>
      <c r="GB29" s="142">
        <v>55.544110922395191</v>
      </c>
      <c r="GC29" s="142">
        <v>58.500645984080194</v>
      </c>
      <c r="GD29" s="142">
        <v>53.046191429276824</v>
      </c>
      <c r="GE29" s="142">
        <v>54.245538055084516</v>
      </c>
      <c r="GF29" s="142">
        <v>32.238802614684182</v>
      </c>
      <c r="GG29" s="142">
        <v>32.282575120440782</v>
      </c>
      <c r="GH29" s="142">
        <v>30.033600148215481</v>
      </c>
      <c r="GI29" s="142">
        <v>37.824112586015346</v>
      </c>
      <c r="GJ29" s="142">
        <v>40.937401572543962</v>
      </c>
      <c r="GK29" s="142">
        <v>49.398623370910471</v>
      </c>
      <c r="GL29" s="142">
        <v>46.428529331707267</v>
      </c>
      <c r="GM29" s="142">
        <v>44.416998932936274</v>
      </c>
      <c r="GN29" s="142">
        <v>39.32483309009222</v>
      </c>
      <c r="GO29" s="142">
        <v>38.522996123456323</v>
      </c>
    </row>
    <row r="30" spans="1:197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14">
        <v>12.948912106444713</v>
      </c>
      <c r="FD30" s="14">
        <v>9.6349334339151191</v>
      </c>
      <c r="FE30" s="14">
        <v>7.6762832508309797</v>
      </c>
      <c r="FF30" s="14">
        <v>13.898998488276156</v>
      </c>
      <c r="FG30" s="14">
        <v>16.019784350472829</v>
      </c>
      <c r="FH30" s="14">
        <v>16.611048718662008</v>
      </c>
      <c r="FI30" s="14">
        <v>15.712802363950352</v>
      </c>
      <c r="FJ30" s="14">
        <v>15.991148770724152</v>
      </c>
      <c r="FK30" s="14">
        <v>16.04068620386591</v>
      </c>
      <c r="FL30" s="14">
        <v>16.300175411633425</v>
      </c>
      <c r="FM30" s="14">
        <v>16.689285284605052</v>
      </c>
      <c r="FN30" s="14">
        <v>17.096999498141127</v>
      </c>
      <c r="FO30" s="14">
        <v>15.324796015798707</v>
      </c>
      <c r="FP30" s="14">
        <v>20.532557602832739</v>
      </c>
      <c r="FQ30" s="14">
        <v>15.302364557321082</v>
      </c>
      <c r="FR30" s="14">
        <v>19.571493491234548</v>
      </c>
      <c r="FS30" s="14">
        <v>21.769716264104844</v>
      </c>
      <c r="FT30" s="143">
        <v>17.39109523657126</v>
      </c>
      <c r="FU30" s="143">
        <v>16.677246365896661</v>
      </c>
      <c r="FV30" s="143">
        <v>19.242747910991763</v>
      </c>
      <c r="FW30" s="143">
        <v>19.124634066653769</v>
      </c>
      <c r="FX30" s="143">
        <v>19.421667517098637</v>
      </c>
      <c r="FY30" s="143">
        <v>21.702529560722745</v>
      </c>
      <c r="FZ30" s="143">
        <v>17.85497270737752</v>
      </c>
      <c r="GA30" s="143">
        <v>15.486372896882166</v>
      </c>
      <c r="GB30" s="143">
        <v>18.911687202242618</v>
      </c>
      <c r="GC30" s="143">
        <v>19.365904685193232</v>
      </c>
      <c r="GD30" s="143">
        <v>19.640175926828793</v>
      </c>
      <c r="GE30" s="143">
        <v>19.961516446685401</v>
      </c>
      <c r="GF30" s="143">
        <v>21.351685252183319</v>
      </c>
      <c r="GG30" s="143">
        <v>18.227367777078175</v>
      </c>
      <c r="GH30" s="143">
        <v>20.630232271085863</v>
      </c>
      <c r="GI30" s="143">
        <v>20.21573266466271</v>
      </c>
      <c r="GJ30" s="143">
        <v>15.686268168984629</v>
      </c>
      <c r="GK30" s="143">
        <v>16.149227227718956</v>
      </c>
      <c r="GL30" s="143">
        <v>12.693267457235031</v>
      </c>
      <c r="GM30" s="143">
        <v>15.744113445454762</v>
      </c>
      <c r="GN30" s="143">
        <v>17.852302273129432</v>
      </c>
      <c r="GO30" s="143">
        <v>15.144648881665486</v>
      </c>
    </row>
    <row r="31" spans="1:197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10">
        <v>11.220516592605975</v>
      </c>
      <c r="FD31" s="10">
        <v>5.2958230045169943</v>
      </c>
      <c r="FE31" s="10">
        <v>2.7603620107993665</v>
      </c>
      <c r="FF31" s="10">
        <v>7.1031112607457478</v>
      </c>
      <c r="FG31" s="10">
        <v>8.0453812249770777</v>
      </c>
      <c r="FH31" s="10">
        <v>10.944521586645481</v>
      </c>
      <c r="FI31" s="10">
        <v>9.3028324677017462</v>
      </c>
      <c r="FJ31" s="10">
        <v>9.7601151316233921</v>
      </c>
      <c r="FK31" s="10">
        <v>8.072648907843778</v>
      </c>
      <c r="FL31" s="10">
        <v>7.0610008864202367</v>
      </c>
      <c r="FM31" s="10">
        <v>9.7375709602729312</v>
      </c>
      <c r="FN31" s="10">
        <v>8.9833124575441037</v>
      </c>
      <c r="FO31" s="10">
        <v>9.88723770975413</v>
      </c>
      <c r="FP31" s="10">
        <v>12.35547893340779</v>
      </c>
      <c r="FQ31" s="10">
        <v>8.4272233022494838</v>
      </c>
      <c r="FR31" s="10">
        <v>9.7069467248742018</v>
      </c>
      <c r="FS31" s="10">
        <v>11.276805607756332</v>
      </c>
      <c r="FT31" s="142">
        <v>11.334980777866344</v>
      </c>
      <c r="FU31" s="142">
        <v>10.606828473314996</v>
      </c>
      <c r="FV31" s="142">
        <v>10.188962392405802</v>
      </c>
      <c r="FW31" s="142">
        <v>12.865523405203344</v>
      </c>
      <c r="FX31" s="142">
        <v>12.283976464666781</v>
      </c>
      <c r="FY31" s="142">
        <v>12.009399748757442</v>
      </c>
      <c r="FZ31" s="142">
        <v>11.7331058840581</v>
      </c>
      <c r="GA31" s="142">
        <v>12.964198854741985</v>
      </c>
      <c r="GB31" s="142">
        <v>12.876971999713849</v>
      </c>
      <c r="GC31" s="142">
        <v>11.578955307468936</v>
      </c>
      <c r="GD31" s="142">
        <v>12.914680435951512</v>
      </c>
      <c r="GE31" s="142">
        <v>12.863429192755552</v>
      </c>
      <c r="GF31" s="142">
        <v>9.1498810715366421</v>
      </c>
      <c r="GG31" s="142">
        <v>11.642993188610584</v>
      </c>
      <c r="GH31" s="142">
        <v>11.545634244028273</v>
      </c>
      <c r="GI31" s="142">
        <v>10.468050496711538</v>
      </c>
      <c r="GJ31" s="142">
        <v>9.2953673863630115</v>
      </c>
      <c r="GK31" s="142">
        <v>9.889838164559821</v>
      </c>
      <c r="GL31" s="142">
        <v>9.7459066813677282</v>
      </c>
      <c r="GM31" s="142">
        <v>9.9263093443056825</v>
      </c>
      <c r="GN31" s="142">
        <v>10.040802696080291</v>
      </c>
      <c r="GO31" s="142">
        <v>9.1070643267903737</v>
      </c>
    </row>
    <row r="32" spans="1:197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14">
        <v>2.9853547092245769</v>
      </c>
      <c r="FD32" s="14">
        <v>2.9423792005369167</v>
      </c>
      <c r="FE32" s="14">
        <v>1.0311430848733254</v>
      </c>
      <c r="FF32" s="14">
        <v>1.4261679344209939</v>
      </c>
      <c r="FG32" s="14">
        <v>1.9440693825640143</v>
      </c>
      <c r="FH32" s="14">
        <v>6.2800862906224255</v>
      </c>
      <c r="FI32" s="14">
        <v>4.5160852359109738</v>
      </c>
      <c r="FJ32" s="14">
        <v>10.382376479273551</v>
      </c>
      <c r="FK32" s="14">
        <v>2.597195717366116</v>
      </c>
      <c r="FL32" s="14">
        <v>4.5339722070998043</v>
      </c>
      <c r="FM32" s="14">
        <v>4.4723390418533384</v>
      </c>
      <c r="FN32" s="14">
        <v>0.85045816145366893</v>
      </c>
      <c r="FO32" s="14">
        <v>2.8103962507697102</v>
      </c>
      <c r="FP32" s="14">
        <v>6.0800839465434748</v>
      </c>
      <c r="FQ32" s="14">
        <v>12.313707313737508</v>
      </c>
      <c r="FR32" s="14">
        <v>2.0918003834963304</v>
      </c>
      <c r="FS32" s="14">
        <v>2.1637969813243276</v>
      </c>
      <c r="FT32" s="143">
        <v>3.0239668053153901</v>
      </c>
      <c r="FU32" s="143">
        <v>6.1400618763918571</v>
      </c>
      <c r="FV32" s="143">
        <v>4.6330425010074965</v>
      </c>
      <c r="FW32" s="143">
        <v>1.652342051987693</v>
      </c>
      <c r="FX32" s="143">
        <v>5.7344785151160567</v>
      </c>
      <c r="FY32" s="143">
        <v>2.5266816915674855</v>
      </c>
      <c r="FZ32" s="143">
        <v>4.2229374972389708</v>
      </c>
      <c r="GA32" s="143">
        <v>6.9153897862654299</v>
      </c>
      <c r="GB32" s="143">
        <v>3.4634853274779025</v>
      </c>
      <c r="GC32" s="143">
        <v>0.98777165317849591</v>
      </c>
      <c r="GD32" s="143">
        <v>6.6009260292138778</v>
      </c>
      <c r="GE32" s="143">
        <v>8.6163192185936825</v>
      </c>
      <c r="GF32" s="143">
        <v>1.8357034813413273</v>
      </c>
      <c r="GG32" s="143">
        <v>5.2620916580493589</v>
      </c>
      <c r="GH32" s="143">
        <v>1.5053466060456544</v>
      </c>
      <c r="GI32" s="143">
        <v>1.0969751209147556</v>
      </c>
      <c r="GJ32" s="143">
        <v>2.7987706401316479</v>
      </c>
      <c r="GK32" s="143">
        <v>9.766596568173382</v>
      </c>
      <c r="GL32" s="143">
        <v>7.59087734546502</v>
      </c>
      <c r="GM32" s="143">
        <v>3.3568807099685447</v>
      </c>
      <c r="GN32" s="143">
        <v>5.5405517573782692</v>
      </c>
      <c r="GO32" s="143">
        <v>7.735628993940721</v>
      </c>
    </row>
    <row r="33" spans="1:197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10">
        <v>7.3423082977349985</v>
      </c>
      <c r="FD33" s="10">
        <v>3.6870820240499262</v>
      </c>
      <c r="FE33" s="10">
        <v>1.0357664432422131</v>
      </c>
      <c r="FF33" s="10">
        <v>2.6297793309025099</v>
      </c>
      <c r="FG33" s="10">
        <v>5.8546763751347779</v>
      </c>
      <c r="FH33" s="10">
        <v>6.389956437682911</v>
      </c>
      <c r="FI33" s="10">
        <v>5.6597628153227335</v>
      </c>
      <c r="FJ33" s="10">
        <v>5.8512336156453193</v>
      </c>
      <c r="FK33" s="10">
        <v>2.9929903344160826</v>
      </c>
      <c r="FL33" s="10">
        <v>2.510208016529194</v>
      </c>
      <c r="FM33" s="10">
        <v>4.4192458043553291</v>
      </c>
      <c r="FN33" s="10">
        <v>3.4877348578783969</v>
      </c>
      <c r="FO33" s="10">
        <v>4.4612830911053685</v>
      </c>
      <c r="FP33" s="10">
        <v>3.2135993451194902</v>
      </c>
      <c r="FQ33" s="10">
        <v>3.7507681526468546</v>
      </c>
      <c r="FR33" s="10">
        <v>2.9348576970078368</v>
      </c>
      <c r="FS33" s="10">
        <v>4.6797446752288732</v>
      </c>
      <c r="FT33" s="142">
        <v>5.4253088142783845</v>
      </c>
      <c r="FU33" s="142">
        <v>5.836627532151434</v>
      </c>
      <c r="FV33" s="142">
        <v>5.5200330320250233</v>
      </c>
      <c r="FW33" s="142">
        <v>5.1865504632505166</v>
      </c>
      <c r="FX33" s="142">
        <v>7.5080435176772609</v>
      </c>
      <c r="FY33" s="142">
        <v>6.3690771552986858</v>
      </c>
      <c r="FZ33" s="142">
        <v>4.2596276419640757</v>
      </c>
      <c r="GA33" s="142">
        <v>5.8635278596503753</v>
      </c>
      <c r="GB33" s="142">
        <v>6.8876812540337857</v>
      </c>
      <c r="GC33" s="142">
        <v>7.5789764851283685</v>
      </c>
      <c r="GD33" s="142">
        <v>5.8413732194049688</v>
      </c>
      <c r="GE33" s="142">
        <v>6.8422288467666803</v>
      </c>
      <c r="GF33" s="142">
        <v>8.2282041824201571</v>
      </c>
      <c r="GG33" s="142">
        <v>8.6771340779167101</v>
      </c>
      <c r="GH33" s="142">
        <v>9.3889803621917824</v>
      </c>
      <c r="GI33" s="142">
        <v>8.3063571146120978</v>
      </c>
      <c r="GJ33" s="142">
        <v>6.4808096583873152</v>
      </c>
      <c r="GK33" s="142">
        <v>7.4198724685074451</v>
      </c>
      <c r="GL33" s="142">
        <v>5.2456470122740626</v>
      </c>
      <c r="GM33" s="142">
        <v>5.8924539652563173</v>
      </c>
      <c r="GN33" s="142">
        <v>5.0036104827467316</v>
      </c>
      <c r="GO33" s="142">
        <v>5.5089321065855614</v>
      </c>
    </row>
    <row r="34" spans="1:197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14">
        <v>6.0367176591240055</v>
      </c>
      <c r="FD34" s="14">
        <v>3.4781821787592668</v>
      </c>
      <c r="FE34" s="14">
        <v>1.3280196120473118</v>
      </c>
      <c r="FF34" s="14">
        <v>3.4798865195752269</v>
      </c>
      <c r="FG34" s="14">
        <v>6.8627821644542077</v>
      </c>
      <c r="FH34" s="14">
        <v>22.185408512408213</v>
      </c>
      <c r="FI34" s="14">
        <v>23.738131420236147</v>
      </c>
      <c r="FJ34" s="14">
        <v>34.05901044523722</v>
      </c>
      <c r="FK34" s="14">
        <v>42.592098316018564</v>
      </c>
      <c r="FL34" s="14">
        <v>21.07268345056665</v>
      </c>
      <c r="FM34" s="14">
        <v>6.0125973837255895</v>
      </c>
      <c r="FN34" s="14">
        <v>5.2256156118006132</v>
      </c>
      <c r="FO34" s="14">
        <v>6.6008825428396971</v>
      </c>
      <c r="FP34" s="14">
        <v>7.4158297310674808</v>
      </c>
      <c r="FQ34" s="14">
        <v>5.0058566023209048</v>
      </c>
      <c r="FR34" s="14">
        <v>5.6548018710853087</v>
      </c>
      <c r="FS34" s="14">
        <v>7.6431185475044305</v>
      </c>
      <c r="FT34" s="143">
        <v>7.1663600509656575</v>
      </c>
      <c r="FU34" s="143">
        <v>5.9789369240859562</v>
      </c>
      <c r="FV34" s="143">
        <v>6.4919321407742521</v>
      </c>
      <c r="FW34" s="143">
        <v>7.0105562288309855</v>
      </c>
      <c r="FX34" s="143">
        <v>8.1894749135779481</v>
      </c>
      <c r="FY34" s="143">
        <v>6.2507932462425337</v>
      </c>
      <c r="FZ34" s="143">
        <v>6.2568277618858295</v>
      </c>
      <c r="GA34" s="143">
        <v>6.5967538498296294</v>
      </c>
      <c r="GB34" s="143">
        <v>5.5262261241923145</v>
      </c>
      <c r="GC34" s="143">
        <v>4.2286407417471299</v>
      </c>
      <c r="GD34" s="143">
        <v>5.6330700731879233</v>
      </c>
      <c r="GE34" s="143">
        <v>5.4070405154523558</v>
      </c>
      <c r="GF34" s="143">
        <v>4.5486301750979017</v>
      </c>
      <c r="GG34" s="143">
        <v>5.0377399505759444</v>
      </c>
      <c r="GH34" s="143">
        <v>5.5165053344172703</v>
      </c>
      <c r="GI34" s="143">
        <v>3.9723333573822712</v>
      </c>
      <c r="GJ34" s="143">
        <v>4.335600538258749</v>
      </c>
      <c r="GK34" s="143">
        <v>3.8809106792170613</v>
      </c>
      <c r="GL34" s="143">
        <v>4.1398530224919625</v>
      </c>
      <c r="GM34" s="143">
        <v>5.1984452199396314</v>
      </c>
      <c r="GN34" s="143">
        <v>5.7122155704798212</v>
      </c>
      <c r="GO34" s="143">
        <v>3.9988307141586015</v>
      </c>
    </row>
    <row r="35" spans="1:197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10">
        <v>12.068049616992027</v>
      </c>
      <c r="FD35" s="10">
        <v>6.6893569052079718</v>
      </c>
      <c r="FE35" s="10">
        <v>6.2183731706281264</v>
      </c>
      <c r="FF35" s="10">
        <v>8.0843341921060343</v>
      </c>
      <c r="FG35" s="10">
        <v>9.6335134562487053</v>
      </c>
      <c r="FH35" s="10">
        <v>10.073472001687394</v>
      </c>
      <c r="FI35" s="10">
        <v>10.427482956441505</v>
      </c>
      <c r="FJ35" s="10">
        <v>8.6233511933360614</v>
      </c>
      <c r="FK35" s="10">
        <v>5.780704014738836</v>
      </c>
      <c r="FL35" s="10">
        <v>8.4208354808369794</v>
      </c>
      <c r="FM35" s="10">
        <v>12.076340982208778</v>
      </c>
      <c r="FN35" s="10">
        <v>10.14554016498348</v>
      </c>
      <c r="FO35" s="10">
        <v>8.9832405026112188</v>
      </c>
      <c r="FP35" s="10">
        <v>14.227005931999036</v>
      </c>
      <c r="FQ35" s="10">
        <v>8.6888734392649294</v>
      </c>
      <c r="FR35" s="10">
        <v>13.30179355932594</v>
      </c>
      <c r="FS35" s="10">
        <v>17.808197622714086</v>
      </c>
      <c r="FT35" s="142">
        <v>11.385777821338168</v>
      </c>
      <c r="FU35" s="142">
        <v>15.548106131528481</v>
      </c>
      <c r="FV35" s="142">
        <v>11.226457112331659</v>
      </c>
      <c r="FW35" s="142">
        <v>13.452463047621984</v>
      </c>
      <c r="FX35" s="142">
        <v>16.5682294848562</v>
      </c>
      <c r="FY35" s="142">
        <v>15.062293159350345</v>
      </c>
      <c r="FZ35" s="142">
        <v>14.185744961772459</v>
      </c>
      <c r="GA35" s="142">
        <v>17.39774494612271</v>
      </c>
      <c r="GB35" s="142">
        <v>18.573455781892754</v>
      </c>
      <c r="GC35" s="142">
        <v>13.337014460287428</v>
      </c>
      <c r="GD35" s="142">
        <v>14.109459860867725</v>
      </c>
      <c r="GE35" s="142">
        <v>14.451674276349173</v>
      </c>
      <c r="GF35" s="142">
        <v>14.656141450551496</v>
      </c>
      <c r="GG35" s="142">
        <v>13.50811787202322</v>
      </c>
      <c r="GH35" s="142">
        <v>14.380923148627996</v>
      </c>
      <c r="GI35" s="142">
        <v>13.964797135275827</v>
      </c>
      <c r="GJ35" s="142">
        <v>15.492297465010429</v>
      </c>
      <c r="GK35" s="142">
        <v>12.641765953896464</v>
      </c>
      <c r="GL35" s="142">
        <v>10.252608842490043</v>
      </c>
      <c r="GM35" s="142">
        <v>14.455927493655667</v>
      </c>
      <c r="GN35" s="142">
        <v>17.383341776162933</v>
      </c>
      <c r="GO35" s="142">
        <v>14.735592049016814</v>
      </c>
    </row>
    <row r="36" spans="1:197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14">
        <v>2.6415259348280595</v>
      </c>
      <c r="FD36" s="14">
        <v>1.3356314307993171</v>
      </c>
      <c r="FE36" s="14">
        <v>0.34119827288857674</v>
      </c>
      <c r="FF36" s="14">
        <v>1.1956311553509169</v>
      </c>
      <c r="FG36" s="14">
        <v>1.4260017746276643</v>
      </c>
      <c r="FH36" s="14">
        <v>2.4388183129610268</v>
      </c>
      <c r="FI36" s="14">
        <v>1.8068151355993898</v>
      </c>
      <c r="FJ36" s="14">
        <v>3.2439624453539584</v>
      </c>
      <c r="FK36" s="14">
        <v>1.6667497732299055</v>
      </c>
      <c r="FL36" s="14">
        <v>2.6149101836589135</v>
      </c>
      <c r="FM36" s="14">
        <v>3.1535186732499136</v>
      </c>
      <c r="FN36" s="14">
        <v>2.7461909384025978</v>
      </c>
      <c r="FO36" s="14">
        <v>2.8930930222372226</v>
      </c>
      <c r="FP36" s="14">
        <v>3.6235763938420926</v>
      </c>
      <c r="FQ36" s="14">
        <v>2.0436743489866935</v>
      </c>
      <c r="FR36" s="14">
        <v>2.9499547560509396</v>
      </c>
      <c r="FS36" s="14">
        <v>3.3418996317113585</v>
      </c>
      <c r="FT36" s="143">
        <v>4.0483610380752264</v>
      </c>
      <c r="FU36" s="143">
        <v>3.0984508208372716</v>
      </c>
      <c r="FV36" s="143">
        <v>3.0873560121553099</v>
      </c>
      <c r="FW36" s="143">
        <v>3.202651888533437</v>
      </c>
      <c r="FX36" s="143">
        <v>3.3944162337720241</v>
      </c>
      <c r="FY36" s="143">
        <v>3.0168482763072308</v>
      </c>
      <c r="FZ36" s="143">
        <v>2.5768762914793508</v>
      </c>
      <c r="GA36" s="143">
        <v>3.1163862658263612</v>
      </c>
      <c r="GB36" s="143">
        <v>3.018863980460353</v>
      </c>
      <c r="GC36" s="143">
        <v>2.162966093205493</v>
      </c>
      <c r="GD36" s="143">
        <v>3.3743475660209672</v>
      </c>
      <c r="GE36" s="143">
        <v>4.1259657208971285</v>
      </c>
      <c r="GF36" s="143">
        <v>3.7366598138289322</v>
      </c>
      <c r="GG36" s="143">
        <v>3.8924367677077703</v>
      </c>
      <c r="GH36" s="143">
        <v>3.7284431095753492</v>
      </c>
      <c r="GI36" s="143">
        <v>3.1337638276803643</v>
      </c>
      <c r="GJ36" s="143">
        <v>2.5085216706935172</v>
      </c>
      <c r="GK36" s="143">
        <v>2.7479804342486558</v>
      </c>
      <c r="GL36" s="143">
        <v>3.0238702256039081</v>
      </c>
      <c r="GM36" s="143">
        <v>2.8139768178385012</v>
      </c>
      <c r="GN36" s="143">
        <v>2.5188976780650432</v>
      </c>
      <c r="GO36" s="143">
        <v>2.1523330649446653</v>
      </c>
    </row>
    <row r="37" spans="1:197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10">
        <v>26.647451851370434</v>
      </c>
      <c r="FD37" s="10">
        <v>17.043149175360849</v>
      </c>
      <c r="FE37" s="10">
        <v>4.9981372387554934</v>
      </c>
      <c r="FF37" s="10">
        <v>13.803036659303222</v>
      </c>
      <c r="FG37" s="10">
        <v>23.150771968411629</v>
      </c>
      <c r="FH37" s="10">
        <v>25.51448539053542</v>
      </c>
      <c r="FI37" s="10">
        <v>25.922954186157575</v>
      </c>
      <c r="FJ37" s="10">
        <v>28.090358019733916</v>
      </c>
      <c r="FK37" s="10">
        <v>13.867357614676809</v>
      </c>
      <c r="FL37" s="10">
        <v>18.087077757129514</v>
      </c>
      <c r="FM37" s="10">
        <v>26.731202689144588</v>
      </c>
      <c r="FN37" s="10">
        <v>23.094332401709678</v>
      </c>
      <c r="FO37" s="10">
        <v>23.915319712572753</v>
      </c>
      <c r="FP37" s="10">
        <v>28.369364659297144</v>
      </c>
      <c r="FQ37" s="10">
        <v>20.79267959660222</v>
      </c>
      <c r="FR37" s="10">
        <v>21.08079749099004</v>
      </c>
      <c r="FS37" s="10">
        <v>23.415609227684858</v>
      </c>
      <c r="FT37" s="142">
        <v>27.258014664627773</v>
      </c>
      <c r="FU37" s="142">
        <v>29.516999748125279</v>
      </c>
      <c r="FV37" s="142">
        <v>26.818608020959889</v>
      </c>
      <c r="FW37" s="142">
        <v>30.819236053128478</v>
      </c>
      <c r="FX37" s="142">
        <v>29.445102705760778</v>
      </c>
      <c r="FY37" s="142">
        <v>29.539755569789325</v>
      </c>
      <c r="FZ37" s="142">
        <v>25.584169752815257</v>
      </c>
      <c r="GA37" s="142">
        <v>30.174774393490111</v>
      </c>
      <c r="GB37" s="142">
        <v>29.576239610864551</v>
      </c>
      <c r="GC37" s="142">
        <v>27.271668380079664</v>
      </c>
      <c r="GD37" s="142">
        <v>27.794113127857379</v>
      </c>
      <c r="GE37" s="142">
        <v>27.067794445857071</v>
      </c>
      <c r="GF37" s="142">
        <v>30.000357605624593</v>
      </c>
      <c r="GG37" s="142">
        <v>31.294540788696235</v>
      </c>
      <c r="GH37" s="142">
        <v>28.182637634919558</v>
      </c>
      <c r="GI37" s="142">
        <v>31.210179356428391</v>
      </c>
      <c r="GJ37" s="142">
        <v>26.024389224918409</v>
      </c>
      <c r="GK37" s="142">
        <v>28.171543297650768</v>
      </c>
      <c r="GL37" s="142">
        <v>23.593436671202806</v>
      </c>
      <c r="GM37" s="142">
        <v>25.178942605682245</v>
      </c>
      <c r="GN37" s="142">
        <v>31.730133353203577</v>
      </c>
      <c r="GO37" s="142">
        <v>22.995782781269874</v>
      </c>
    </row>
    <row r="38" spans="1:197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</row>
    <row r="39" spans="1:197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>
        <v>1.6261970643356305</v>
      </c>
      <c r="FH39" s="7">
        <v>2.9110309838056443</v>
      </c>
      <c r="FI39" s="7">
        <v>1.6196068285649228</v>
      </c>
      <c r="FJ39" s="7">
        <v>1.6714918092413356</v>
      </c>
      <c r="FK39" s="7">
        <v>2.1888901630304836</v>
      </c>
      <c r="FL39" s="7">
        <v>2.3391801370433827</v>
      </c>
      <c r="FM39" s="7">
        <v>4.6405732916911973</v>
      </c>
      <c r="FN39" s="7">
        <v>3.4720380824791408</v>
      </c>
      <c r="FO39" s="7">
        <v>3.6439346718779388</v>
      </c>
      <c r="FP39" s="7">
        <v>4.6688963029710759</v>
      </c>
      <c r="FQ39" s="7">
        <v>4.1866220298546777</v>
      </c>
      <c r="FR39" s="7">
        <v>4.4676038093100319</v>
      </c>
      <c r="FS39" s="7">
        <v>4.4288604371719797</v>
      </c>
      <c r="FT39" s="141">
        <v>2.7109186519703687</v>
      </c>
      <c r="FU39" s="141">
        <v>3.1314904549455975</v>
      </c>
      <c r="FV39" s="141">
        <v>3.073153553368603</v>
      </c>
      <c r="FW39" s="141">
        <v>2.1810932125382729</v>
      </c>
      <c r="FX39" s="141">
        <v>3.4856507587999892</v>
      </c>
      <c r="FY39" s="141">
        <v>5.0502619029885949</v>
      </c>
      <c r="FZ39" s="141">
        <v>4.3064558406509921</v>
      </c>
      <c r="GA39" s="141">
        <v>4.1078004096438816</v>
      </c>
      <c r="GB39" s="141">
        <v>2.0021469374894698</v>
      </c>
      <c r="GC39" s="141">
        <v>1.9183838049288693</v>
      </c>
      <c r="GD39" s="141">
        <v>1.8591989251655574</v>
      </c>
      <c r="GE39" s="141">
        <v>2.8890960568816362</v>
      </c>
      <c r="GF39" s="141">
        <v>1.5514554202538071</v>
      </c>
      <c r="GG39" s="141">
        <v>2.4642155018458536</v>
      </c>
      <c r="GH39" s="141">
        <v>3.021980608340467</v>
      </c>
      <c r="GI39" s="141">
        <v>3.1926461413570872</v>
      </c>
      <c r="GJ39" s="141">
        <v>1.7241021150596874</v>
      </c>
      <c r="GK39" s="141">
        <v>20.940031467772791</v>
      </c>
      <c r="GL39" s="141">
        <v>3.6273488257361288</v>
      </c>
      <c r="GM39" s="141">
        <v>1.6067726173459831</v>
      </c>
      <c r="GN39" s="141">
        <v>2.4683701807959366</v>
      </c>
      <c r="GO39" s="141">
        <v>1.4142892356647474</v>
      </c>
    </row>
    <row r="40" spans="1:197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10">
        <v>1.369292127913011</v>
      </c>
      <c r="FH40" s="10">
        <v>1.7620962535654003</v>
      </c>
      <c r="FI40" s="10">
        <v>1.4146569573144381</v>
      </c>
      <c r="FJ40" s="10">
        <v>1.3700091930193583</v>
      </c>
      <c r="FK40" s="10">
        <v>1.6853933329321142</v>
      </c>
      <c r="FL40" s="10">
        <v>1.2088668269943643</v>
      </c>
      <c r="FM40" s="10">
        <v>1.4888787609078213</v>
      </c>
      <c r="FN40" s="10">
        <v>1.3551529777134763</v>
      </c>
      <c r="FO40" s="10">
        <v>1.3163643905568452</v>
      </c>
      <c r="FP40" s="10">
        <v>1.7856684933940832</v>
      </c>
      <c r="FQ40" s="10">
        <v>1.3684290736135101</v>
      </c>
      <c r="FR40" s="10">
        <v>1.6788347152862919</v>
      </c>
      <c r="FS40" s="10">
        <v>1.9703569882506966</v>
      </c>
      <c r="FT40" s="142">
        <v>1.3986615514322089</v>
      </c>
      <c r="FU40" s="142">
        <v>1.9009754983254072</v>
      </c>
      <c r="FV40" s="142">
        <v>1.5514320858198942</v>
      </c>
      <c r="FW40" s="142">
        <v>1.4360179899636929</v>
      </c>
      <c r="FX40" s="142">
        <v>2.0063100186170293</v>
      </c>
      <c r="FY40" s="142">
        <v>1.8881295984587809</v>
      </c>
      <c r="FZ40" s="142">
        <v>2.0530870668658081</v>
      </c>
      <c r="GA40" s="142">
        <v>1.8260611134739329</v>
      </c>
      <c r="GB40" s="142">
        <v>1.317859454020416</v>
      </c>
      <c r="GC40" s="142">
        <v>1.070656485529069</v>
      </c>
      <c r="GD40" s="142">
        <v>1.1161624732893334</v>
      </c>
      <c r="GE40" s="142">
        <v>1.9651038216447352</v>
      </c>
      <c r="GF40" s="142">
        <v>1.1626819895342508</v>
      </c>
      <c r="GG40" s="142">
        <v>2.0062634616284898</v>
      </c>
      <c r="GH40" s="142">
        <v>1.766899895304024</v>
      </c>
      <c r="GI40" s="142">
        <v>1.3930020041393547</v>
      </c>
      <c r="GJ40" s="142">
        <v>1.3790837135450777</v>
      </c>
      <c r="GK40" s="142">
        <v>1.1752530088235327</v>
      </c>
      <c r="GL40" s="142">
        <v>1.2584979256271955</v>
      </c>
      <c r="GM40" s="142">
        <v>1.146276831154279</v>
      </c>
      <c r="GN40" s="142">
        <v>2.1077762072462241</v>
      </c>
      <c r="GO40" s="142">
        <v>1.3137648261924111</v>
      </c>
    </row>
    <row r="41" spans="1:197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14">
        <v>0.25690493642261952</v>
      </c>
      <c r="FH41" s="14">
        <v>1.1435767212791912</v>
      </c>
      <c r="FI41" s="14">
        <v>0.20494987125048475</v>
      </c>
      <c r="FJ41" s="14">
        <v>0.27351548410353471</v>
      </c>
      <c r="FK41" s="14">
        <v>0.50349683009836921</v>
      </c>
      <c r="FL41" s="14">
        <v>1.1303133100490184</v>
      </c>
      <c r="FM41" s="14">
        <v>3.0664250072923602</v>
      </c>
      <c r="FN41" s="14">
        <v>1.9298678263316322</v>
      </c>
      <c r="FO41" s="14">
        <v>2.3275702813210937</v>
      </c>
      <c r="FP41" s="14">
        <v>2.8832278095769928</v>
      </c>
      <c r="FQ41" s="14">
        <v>2.8181929562411674</v>
      </c>
      <c r="FR41" s="14">
        <v>2.6649410951841497</v>
      </c>
      <c r="FS41" s="14">
        <v>2.4585034489212831</v>
      </c>
      <c r="FT41" s="143">
        <v>1.3122571005381598</v>
      </c>
      <c r="FU41" s="143">
        <v>1.2305149566201903</v>
      </c>
      <c r="FV41" s="143">
        <v>1.074587683886689</v>
      </c>
      <c r="FW41" s="143">
        <v>0.74457047320626246</v>
      </c>
      <c r="FX41" s="143">
        <v>0.93515304803074628</v>
      </c>
      <c r="FY41" s="143">
        <v>2.9066085680663756</v>
      </c>
      <c r="FZ41" s="143">
        <v>2.2533435832679372</v>
      </c>
      <c r="GA41" s="143">
        <v>2.2817392961699485</v>
      </c>
      <c r="GB41" s="143">
        <v>0.37931125324022186</v>
      </c>
      <c r="GC41" s="143">
        <v>0.5575792197856001</v>
      </c>
      <c r="GD41" s="143">
        <v>0.74273078433940032</v>
      </c>
      <c r="GE41" s="143">
        <v>0.79649908617188181</v>
      </c>
      <c r="GF41" s="143">
        <v>0.38877343071955628</v>
      </c>
      <c r="GG41" s="143">
        <v>0.41982004347388896</v>
      </c>
      <c r="GH41" s="143">
        <v>1.230070640808913</v>
      </c>
      <c r="GI41" s="143">
        <v>1.7957541379777524</v>
      </c>
      <c r="GJ41" s="143">
        <v>0.31977415697562428</v>
      </c>
      <c r="GK41" s="143">
        <v>19.761336177034583</v>
      </c>
      <c r="GL41" s="143">
        <v>2.3285525193227357</v>
      </c>
      <c r="GM41" s="143">
        <v>0.46049578619170412</v>
      </c>
      <c r="GN41" s="143">
        <v>0.3129608108030178</v>
      </c>
      <c r="GO41" s="143">
        <v>0.10052440947233626</v>
      </c>
    </row>
    <row r="42" spans="1:197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5.358008961052727E-3</v>
      </c>
      <c r="FI42" s="10">
        <v>0</v>
      </c>
      <c r="FJ42" s="10">
        <v>2.7967132118442407E-2</v>
      </c>
      <c r="FK42" s="10">
        <v>0</v>
      </c>
      <c r="FL42" s="10">
        <v>0</v>
      </c>
      <c r="FM42" s="10">
        <v>8.52695234910157E-2</v>
      </c>
      <c r="FN42" s="10">
        <v>0.18701727843403232</v>
      </c>
      <c r="FO42" s="10">
        <v>0</v>
      </c>
      <c r="FP42" s="10">
        <v>0</v>
      </c>
      <c r="FQ42" s="10">
        <v>0</v>
      </c>
      <c r="FR42" s="10">
        <v>0.12382799883959041</v>
      </c>
      <c r="FS42" s="10">
        <v>0</v>
      </c>
      <c r="FT42" s="142">
        <v>0</v>
      </c>
      <c r="FU42" s="142">
        <v>0</v>
      </c>
      <c r="FV42" s="142">
        <v>0.44713378366201978</v>
      </c>
      <c r="FW42" s="142">
        <v>5.0474936831735456E-4</v>
      </c>
      <c r="FX42" s="142">
        <v>0.54418769215221374</v>
      </c>
      <c r="FY42" s="142">
        <v>0.25552373646343823</v>
      </c>
      <c r="FZ42" s="142">
        <v>2.5190517246942019E-5</v>
      </c>
      <c r="GA42" s="142">
        <v>0</v>
      </c>
      <c r="GB42" s="142">
        <v>0.30497623022883169</v>
      </c>
      <c r="GC42" s="142">
        <v>0.29014809961420035</v>
      </c>
      <c r="GD42" s="142">
        <v>3.056675368238057E-4</v>
      </c>
      <c r="GE42" s="142">
        <v>0.12749314906501949</v>
      </c>
      <c r="GF42" s="142">
        <v>0</v>
      </c>
      <c r="GG42" s="147">
        <v>3.813199674347497E-2</v>
      </c>
      <c r="GH42" s="147">
        <v>2.5010072227529687E-2</v>
      </c>
      <c r="GI42" s="147">
        <v>3.8899992399801294E-3</v>
      </c>
      <c r="GJ42" s="147">
        <v>2.5244244538985234E-2</v>
      </c>
      <c r="GK42" s="147">
        <v>3.4422819146768466E-3</v>
      </c>
      <c r="GL42" s="147">
        <v>4.0298380786197775E-2</v>
      </c>
      <c r="GM42" s="147">
        <v>0</v>
      </c>
      <c r="GN42" s="147">
        <v>4.7633162746694775E-2</v>
      </c>
      <c r="GO42" s="147">
        <v>0</v>
      </c>
    </row>
    <row r="43" spans="1:197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</row>
    <row r="44" spans="1:197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1.5489927046651353</v>
      </c>
      <c r="FC44" s="7">
        <v>1.4714337518478064</v>
      </c>
      <c r="FD44" s="7">
        <v>1.1488283266694761</v>
      </c>
      <c r="FE44" s="7">
        <v>0.25459040921784748</v>
      </c>
      <c r="FF44" s="7">
        <v>0.45770697575385411</v>
      </c>
      <c r="FG44" s="7">
        <v>2.0801430511226302</v>
      </c>
      <c r="FH44" s="7">
        <v>1.606543801489793</v>
      </c>
      <c r="FI44" s="7">
        <v>0.76272122011603805</v>
      </c>
      <c r="FJ44" s="7">
        <v>1.3256325537731144</v>
      </c>
      <c r="FK44" s="7">
        <v>1.5654071533018432</v>
      </c>
      <c r="FL44" s="7">
        <v>0.87526506562632544</v>
      </c>
      <c r="FM44" s="7">
        <v>1.0084751488122095</v>
      </c>
      <c r="FN44" s="7">
        <v>0.96159616319434749</v>
      </c>
      <c r="FO44" s="7">
        <v>1.2509948703152149</v>
      </c>
      <c r="FP44" s="7">
        <v>2.040822357315891</v>
      </c>
      <c r="FQ44" s="7">
        <v>1.3043264209337595</v>
      </c>
      <c r="FR44" s="7">
        <v>1.0213917349376684</v>
      </c>
      <c r="FS44" s="7">
        <v>0.94038839713112754</v>
      </c>
      <c r="FT44" s="141">
        <v>5.022405907055818</v>
      </c>
      <c r="FU44" s="141">
        <v>1.0382112555581755</v>
      </c>
      <c r="FV44" s="141">
        <v>1.359679314090239</v>
      </c>
      <c r="FW44" s="141">
        <v>1.7715383815893651</v>
      </c>
      <c r="FX44" s="141">
        <v>3.6369755006239068</v>
      </c>
      <c r="FY44" s="141">
        <v>2.2294484977583267</v>
      </c>
      <c r="FZ44" s="141">
        <v>1.8389477461808976</v>
      </c>
      <c r="GA44" s="141">
        <v>1.664029024042212</v>
      </c>
      <c r="GB44" s="141">
        <v>1.6804423550309773</v>
      </c>
      <c r="GC44" s="141">
        <v>1.1689558365193693</v>
      </c>
      <c r="GD44" s="141">
        <v>1.3535017231337891</v>
      </c>
      <c r="GE44" s="141">
        <v>3.1319743184320479</v>
      </c>
      <c r="GF44" s="141">
        <v>1.5528232028827582</v>
      </c>
      <c r="GG44" s="141">
        <v>2.3793572462808359</v>
      </c>
      <c r="GH44" s="141">
        <v>1.8412353904407759</v>
      </c>
      <c r="GI44" s="141">
        <v>1.8864436247003629</v>
      </c>
      <c r="GJ44" s="141">
        <v>2.3104702994544857</v>
      </c>
      <c r="GK44" s="141">
        <v>2.3677966776551571</v>
      </c>
      <c r="GL44" s="141">
        <v>2.3195206482594193</v>
      </c>
      <c r="GM44" s="141">
        <v>2.0697280708201462</v>
      </c>
      <c r="GN44" s="141">
        <v>2.5964745293141007</v>
      </c>
      <c r="GO44" s="141">
        <v>2.2647386446082498</v>
      </c>
    </row>
    <row r="45" spans="1:197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</row>
    <row r="46" spans="1:197" s="21" customFormat="1">
      <c r="A46" s="134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1004.8850926174435</v>
      </c>
      <c r="FC46" s="20">
        <v>988.51702012575663</v>
      </c>
      <c r="FD46" s="20">
        <v>656.21844950989725</v>
      </c>
      <c r="FE46" s="20">
        <v>282.31034435501653</v>
      </c>
      <c r="FF46" s="20">
        <v>586.68727406604091</v>
      </c>
      <c r="FG46" s="20">
        <v>894.13529899038747</v>
      </c>
      <c r="FH46" s="20">
        <v>1085.0210746545581</v>
      </c>
      <c r="FI46" s="20">
        <v>947.2286171577183</v>
      </c>
      <c r="FJ46" s="20">
        <v>1000.0421286057493</v>
      </c>
      <c r="FK46" s="20">
        <v>854.27537094272611</v>
      </c>
      <c r="FL46" s="20">
        <v>783.65594455938458</v>
      </c>
      <c r="FM46" s="20">
        <v>964.45084427340635</v>
      </c>
      <c r="FN46" s="20">
        <v>936.66228148543848</v>
      </c>
      <c r="FO46" s="20">
        <v>951.7245740484459</v>
      </c>
      <c r="FP46" s="20">
        <v>1093.7738520883445</v>
      </c>
      <c r="FQ46" s="20">
        <v>818.18426020928609</v>
      </c>
      <c r="FR46" s="20">
        <v>891.70322012049758</v>
      </c>
      <c r="FS46" s="20">
        <v>1007.0147013013269</v>
      </c>
      <c r="FT46" s="144">
        <v>1103.9334293875042</v>
      </c>
      <c r="FU46" s="144">
        <v>1101.0348746447219</v>
      </c>
      <c r="FV46" s="144">
        <v>1034.4575246293707</v>
      </c>
      <c r="FW46" s="144">
        <v>1192.3364394091789</v>
      </c>
      <c r="FX46" s="144">
        <v>1211.4690722829193</v>
      </c>
      <c r="FY46" s="144">
        <v>1156.2853341767309</v>
      </c>
      <c r="FZ46" s="144">
        <v>1102.6034670306735</v>
      </c>
      <c r="GA46" s="144">
        <v>1093.3378369012546</v>
      </c>
      <c r="GB46" s="144">
        <v>1058.2320434309793</v>
      </c>
      <c r="GC46" s="144">
        <v>970.90604499243716</v>
      </c>
      <c r="GD46" s="144">
        <v>1048.3007588774201</v>
      </c>
      <c r="GE46" s="144">
        <v>1248.7728586166036</v>
      </c>
      <c r="GF46" s="144">
        <v>1164.5985448183251</v>
      </c>
      <c r="GG46" s="144">
        <v>1225.3706146436166</v>
      </c>
      <c r="GH46" s="144">
        <v>1079.8298985077095</v>
      </c>
      <c r="GI46" s="144">
        <v>1051.5638495329749</v>
      </c>
      <c r="GJ46" s="144">
        <v>995.33067660487575</v>
      </c>
      <c r="GK46" s="144">
        <v>1067.5928431750358</v>
      </c>
      <c r="GL46" s="144">
        <v>978.16921427385216</v>
      </c>
      <c r="GM46" s="144">
        <v>981.96028792620268</v>
      </c>
      <c r="GN46" s="144">
        <v>1037.4546018517647</v>
      </c>
      <c r="GO46" s="144">
        <v>848.6106835552755</v>
      </c>
    </row>
    <row r="49" spans="1:197">
      <c r="A49" s="22" t="s">
        <v>243</v>
      </c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</row>
    <row r="50" spans="1:197">
      <c r="A50" s="15" t="s">
        <v>40</v>
      </c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</row>
    <row r="51" spans="1:197">
      <c r="A51" s="22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</row>
    <row r="52" spans="1:197">
      <c r="A52" s="22" t="s">
        <v>34</v>
      </c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</row>
    <row r="53" spans="1:197">
      <c r="A53" s="15" t="s">
        <v>212</v>
      </c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</row>
    <row r="54" spans="1:197">
      <c r="A54" s="22" t="s">
        <v>35</v>
      </c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</row>
    <row r="55" spans="1:197">
      <c r="A55" s="15" t="s">
        <v>36</v>
      </c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</row>
    <row r="56" spans="1:197">
      <c r="A56" s="15" t="s">
        <v>37</v>
      </c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</row>
    <row r="57" spans="1:197"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</row>
    <row r="58" spans="1:197"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</row>
    <row r="59" spans="1:197"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</row>
    <row r="60" spans="1:197"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</row>
    <row r="61" spans="1:197"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</row>
    <row r="62" spans="1:197"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</row>
    <row r="63" spans="1:197"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</row>
    <row r="64" spans="1:197"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</row>
    <row r="65" spans="182:197"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</row>
    <row r="66" spans="182:197"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</row>
    <row r="67" spans="182:197"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</row>
    <row r="68" spans="182:197"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</row>
    <row r="69" spans="182:197">
      <c r="FZ69" s="149"/>
      <c r="GA69" s="149"/>
      <c r="GB69" s="149"/>
      <c r="GC69" s="149"/>
      <c r="GD69" s="149"/>
      <c r="GE69" s="149"/>
      <c r="GF69" s="149"/>
      <c r="GG69" s="149"/>
      <c r="GH69" s="149"/>
      <c r="GI69" s="149"/>
      <c r="GJ69" s="149"/>
      <c r="GK69" s="149"/>
      <c r="GL69" s="149"/>
      <c r="GM69" s="149"/>
      <c r="GN69" s="149"/>
      <c r="GO69" s="149"/>
    </row>
    <row r="70" spans="182:197"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</row>
    <row r="71" spans="182:197"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</row>
    <row r="72" spans="182:197"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</row>
    <row r="73" spans="182:197"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</row>
    <row r="74" spans="182:197"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</row>
    <row r="75" spans="182:197"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</row>
    <row r="76" spans="182:197"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</row>
    <row r="77" spans="182:197"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</row>
    <row r="78" spans="182:197"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</row>
    <row r="79" spans="182:197"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</row>
    <row r="80" spans="182:197"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</row>
    <row r="81" spans="182:197"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</row>
    <row r="82" spans="182:197"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</row>
    <row r="83" spans="182:197"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</row>
    <row r="84" spans="182:197"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</row>
    <row r="85" spans="182:197"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</row>
    <row r="86" spans="182:197"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</row>
    <row r="87" spans="182:197"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</row>
    <row r="88" spans="182:197"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</row>
    <row r="89" spans="182:197"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/>
      <c r="GK89" s="149"/>
      <c r="GL89" s="149"/>
      <c r="GM89" s="149"/>
      <c r="GN89" s="149"/>
      <c r="GO89" s="149"/>
    </row>
    <row r="90" spans="182:197"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</row>
  </sheetData>
  <pageMargins left="0.7" right="0.7" top="0.75" bottom="0.75" header="0.3" footer="0.3"/>
  <pageSetup scale="12" fitToHeight="0" orientation="landscape" r:id="rId1"/>
  <headerFooter>
    <oddHeader xml:space="preserve">&amp;L&amp;"Calibri"&amp;10 [Limited Sharing]&amp;1#_x000D_&amp;"Calibri"&amp;11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13"/>
  <sheetViews>
    <sheetView topLeftCell="A27" zoomScaleNormal="100" workbookViewId="0">
      <pane xSplit="1" topLeftCell="GJ1" activePane="topRight" state="frozen"/>
      <selection pane="topRight" activeCell="GR8" sqref="GR8"/>
    </sheetView>
  </sheetViews>
  <sheetFormatPr defaultColWidth="9.140625" defaultRowHeight="14.25"/>
  <cols>
    <col min="1" max="1" width="70.28515625" style="15" customWidth="1"/>
    <col min="2" max="46" width="10" style="15" customWidth="1"/>
    <col min="47" max="47" width="11" style="15" customWidth="1"/>
    <col min="48" max="49" width="10" style="15" customWidth="1"/>
    <col min="50" max="50" width="11" style="15" customWidth="1"/>
    <col min="51" max="51" width="10" style="15" customWidth="1"/>
    <col min="52" max="52" width="11" style="15" customWidth="1"/>
    <col min="53" max="55" width="10" style="15" customWidth="1"/>
    <col min="56" max="57" width="11" style="15" customWidth="1"/>
    <col min="58" max="60" width="10" style="15" customWidth="1"/>
    <col min="61" max="62" width="11" style="15" customWidth="1"/>
    <col min="63" max="63" width="10" style="15" customWidth="1"/>
    <col min="64" max="64" width="11" style="15" customWidth="1"/>
    <col min="65" max="65" width="10" style="15" customWidth="1"/>
    <col min="66" max="66" width="11" style="15" customWidth="1"/>
    <col min="67" max="67" width="10" style="15" customWidth="1"/>
    <col min="68" max="70" width="11" style="15" customWidth="1"/>
    <col min="71" max="71" width="10" style="15" customWidth="1"/>
    <col min="72" max="73" width="11" style="15" customWidth="1"/>
    <col min="74" max="74" width="10" style="15" customWidth="1"/>
    <col min="75" max="76" width="11" style="15" customWidth="1"/>
    <col min="77" max="77" width="10" style="15" customWidth="1"/>
    <col min="78" max="82" width="11" style="15" customWidth="1"/>
    <col min="83" max="83" width="10.28515625" style="15" customWidth="1"/>
    <col min="84" max="84" width="12.140625" style="15" customWidth="1"/>
    <col min="85" max="87" width="11" style="15" customWidth="1"/>
    <col min="88" max="88" width="11.140625" style="15" customWidth="1"/>
    <col min="89" max="89" width="10.140625" style="15" customWidth="1"/>
    <col min="90" max="96" width="11" style="15" customWidth="1"/>
    <col min="97" max="97" width="11.140625" style="15" customWidth="1"/>
    <col min="98" max="100" width="11.7109375" style="15" customWidth="1"/>
    <col min="101" max="101" width="10.42578125" style="15" customWidth="1"/>
    <col min="102" max="102" width="10" style="15" customWidth="1"/>
    <col min="103" max="103" width="10.140625" style="15" customWidth="1"/>
    <col min="104" max="108" width="11.28515625" style="15" customWidth="1"/>
    <col min="109" max="110" width="11" style="15" customWidth="1"/>
    <col min="111" max="133" width="10.28515625" style="15" customWidth="1"/>
    <col min="134" max="151" width="15.5703125" style="15" customWidth="1"/>
    <col min="152" max="152" width="14.5703125" style="15" customWidth="1"/>
    <col min="153" max="163" width="14.7109375" style="15" customWidth="1"/>
    <col min="164" max="173" width="12.42578125" style="15" customWidth="1"/>
    <col min="174" max="174" width="12.7109375" style="15" customWidth="1"/>
    <col min="175" max="175" width="11.140625" style="15" customWidth="1"/>
    <col min="176" max="176" width="11.7109375" style="15" customWidth="1"/>
    <col min="177" max="197" width="12.85546875" style="15" customWidth="1"/>
    <col min="198" max="16384" width="9.140625" style="15"/>
  </cols>
  <sheetData>
    <row r="1" spans="1:197" s="2" customFormat="1" ht="17.25">
      <c r="A1" s="1" t="s">
        <v>314</v>
      </c>
    </row>
    <row r="2" spans="1:197" s="2" customFormat="1"/>
    <row r="3" spans="1:197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7" s="2" customFormat="1"/>
    <row r="5" spans="1:197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245</v>
      </c>
      <c r="EN5" s="4" t="s">
        <v>255</v>
      </c>
      <c r="EO5" s="4" t="s">
        <v>256</v>
      </c>
      <c r="EP5" s="4" t="s">
        <v>257</v>
      </c>
      <c r="EQ5" s="4" t="s">
        <v>258</v>
      </c>
      <c r="ER5" s="4" t="s">
        <v>259</v>
      </c>
      <c r="ES5" s="4" t="s">
        <v>260</v>
      </c>
      <c r="ET5" s="4" t="s">
        <v>264</v>
      </c>
      <c r="EU5" s="4" t="s">
        <v>265</v>
      </c>
      <c r="EV5" s="4" t="s">
        <v>266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288</v>
      </c>
      <c r="FC5" s="4" t="s">
        <v>289</v>
      </c>
      <c r="FD5" s="4" t="s">
        <v>290</v>
      </c>
      <c r="FE5" s="4" t="s">
        <v>291</v>
      </c>
      <c r="FF5" s="4" t="s">
        <v>292</v>
      </c>
      <c r="FG5" s="4" t="s">
        <v>293</v>
      </c>
      <c r="FH5" s="4" t="s">
        <v>294</v>
      </c>
      <c r="FI5" s="4" t="s">
        <v>262</v>
      </c>
      <c r="FJ5" s="4" t="s">
        <v>296</v>
      </c>
      <c r="FK5" s="4" t="s">
        <v>297</v>
      </c>
      <c r="FL5" s="4" t="s">
        <v>298</v>
      </c>
      <c r="FM5" s="4" t="s">
        <v>312</v>
      </c>
      <c r="FN5" s="4" t="s">
        <v>300</v>
      </c>
      <c r="FO5" s="4" t="s">
        <v>301</v>
      </c>
      <c r="FP5" s="4" t="s">
        <v>302</v>
      </c>
      <c r="FQ5" s="4" t="s">
        <v>303</v>
      </c>
      <c r="FR5" s="4" t="s">
        <v>304</v>
      </c>
      <c r="FS5" s="4" t="s">
        <v>305</v>
      </c>
      <c r="FT5" s="4" t="s">
        <v>313</v>
      </c>
      <c r="FU5" s="4" t="s">
        <v>306</v>
      </c>
      <c r="FV5" s="4" t="s">
        <v>308</v>
      </c>
      <c r="FW5" s="4" t="s">
        <v>309</v>
      </c>
      <c r="FX5" s="4" t="s">
        <v>310</v>
      </c>
      <c r="FY5" s="4" t="s">
        <v>311</v>
      </c>
      <c r="FZ5" s="4" t="s">
        <v>272</v>
      </c>
      <c r="GA5" s="4" t="s">
        <v>275</v>
      </c>
      <c r="GB5" s="4" t="s">
        <v>276</v>
      </c>
      <c r="GC5" s="4" t="s">
        <v>277</v>
      </c>
      <c r="GD5" s="4" t="s">
        <v>278</v>
      </c>
      <c r="GE5" s="4" t="s">
        <v>279</v>
      </c>
      <c r="GF5" s="4" t="s">
        <v>280</v>
      </c>
      <c r="GG5" s="4" t="s">
        <v>282</v>
      </c>
      <c r="GH5" s="4" t="s">
        <v>281</v>
      </c>
      <c r="GI5" s="4" t="s">
        <v>283</v>
      </c>
      <c r="GJ5" s="4" t="s">
        <v>284</v>
      </c>
      <c r="GK5" s="4" t="s">
        <v>285</v>
      </c>
      <c r="GL5" s="4" t="s">
        <v>287</v>
      </c>
      <c r="GM5" s="4" t="s">
        <v>317</v>
      </c>
      <c r="GN5" s="4" t="s">
        <v>318</v>
      </c>
      <c r="GO5" s="4" t="s">
        <v>319</v>
      </c>
    </row>
    <row r="6" spans="1:197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7">
        <v>35422.205043000002</v>
      </c>
      <c r="FD6" s="7">
        <v>22699.706209999997</v>
      </c>
      <c r="FE6" s="7">
        <v>23233.352755999997</v>
      </c>
      <c r="FF6" s="7">
        <v>34381.312105000005</v>
      </c>
      <c r="FG6" s="7">
        <v>42604.556921000003</v>
      </c>
      <c r="FH6" s="7">
        <v>48535.052712000004</v>
      </c>
      <c r="FI6" s="7">
        <v>39910.56070300001</v>
      </c>
      <c r="FJ6" s="7">
        <v>41167.884091</v>
      </c>
      <c r="FK6" s="7">
        <v>38990.135542999997</v>
      </c>
      <c r="FL6" s="7">
        <v>33828.353843000004</v>
      </c>
      <c r="FM6" s="7">
        <v>38056.943667999993</v>
      </c>
      <c r="FN6" s="7">
        <v>38088.826742000005</v>
      </c>
      <c r="FO6" s="7">
        <v>40079.905852999997</v>
      </c>
      <c r="FP6" s="7">
        <v>50681.638127000006</v>
      </c>
      <c r="FQ6" s="7">
        <v>32701.553002000001</v>
      </c>
      <c r="FR6" s="7">
        <v>39769.840991999998</v>
      </c>
      <c r="FS6" s="7">
        <v>46011.559984</v>
      </c>
      <c r="FT6" s="7">
        <v>53409.471853000003</v>
      </c>
      <c r="FU6" s="7">
        <v>48005.771109999994</v>
      </c>
      <c r="FV6" s="7">
        <v>44680.594489000003</v>
      </c>
      <c r="FW6" s="7">
        <v>48583.242247000002</v>
      </c>
      <c r="FX6" s="7">
        <v>54287.131996999997</v>
      </c>
      <c r="FY6" s="7">
        <v>46783.655729000006</v>
      </c>
      <c r="FZ6" s="7">
        <v>41201.619137000002</v>
      </c>
      <c r="GA6" s="7">
        <v>40768.680401000012</v>
      </c>
      <c r="GB6" s="7">
        <v>50970.006149000001</v>
      </c>
      <c r="GC6" s="7">
        <v>56758.065958000007</v>
      </c>
      <c r="GD6" s="7">
        <v>68534.990479999993</v>
      </c>
      <c r="GE6" s="7">
        <v>90606.834611000013</v>
      </c>
      <c r="GF6" s="7">
        <v>82388.092963999996</v>
      </c>
      <c r="GG6" s="7">
        <v>91781.078019999986</v>
      </c>
      <c r="GH6" s="7">
        <v>83792.043476000006</v>
      </c>
      <c r="GI6" s="7">
        <v>81917.279806999999</v>
      </c>
      <c r="GJ6" s="7">
        <v>72410.231037999998</v>
      </c>
      <c r="GK6" s="7">
        <v>73878.492455</v>
      </c>
      <c r="GL6" s="7">
        <v>69209.076141999991</v>
      </c>
      <c r="GM6" s="7">
        <v>72840.633251000007</v>
      </c>
      <c r="GN6" s="7">
        <v>71172.732652999999</v>
      </c>
      <c r="GO6" s="7">
        <v>59157.771481000003</v>
      </c>
    </row>
    <row r="7" spans="1:197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0">
        <v>19573.239980999999</v>
      </c>
      <c r="FD7" s="10">
        <v>11570.337987000001</v>
      </c>
      <c r="FE7" s="10">
        <v>15132.888443</v>
      </c>
      <c r="FF7" s="10">
        <v>20344.034422000001</v>
      </c>
      <c r="FG7" s="10">
        <v>21371.971291000002</v>
      </c>
      <c r="FH7" s="10">
        <v>24333.294195999999</v>
      </c>
      <c r="FI7" s="10">
        <v>19039.450419000001</v>
      </c>
      <c r="FJ7" s="10">
        <v>21092.308021000001</v>
      </c>
      <c r="FK7" s="10">
        <v>20697.281060000001</v>
      </c>
      <c r="FL7" s="10">
        <v>17776.668243</v>
      </c>
      <c r="FM7" s="10">
        <v>21146.176937</v>
      </c>
      <c r="FN7" s="10">
        <v>19237.483746999998</v>
      </c>
      <c r="FO7" s="10">
        <v>21838.946197000001</v>
      </c>
      <c r="FP7" s="10">
        <v>24545.162844999999</v>
      </c>
      <c r="FQ7" s="10">
        <v>15646.959249</v>
      </c>
      <c r="FR7" s="10">
        <v>21801.267105999999</v>
      </c>
      <c r="FS7" s="10">
        <v>24760.103809</v>
      </c>
      <c r="FT7" s="10">
        <v>23022.270148</v>
      </c>
      <c r="FU7" s="10">
        <v>23416.017796</v>
      </c>
      <c r="FV7" s="10">
        <v>21030.622695999999</v>
      </c>
      <c r="FW7" s="10">
        <v>22026.370188000001</v>
      </c>
      <c r="FX7" s="10">
        <v>23747.712036000001</v>
      </c>
      <c r="FY7" s="10">
        <v>22280.526841999999</v>
      </c>
      <c r="FZ7" s="10">
        <v>18378.865888</v>
      </c>
      <c r="GA7" s="10">
        <v>20347.429381000002</v>
      </c>
      <c r="GB7" s="10">
        <v>24220.121442</v>
      </c>
      <c r="GC7" s="10">
        <v>25696.745543000001</v>
      </c>
      <c r="GD7" s="10">
        <v>33628.575126000003</v>
      </c>
      <c r="GE7" s="10">
        <v>41960.363060000003</v>
      </c>
      <c r="GF7" s="10">
        <v>42412.027734000003</v>
      </c>
      <c r="GG7" s="10">
        <v>44910.437904999999</v>
      </c>
      <c r="GH7" s="10">
        <v>42694.033018000002</v>
      </c>
      <c r="GI7" s="10">
        <v>39476.035656</v>
      </c>
      <c r="GJ7" s="10">
        <v>38400.552437999999</v>
      </c>
      <c r="GK7" s="10">
        <v>38966.844951999999</v>
      </c>
      <c r="GL7" s="10">
        <v>36083.627182999997</v>
      </c>
      <c r="GM7" s="10">
        <v>37849.792347000002</v>
      </c>
      <c r="GN7" s="10">
        <v>36290.715154999998</v>
      </c>
      <c r="GO7" s="10">
        <v>30017.871060000001</v>
      </c>
    </row>
    <row r="8" spans="1:197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4">
        <v>568.33265600000004</v>
      </c>
      <c r="FD8" s="14">
        <v>250.79744199999999</v>
      </c>
      <c r="FE8" s="14">
        <v>303.54490500000003</v>
      </c>
      <c r="FF8" s="14">
        <v>340.12849599999998</v>
      </c>
      <c r="FG8" s="14">
        <v>536.98875199999998</v>
      </c>
      <c r="FH8" s="14">
        <v>538.16543000000001</v>
      </c>
      <c r="FI8" s="14">
        <v>277.277781</v>
      </c>
      <c r="FJ8" s="14">
        <v>381.79754600000001</v>
      </c>
      <c r="FK8" s="14">
        <v>440.98687699999999</v>
      </c>
      <c r="FL8" s="14">
        <v>588.94326599999999</v>
      </c>
      <c r="FM8" s="14">
        <v>860.92613500000004</v>
      </c>
      <c r="FN8" s="14">
        <v>749.21153200000003</v>
      </c>
      <c r="FO8" s="14">
        <v>529.18380200000001</v>
      </c>
      <c r="FP8" s="14">
        <v>1091.8245469999999</v>
      </c>
      <c r="FQ8" s="14">
        <v>629.03202499999998</v>
      </c>
      <c r="FR8" s="14">
        <v>449.50433900000002</v>
      </c>
      <c r="FS8" s="14">
        <v>528.08198600000003</v>
      </c>
      <c r="FT8" s="14">
        <v>650.064887</v>
      </c>
      <c r="FU8" s="14">
        <v>748.93575599999997</v>
      </c>
      <c r="FV8" s="14">
        <v>1047.3803049999999</v>
      </c>
      <c r="FW8" s="14">
        <v>641.98483599999997</v>
      </c>
      <c r="FX8" s="14">
        <v>663.06139199999996</v>
      </c>
      <c r="FY8" s="14">
        <v>648.41933200000005</v>
      </c>
      <c r="FZ8" s="14">
        <v>1025.130087</v>
      </c>
      <c r="GA8" s="14">
        <v>978.91597000000002</v>
      </c>
      <c r="GB8" s="14">
        <v>1201.9923679999999</v>
      </c>
      <c r="GC8" s="14">
        <v>1005.832843</v>
      </c>
      <c r="GD8" s="14">
        <v>967.03668300000004</v>
      </c>
      <c r="GE8" s="14">
        <v>1012.20539</v>
      </c>
      <c r="GF8" s="14">
        <v>1042.8984809999999</v>
      </c>
      <c r="GG8" s="14">
        <v>1172.8042290000001</v>
      </c>
      <c r="GH8" s="14">
        <v>1201.3355320000001</v>
      </c>
      <c r="GI8" s="14">
        <v>1229.8133230000001</v>
      </c>
      <c r="GJ8" s="14">
        <v>732.63886000000002</v>
      </c>
      <c r="GK8" s="14">
        <v>1171.6022290000001</v>
      </c>
      <c r="GL8" s="14">
        <v>1158.274719</v>
      </c>
      <c r="GM8" s="14">
        <v>1402.3414130000001</v>
      </c>
      <c r="GN8" s="14">
        <v>1227.197909</v>
      </c>
      <c r="GO8" s="14">
        <v>691.808312</v>
      </c>
    </row>
    <row r="9" spans="1:197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0">
        <v>4750.8332730000002</v>
      </c>
      <c r="FD9" s="10">
        <v>3646.6665350000003</v>
      </c>
      <c r="FE9" s="10">
        <v>2758.3125030000001</v>
      </c>
      <c r="FF9" s="10">
        <v>5232.9367990000001</v>
      </c>
      <c r="FG9" s="10">
        <v>6365.8149720000001</v>
      </c>
      <c r="FH9" s="10">
        <v>7582.5283170000002</v>
      </c>
      <c r="FI9" s="10">
        <v>6272.7741349999997</v>
      </c>
      <c r="FJ9" s="10">
        <v>6619.0158429999992</v>
      </c>
      <c r="FK9" s="10">
        <v>5995.0751890000001</v>
      </c>
      <c r="FL9" s="10">
        <v>5284.5539869999993</v>
      </c>
      <c r="FM9" s="10">
        <v>5011.2878359999995</v>
      </c>
      <c r="FN9" s="10">
        <v>4601.5028430000002</v>
      </c>
      <c r="FO9" s="10">
        <v>5997.6333400000003</v>
      </c>
      <c r="FP9" s="10">
        <v>8122.0482520000005</v>
      </c>
      <c r="FQ9" s="10">
        <v>5395.235533</v>
      </c>
      <c r="FR9" s="10">
        <v>6795.5035229999994</v>
      </c>
      <c r="FS9" s="10">
        <v>7707.1931279999999</v>
      </c>
      <c r="FT9" s="10">
        <v>8121.1138479999991</v>
      </c>
      <c r="FU9" s="10">
        <v>8034.4577650000001</v>
      </c>
      <c r="FV9" s="10">
        <v>7229.1397699999998</v>
      </c>
      <c r="FW9" s="10">
        <v>8113.1858460000003</v>
      </c>
      <c r="FX9" s="10">
        <v>8235.9155229999997</v>
      </c>
      <c r="FY9" s="10">
        <v>6321.328469</v>
      </c>
      <c r="FZ9" s="10">
        <v>6713.3616400000001</v>
      </c>
      <c r="GA9" s="10">
        <v>6995.4246739999999</v>
      </c>
      <c r="GB9" s="10">
        <v>9395.0435799999996</v>
      </c>
      <c r="GC9" s="10">
        <v>10872.768711000001</v>
      </c>
      <c r="GD9" s="10">
        <v>13110.711042999999</v>
      </c>
      <c r="GE9" s="10">
        <v>14597.672365999999</v>
      </c>
      <c r="GF9" s="10">
        <v>11927.803389000001</v>
      </c>
      <c r="GG9" s="10">
        <v>12800.556851000001</v>
      </c>
      <c r="GH9" s="10">
        <v>10750.502539000001</v>
      </c>
      <c r="GI9" s="10">
        <v>13748.093014</v>
      </c>
      <c r="GJ9" s="10">
        <v>8591.0160589999996</v>
      </c>
      <c r="GK9" s="10">
        <v>9006.0417600000001</v>
      </c>
      <c r="GL9" s="10">
        <v>7962.8913819999998</v>
      </c>
      <c r="GM9" s="10">
        <v>9055.5938029999998</v>
      </c>
      <c r="GN9" s="10">
        <v>9479.6844180000007</v>
      </c>
      <c r="GO9" s="10">
        <v>8168.2678109999997</v>
      </c>
    </row>
    <row r="10" spans="1:197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4">
        <v>2254.0797779999998</v>
      </c>
      <c r="FD10" s="14">
        <v>1606.125554</v>
      </c>
      <c r="FE10" s="14">
        <v>1223.9733839999999</v>
      </c>
      <c r="FF10" s="14">
        <v>2122.5794110000002</v>
      </c>
      <c r="FG10" s="14">
        <v>2780.1131329999998</v>
      </c>
      <c r="FH10" s="14">
        <v>3588.6590900000001</v>
      </c>
      <c r="FI10" s="14">
        <v>3148.8113779999999</v>
      </c>
      <c r="FJ10" s="14">
        <v>3548.2165329999998</v>
      </c>
      <c r="FK10" s="14">
        <v>2916.2480890000002</v>
      </c>
      <c r="FL10" s="14">
        <v>2552.2944339999999</v>
      </c>
      <c r="FM10" s="14">
        <v>2407.5937269999999</v>
      </c>
      <c r="FN10" s="14">
        <v>1796.326176</v>
      </c>
      <c r="FO10" s="14">
        <v>2549.7218050000001</v>
      </c>
      <c r="FP10" s="14">
        <v>3643.3423699999998</v>
      </c>
      <c r="FQ10" s="14">
        <v>2490.0051880000001</v>
      </c>
      <c r="FR10" s="14">
        <v>3127.377332</v>
      </c>
      <c r="FS10" s="14">
        <v>3478.0950979999998</v>
      </c>
      <c r="FT10" s="14">
        <v>3874.9724529999999</v>
      </c>
      <c r="FU10" s="14">
        <v>3912.535124</v>
      </c>
      <c r="FV10" s="14">
        <v>3496.4421849999999</v>
      </c>
      <c r="FW10" s="14">
        <v>4033.0490490000002</v>
      </c>
      <c r="FX10" s="14">
        <v>4276.1909850000002</v>
      </c>
      <c r="FY10" s="14">
        <v>3371.3024460000001</v>
      </c>
      <c r="FZ10" s="14">
        <v>2975.6366269999999</v>
      </c>
      <c r="GA10" s="14">
        <v>2842.98198</v>
      </c>
      <c r="GB10" s="14">
        <v>4193.7422509999997</v>
      </c>
      <c r="GC10" s="14">
        <v>5166.160629</v>
      </c>
      <c r="GD10" s="14">
        <v>5892.1521350000003</v>
      </c>
      <c r="GE10" s="14">
        <v>7052.3859199999997</v>
      </c>
      <c r="GF10" s="14">
        <v>5151.225821</v>
      </c>
      <c r="GG10" s="14">
        <v>5924.5222819999999</v>
      </c>
      <c r="GH10" s="14">
        <v>4904.014064</v>
      </c>
      <c r="GI10" s="14">
        <v>4763.3011999999999</v>
      </c>
      <c r="GJ10" s="14">
        <v>4592.9204589999999</v>
      </c>
      <c r="GK10" s="14">
        <v>4658.9222669999999</v>
      </c>
      <c r="GL10" s="14">
        <v>3242.575554</v>
      </c>
      <c r="GM10" s="14">
        <v>4202.2120789999999</v>
      </c>
      <c r="GN10" s="14">
        <v>3647.704569</v>
      </c>
      <c r="GO10" s="14">
        <v>2974.6404950000001</v>
      </c>
    </row>
    <row r="11" spans="1:197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4">
        <v>2496.7534949999999</v>
      </c>
      <c r="FD11" s="14">
        <v>2040.5409810000001</v>
      </c>
      <c r="FE11" s="14">
        <v>1534.339119</v>
      </c>
      <c r="FF11" s="14">
        <v>3110.3573879999999</v>
      </c>
      <c r="FG11" s="14">
        <v>3585.7018389999998</v>
      </c>
      <c r="FH11" s="14">
        <v>3993.8692270000001</v>
      </c>
      <c r="FI11" s="14">
        <v>3123.9627569999998</v>
      </c>
      <c r="FJ11" s="14">
        <v>3070.7993099999999</v>
      </c>
      <c r="FK11" s="14">
        <v>3078.8271</v>
      </c>
      <c r="FL11" s="14">
        <v>2732.2595529999999</v>
      </c>
      <c r="FM11" s="14">
        <v>2603.694109</v>
      </c>
      <c r="FN11" s="14">
        <v>2805.1766670000002</v>
      </c>
      <c r="FO11" s="14">
        <v>3447.9115350000002</v>
      </c>
      <c r="FP11" s="14">
        <v>4478.7058820000002</v>
      </c>
      <c r="FQ11" s="14">
        <v>2905.2303449999999</v>
      </c>
      <c r="FR11" s="14">
        <v>3668.1261909999998</v>
      </c>
      <c r="FS11" s="14">
        <v>4229.0980300000001</v>
      </c>
      <c r="FT11" s="14">
        <v>4246.1413949999996</v>
      </c>
      <c r="FU11" s="14">
        <v>4121.9226410000001</v>
      </c>
      <c r="FV11" s="14">
        <v>3732.6975849999999</v>
      </c>
      <c r="FW11" s="14">
        <v>4080.1367970000001</v>
      </c>
      <c r="FX11" s="14">
        <v>3959.7245379999999</v>
      </c>
      <c r="FY11" s="14">
        <v>2950.0260229999999</v>
      </c>
      <c r="FZ11" s="14">
        <v>3737.7250130000002</v>
      </c>
      <c r="GA11" s="14">
        <v>4152.4426940000003</v>
      </c>
      <c r="GB11" s="14">
        <v>5201.3013289999999</v>
      </c>
      <c r="GC11" s="14">
        <v>5706.6080819999997</v>
      </c>
      <c r="GD11" s="14">
        <v>7218.558908</v>
      </c>
      <c r="GE11" s="14">
        <v>7545.2864460000001</v>
      </c>
      <c r="GF11" s="14">
        <v>6776.5775679999997</v>
      </c>
      <c r="GG11" s="14">
        <v>6876.0345690000004</v>
      </c>
      <c r="GH11" s="14">
        <v>5846.4884750000001</v>
      </c>
      <c r="GI11" s="14">
        <v>8984.7918140000002</v>
      </c>
      <c r="GJ11" s="14">
        <v>3998.0956000000001</v>
      </c>
      <c r="GK11" s="14">
        <v>4347.1194930000001</v>
      </c>
      <c r="GL11" s="14">
        <v>4720.3158279999998</v>
      </c>
      <c r="GM11" s="14">
        <v>4853.3817239999998</v>
      </c>
      <c r="GN11" s="14">
        <v>5831.9798490000003</v>
      </c>
      <c r="GO11" s="14">
        <v>5193.6273160000001</v>
      </c>
    </row>
    <row r="12" spans="1:197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0">
        <v>3386.912131</v>
      </c>
      <c r="FD12" s="10">
        <v>2389.2772960000002</v>
      </c>
      <c r="FE12" s="10">
        <v>2325.1991589999998</v>
      </c>
      <c r="FF12" s="10">
        <v>3619.723317</v>
      </c>
      <c r="FG12" s="10">
        <v>5856.291142</v>
      </c>
      <c r="FH12" s="10">
        <v>7608.1901289999996</v>
      </c>
      <c r="FI12" s="10">
        <v>7345.1820980000002</v>
      </c>
      <c r="FJ12" s="10">
        <v>7138.8584940000001</v>
      </c>
      <c r="FK12" s="10">
        <v>6192.1597000000002</v>
      </c>
      <c r="FL12" s="10">
        <v>6238.9239680000001</v>
      </c>
      <c r="FM12" s="10">
        <v>6189.0454970000001</v>
      </c>
      <c r="FN12" s="10">
        <v>8008.8113860000003</v>
      </c>
      <c r="FO12" s="10">
        <v>6427.703579</v>
      </c>
      <c r="FP12" s="10">
        <v>7606.9954539999999</v>
      </c>
      <c r="FQ12" s="10">
        <v>4416.8873860000003</v>
      </c>
      <c r="FR12" s="10">
        <v>5019.8688629999997</v>
      </c>
      <c r="FS12" s="10">
        <v>7098.9939560000003</v>
      </c>
      <c r="FT12" s="10">
        <v>9168.9134709999998</v>
      </c>
      <c r="FU12" s="10">
        <v>7954.1737139999996</v>
      </c>
      <c r="FV12" s="10">
        <v>7528.6509239999996</v>
      </c>
      <c r="FW12" s="10">
        <v>9019.0550650000005</v>
      </c>
      <c r="FX12" s="10">
        <v>9411.1501700000008</v>
      </c>
      <c r="FY12" s="10">
        <v>8792.7296819999992</v>
      </c>
      <c r="FZ12" s="10">
        <v>7056.7738959999997</v>
      </c>
      <c r="GA12" s="10">
        <v>5459.6219350000001</v>
      </c>
      <c r="GB12" s="10">
        <v>5944.2915499999999</v>
      </c>
      <c r="GC12" s="10">
        <v>6847.3929509999998</v>
      </c>
      <c r="GD12" s="10">
        <v>7563.7888519999997</v>
      </c>
      <c r="GE12" s="10">
        <v>11437.664864</v>
      </c>
      <c r="GF12" s="10">
        <v>12203.301825</v>
      </c>
      <c r="GG12" s="10">
        <v>14476.743154</v>
      </c>
      <c r="GH12" s="10">
        <v>14697.149691000001</v>
      </c>
      <c r="GI12" s="10">
        <v>13207.143685999999</v>
      </c>
      <c r="GJ12" s="10">
        <v>9794.5126779999991</v>
      </c>
      <c r="GK12" s="10">
        <v>11381.385586</v>
      </c>
      <c r="GL12" s="10">
        <v>12353.027180999999</v>
      </c>
      <c r="GM12" s="10">
        <v>12384.718467999999</v>
      </c>
      <c r="GN12" s="10">
        <v>10658.401205</v>
      </c>
      <c r="GO12" s="10">
        <v>6628.097291</v>
      </c>
    </row>
    <row r="13" spans="1:197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4">
        <v>430.08416399999999</v>
      </c>
      <c r="FD13" s="14">
        <v>334.82723800000002</v>
      </c>
      <c r="FE13" s="14">
        <v>238.907703</v>
      </c>
      <c r="FF13" s="14">
        <v>352.14244400000001</v>
      </c>
      <c r="FG13" s="14">
        <v>725.93622400000004</v>
      </c>
      <c r="FH13" s="14">
        <v>1327.8770589999999</v>
      </c>
      <c r="FI13" s="14">
        <v>955.67923299999995</v>
      </c>
      <c r="FJ13" s="14">
        <v>432.91546599999998</v>
      </c>
      <c r="FK13" s="14">
        <v>809.02670799999999</v>
      </c>
      <c r="FL13" s="14">
        <v>373.586682</v>
      </c>
      <c r="FM13" s="14">
        <v>312.64453600000002</v>
      </c>
      <c r="FN13" s="14">
        <v>315.87255900000002</v>
      </c>
      <c r="FO13" s="14">
        <v>296.96956399999999</v>
      </c>
      <c r="FP13" s="14">
        <v>653.08046200000001</v>
      </c>
      <c r="FQ13" s="14">
        <v>368.16771599999998</v>
      </c>
      <c r="FR13" s="14">
        <v>379.81743799999998</v>
      </c>
      <c r="FS13" s="14">
        <v>376.18802799999997</v>
      </c>
      <c r="FT13" s="14">
        <v>801.63418100000001</v>
      </c>
      <c r="FU13" s="14">
        <v>446.18556100000001</v>
      </c>
      <c r="FV13" s="14">
        <v>376.92179800000002</v>
      </c>
      <c r="FW13" s="14">
        <v>485.72157900000002</v>
      </c>
      <c r="FX13" s="14">
        <v>727.75059899999997</v>
      </c>
      <c r="FY13" s="14">
        <v>456.02534700000001</v>
      </c>
      <c r="FZ13" s="14">
        <v>451.99639500000001</v>
      </c>
      <c r="GA13" s="14">
        <v>329.36250000000001</v>
      </c>
      <c r="GB13" s="14">
        <v>536.51590599999997</v>
      </c>
      <c r="GC13" s="14">
        <v>537.72497899999996</v>
      </c>
      <c r="GD13" s="14">
        <v>609.13647500000002</v>
      </c>
      <c r="GE13" s="14">
        <v>1215.018536</v>
      </c>
      <c r="GF13" s="14">
        <v>658.89481999999998</v>
      </c>
      <c r="GG13" s="14">
        <v>1082.0375120000001</v>
      </c>
      <c r="GH13" s="14">
        <v>823.22677399999998</v>
      </c>
      <c r="GI13" s="14">
        <v>821.07055200000002</v>
      </c>
      <c r="GJ13" s="14">
        <v>881.62088000000006</v>
      </c>
      <c r="GK13" s="14">
        <v>781.76868000000002</v>
      </c>
      <c r="GL13" s="14">
        <v>860.78163400000005</v>
      </c>
      <c r="GM13" s="14">
        <v>768.61079099999995</v>
      </c>
      <c r="GN13" s="14">
        <v>842.41555700000004</v>
      </c>
      <c r="GO13" s="14">
        <v>676.937408</v>
      </c>
    </row>
    <row r="14" spans="1:197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0">
        <v>313.50849199999999</v>
      </c>
      <c r="FD14" s="10">
        <v>193.33165600000001</v>
      </c>
      <c r="FE14" s="10">
        <v>310.46335199999999</v>
      </c>
      <c r="FF14" s="10">
        <v>414.88485500000002</v>
      </c>
      <c r="FG14" s="10">
        <v>244.85162099999999</v>
      </c>
      <c r="FH14" s="10">
        <v>461.91514899999999</v>
      </c>
      <c r="FI14" s="10">
        <v>910.24278400000003</v>
      </c>
      <c r="FJ14" s="10">
        <v>503.29485199999999</v>
      </c>
      <c r="FK14" s="10">
        <v>376.01481200000001</v>
      </c>
      <c r="FL14" s="10">
        <v>234.22535099999999</v>
      </c>
      <c r="FM14" s="10">
        <v>470.15061500000002</v>
      </c>
      <c r="FN14" s="10">
        <v>418.97949</v>
      </c>
      <c r="FO14" s="10">
        <v>468.43627099999998</v>
      </c>
      <c r="FP14" s="10">
        <v>788.91576899999995</v>
      </c>
      <c r="FQ14" s="10">
        <v>538.907195</v>
      </c>
      <c r="FR14" s="10">
        <v>345.67749300000003</v>
      </c>
      <c r="FS14" s="10">
        <v>614.18415400000004</v>
      </c>
      <c r="FT14" s="10">
        <v>530.16558299999997</v>
      </c>
      <c r="FU14" s="10">
        <v>529.56092000000001</v>
      </c>
      <c r="FV14" s="10">
        <v>221.98177200000001</v>
      </c>
      <c r="FW14" s="10">
        <v>368.223072</v>
      </c>
      <c r="FX14" s="10">
        <v>1034.9739219999999</v>
      </c>
      <c r="FY14" s="10">
        <v>418.36520000000002</v>
      </c>
      <c r="FZ14" s="10">
        <v>460.36717199999998</v>
      </c>
      <c r="GA14" s="10">
        <v>419.29923300000002</v>
      </c>
      <c r="GB14" s="10">
        <v>721.79167399999994</v>
      </c>
      <c r="GC14" s="10">
        <v>276.05494900000002</v>
      </c>
      <c r="GD14" s="10">
        <v>259.47727800000001</v>
      </c>
      <c r="GE14" s="10">
        <v>763.77963799999998</v>
      </c>
      <c r="GF14" s="10">
        <v>1011.422823</v>
      </c>
      <c r="GG14" s="10">
        <v>725.44289200000003</v>
      </c>
      <c r="GH14" s="10">
        <v>751.77185399999996</v>
      </c>
      <c r="GI14" s="10">
        <v>875.84447999999998</v>
      </c>
      <c r="GJ14" s="10">
        <v>651.64398100000005</v>
      </c>
      <c r="GK14" s="10">
        <v>866.70732399999997</v>
      </c>
      <c r="GL14" s="10">
        <v>271.07964299999998</v>
      </c>
      <c r="GM14" s="10">
        <v>935.67685300000005</v>
      </c>
      <c r="GN14" s="10">
        <v>1187.565783</v>
      </c>
      <c r="GO14" s="10">
        <v>633.81748700000003</v>
      </c>
    </row>
    <row r="15" spans="1:197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4">
        <v>2665.621893</v>
      </c>
      <c r="FD15" s="14">
        <v>1950.9417940000001</v>
      </c>
      <c r="FE15" s="14">
        <v>953.17605200000003</v>
      </c>
      <c r="FF15" s="14">
        <v>1910.501119</v>
      </c>
      <c r="FG15" s="14">
        <v>2980.506836</v>
      </c>
      <c r="FH15" s="14">
        <v>3249.884736</v>
      </c>
      <c r="FI15" s="14">
        <v>2231.4041029999998</v>
      </c>
      <c r="FJ15" s="14">
        <v>1997.717654</v>
      </c>
      <c r="FK15" s="14">
        <v>1608.2394489999999</v>
      </c>
      <c r="FL15" s="14">
        <v>1397.5996660000001</v>
      </c>
      <c r="FM15" s="14">
        <v>1372.388768</v>
      </c>
      <c r="FN15" s="14">
        <v>1536.6266599999999</v>
      </c>
      <c r="FO15" s="14">
        <v>1791.7169940000001</v>
      </c>
      <c r="FP15" s="14">
        <v>2870.546769</v>
      </c>
      <c r="FQ15" s="14">
        <v>1918.477609</v>
      </c>
      <c r="FR15" s="14">
        <v>1974.7502400000001</v>
      </c>
      <c r="FS15" s="14">
        <v>1774.8499380000001</v>
      </c>
      <c r="FT15" s="14">
        <v>3020.7537670000002</v>
      </c>
      <c r="FU15" s="14">
        <v>3143.2007180000001</v>
      </c>
      <c r="FV15" s="14">
        <v>2684.2263170000001</v>
      </c>
      <c r="FW15" s="14">
        <v>3013.9625580000002</v>
      </c>
      <c r="FX15" s="14">
        <v>3418.9474730000002</v>
      </c>
      <c r="FY15" s="14">
        <v>2497.5954350000002</v>
      </c>
      <c r="FZ15" s="14">
        <v>2258.248846</v>
      </c>
      <c r="GA15" s="14">
        <v>1968.521581</v>
      </c>
      <c r="GB15" s="14">
        <v>3207.8263750000001</v>
      </c>
      <c r="GC15" s="14">
        <v>4743.5143019999996</v>
      </c>
      <c r="GD15" s="14">
        <v>6356.2522310000004</v>
      </c>
      <c r="GE15" s="14">
        <v>6506.6858940000002</v>
      </c>
      <c r="GF15" s="14">
        <v>5680.5725769999999</v>
      </c>
      <c r="GG15" s="14">
        <v>7396.007141</v>
      </c>
      <c r="GH15" s="14">
        <v>6728.6208049999996</v>
      </c>
      <c r="GI15" s="14">
        <v>5451.7329550000004</v>
      </c>
      <c r="GJ15" s="14">
        <v>5071.2547969999996</v>
      </c>
      <c r="GK15" s="14">
        <v>3958.9236519999999</v>
      </c>
      <c r="GL15" s="14">
        <v>2928.8220620000002</v>
      </c>
      <c r="GM15" s="14">
        <v>3208.3476770000002</v>
      </c>
      <c r="GN15" s="14">
        <v>3018.91075</v>
      </c>
      <c r="GO15" s="14">
        <v>4348.4699430000001</v>
      </c>
    </row>
    <row r="16" spans="1:197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0">
        <v>3733.6724530000001</v>
      </c>
      <c r="FD16" s="10">
        <v>2363.5262619999999</v>
      </c>
      <c r="FE16" s="10">
        <v>1210.860639</v>
      </c>
      <c r="FF16" s="10">
        <v>2166.9606530000001</v>
      </c>
      <c r="FG16" s="10">
        <v>4522.1960829999998</v>
      </c>
      <c r="FH16" s="10">
        <v>3433.1976960000002</v>
      </c>
      <c r="FI16" s="10">
        <v>2878.55015</v>
      </c>
      <c r="FJ16" s="10">
        <v>3001.9762150000001</v>
      </c>
      <c r="FK16" s="10">
        <v>2871.351748</v>
      </c>
      <c r="FL16" s="10">
        <v>1933.85268</v>
      </c>
      <c r="FM16" s="10">
        <v>2694.3233439999999</v>
      </c>
      <c r="FN16" s="10">
        <v>3220.3385250000001</v>
      </c>
      <c r="FO16" s="10">
        <v>2729.3161060000002</v>
      </c>
      <c r="FP16" s="10">
        <v>5003.0640290000001</v>
      </c>
      <c r="FQ16" s="10">
        <v>3787.886289</v>
      </c>
      <c r="FR16" s="10">
        <v>3003.45199</v>
      </c>
      <c r="FS16" s="10">
        <v>3151.9649850000001</v>
      </c>
      <c r="FT16" s="10">
        <v>8094.5559679999997</v>
      </c>
      <c r="FU16" s="10">
        <v>3733.2388799999999</v>
      </c>
      <c r="FV16" s="10">
        <v>4561.6709069999997</v>
      </c>
      <c r="FW16" s="10">
        <v>4914.7391029999999</v>
      </c>
      <c r="FX16" s="10">
        <v>7047.6208820000002</v>
      </c>
      <c r="FY16" s="10">
        <v>5368.665422</v>
      </c>
      <c r="FZ16" s="10">
        <v>4856.8752130000003</v>
      </c>
      <c r="GA16" s="10">
        <v>4270.1051269999998</v>
      </c>
      <c r="GB16" s="10">
        <v>5742.4232540000003</v>
      </c>
      <c r="GC16" s="10">
        <v>6778.0316800000001</v>
      </c>
      <c r="GD16" s="10">
        <v>6040.0127920000004</v>
      </c>
      <c r="GE16" s="10">
        <v>13113.444863000001</v>
      </c>
      <c r="GF16" s="10">
        <v>7451.1713149999996</v>
      </c>
      <c r="GG16" s="10">
        <v>9217.0483359999998</v>
      </c>
      <c r="GH16" s="10">
        <v>6145.4032630000002</v>
      </c>
      <c r="GI16" s="10">
        <v>7107.5461409999998</v>
      </c>
      <c r="GJ16" s="10">
        <v>8286.9913450000004</v>
      </c>
      <c r="GK16" s="10">
        <v>7745.2182720000001</v>
      </c>
      <c r="GL16" s="10">
        <v>7590.5723379999999</v>
      </c>
      <c r="GM16" s="10">
        <v>7235.551899</v>
      </c>
      <c r="GN16" s="10">
        <v>8467.8418760000004</v>
      </c>
      <c r="GO16" s="10">
        <v>7992.5021690000003</v>
      </c>
    </row>
    <row r="17" spans="1:197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</row>
    <row r="18" spans="1:197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147400.85899713772</v>
      </c>
      <c r="FC18" s="7">
        <v>143455.21290168873</v>
      </c>
      <c r="FD18" s="7">
        <v>98335.735578418215</v>
      </c>
      <c r="FE18" s="7">
        <v>31040.778082926117</v>
      </c>
      <c r="FF18" s="7">
        <v>75328.848618416814</v>
      </c>
      <c r="FG18" s="7">
        <v>122974.71491210799</v>
      </c>
      <c r="FH18" s="7">
        <v>152275.11808415264</v>
      </c>
      <c r="FI18" s="7">
        <v>134785.75459089744</v>
      </c>
      <c r="FJ18" s="7">
        <v>143317.04802054045</v>
      </c>
      <c r="FK18" s="7">
        <v>117878.18518239743</v>
      </c>
      <c r="FL18" s="7">
        <v>110388.02602842849</v>
      </c>
      <c r="FM18" s="7">
        <v>141413.68583995354</v>
      </c>
      <c r="FN18" s="7">
        <v>139493.08628226788</v>
      </c>
      <c r="FO18" s="7">
        <v>143668.00935257273</v>
      </c>
      <c r="FP18" s="7">
        <v>163450.97253599236</v>
      </c>
      <c r="FQ18" s="7">
        <v>127742.79868529789</v>
      </c>
      <c r="FR18" s="7">
        <v>137104.95915578341</v>
      </c>
      <c r="FS18" s="7">
        <v>154133.32791069613</v>
      </c>
      <c r="FT18" s="7">
        <v>165806.21347036847</v>
      </c>
      <c r="FU18" s="7">
        <v>171911.85703520552</v>
      </c>
      <c r="FV18" s="7">
        <v>163369.7668962832</v>
      </c>
      <c r="FW18" s="7">
        <v>190388.73882814785</v>
      </c>
      <c r="FX18" s="7">
        <v>188820.07377369999</v>
      </c>
      <c r="FY18" s="7">
        <v>184624.92789385936</v>
      </c>
      <c r="FZ18" s="7">
        <v>179695.97567729451</v>
      </c>
      <c r="GA18" s="7">
        <v>178632.75319467887</v>
      </c>
      <c r="GB18" s="7">
        <v>218792.28607019634</v>
      </c>
      <c r="GC18" s="7">
        <v>252402.32840680215</v>
      </c>
      <c r="GD18" s="7">
        <v>306587.8720527023</v>
      </c>
      <c r="GE18" s="7">
        <v>357085.54929004941</v>
      </c>
      <c r="GF18" s="7">
        <v>336763.13046409644</v>
      </c>
      <c r="GG18" s="7">
        <v>348827.10920830059</v>
      </c>
      <c r="GH18" s="7">
        <v>305757.17784495989</v>
      </c>
      <c r="GI18" s="7">
        <v>298111.98632674059</v>
      </c>
      <c r="GJ18" s="7">
        <v>287820.82544815226</v>
      </c>
      <c r="GK18" s="7">
        <v>305369.4838852305</v>
      </c>
      <c r="GL18" s="7">
        <v>283146.46828292951</v>
      </c>
      <c r="GM18" s="7">
        <v>281275.20588854793</v>
      </c>
      <c r="GN18" s="7">
        <v>268969.64978324238</v>
      </c>
      <c r="GO18" s="7">
        <v>212423.87898534429</v>
      </c>
    </row>
    <row r="19" spans="1:197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0">
        <v>6654.1850439999998</v>
      </c>
      <c r="FD19" s="10">
        <v>7057.7102629999999</v>
      </c>
      <c r="FE19" s="10">
        <v>3205.2755080000002</v>
      </c>
      <c r="FF19" s="10">
        <v>5497.615984</v>
      </c>
      <c r="FG19" s="10">
        <v>7757.913552</v>
      </c>
      <c r="FH19" s="10">
        <v>11956.117564</v>
      </c>
      <c r="FI19" s="10">
        <v>7539.6013579999999</v>
      </c>
      <c r="FJ19" s="10">
        <v>8446.2890920000009</v>
      </c>
      <c r="FK19" s="10">
        <v>7204.5497489999998</v>
      </c>
      <c r="FL19" s="10">
        <v>6466.7590700000001</v>
      </c>
      <c r="FM19" s="10">
        <v>7744.082171</v>
      </c>
      <c r="FN19" s="10">
        <v>7563.2367720000002</v>
      </c>
      <c r="FO19" s="10">
        <v>8083.9553619999997</v>
      </c>
      <c r="FP19" s="10">
        <v>10045.503116</v>
      </c>
      <c r="FQ19" s="10">
        <v>6916.9827539999997</v>
      </c>
      <c r="FR19" s="10">
        <v>7761.752305</v>
      </c>
      <c r="FS19" s="10">
        <v>8338.3083100000003</v>
      </c>
      <c r="FT19" s="10">
        <v>9697.2617829999999</v>
      </c>
      <c r="FU19" s="10">
        <v>11527.06093</v>
      </c>
      <c r="FV19" s="10">
        <v>8828.2729170000002</v>
      </c>
      <c r="FW19" s="10">
        <v>15895.16274</v>
      </c>
      <c r="FX19" s="10">
        <v>10640.130874</v>
      </c>
      <c r="FY19" s="10">
        <v>11562.522381999999</v>
      </c>
      <c r="FZ19" s="10">
        <v>8392.4513609999995</v>
      </c>
      <c r="GA19" s="10">
        <v>10172.136653</v>
      </c>
      <c r="GB19" s="10">
        <v>11923.531804</v>
      </c>
      <c r="GC19" s="10">
        <v>13116.051761000001</v>
      </c>
      <c r="GD19" s="10">
        <v>15191.735624000001</v>
      </c>
      <c r="GE19" s="10">
        <v>18852.774168</v>
      </c>
      <c r="GF19" s="10">
        <v>17918.776464999999</v>
      </c>
      <c r="GG19" s="10">
        <v>15148.618263</v>
      </c>
      <c r="GH19" s="10">
        <v>14422.029925999999</v>
      </c>
      <c r="GI19" s="10">
        <v>13986.160567999999</v>
      </c>
      <c r="GJ19" s="10">
        <v>13963.073106</v>
      </c>
      <c r="GK19" s="10">
        <v>13343.763057</v>
      </c>
      <c r="GL19" s="10">
        <v>12574.697935</v>
      </c>
      <c r="GM19" s="10">
        <v>15172.476819</v>
      </c>
      <c r="GN19" s="10">
        <v>15867.505506</v>
      </c>
      <c r="GO19" s="10">
        <v>11596.503715999999</v>
      </c>
    </row>
    <row r="20" spans="1:197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4">
        <v>1989.3510739999999</v>
      </c>
      <c r="FD20" s="14">
        <v>1071.122666</v>
      </c>
      <c r="FE20" s="14">
        <v>835.18725199999994</v>
      </c>
      <c r="FF20" s="14">
        <v>1540.2390600000001</v>
      </c>
      <c r="FG20" s="14">
        <v>2092.4026899999999</v>
      </c>
      <c r="FH20" s="14">
        <v>3477.2046869999999</v>
      </c>
      <c r="FI20" s="14">
        <v>1420.597841</v>
      </c>
      <c r="FJ20" s="14">
        <v>1529.2862050000001</v>
      </c>
      <c r="FK20" s="14">
        <v>871.65138100000001</v>
      </c>
      <c r="FL20" s="14">
        <v>1199.699975</v>
      </c>
      <c r="FM20" s="14">
        <v>1466.13642</v>
      </c>
      <c r="FN20" s="14">
        <v>2280.5038869999998</v>
      </c>
      <c r="FO20" s="14">
        <v>1659.669707</v>
      </c>
      <c r="FP20" s="14">
        <v>1782.3640230000001</v>
      </c>
      <c r="FQ20" s="14">
        <v>1834.5229859999999</v>
      </c>
      <c r="FR20" s="14">
        <v>2261.4413049999998</v>
      </c>
      <c r="FS20" s="14">
        <v>1732.4955</v>
      </c>
      <c r="FT20" s="14">
        <v>2634.5811549999999</v>
      </c>
      <c r="FU20" s="14">
        <v>1095.0695169999999</v>
      </c>
      <c r="FV20" s="14">
        <v>1688.8697540000001</v>
      </c>
      <c r="FW20" s="14">
        <v>2543.5526150000001</v>
      </c>
      <c r="FX20" s="14">
        <v>7786.7927319999999</v>
      </c>
      <c r="FY20" s="14">
        <v>2479.8269190000001</v>
      </c>
      <c r="FZ20" s="14">
        <v>2588.1793429999998</v>
      </c>
      <c r="GA20" s="14">
        <v>2411.3462639999998</v>
      </c>
      <c r="GB20" s="14">
        <v>2757.99604</v>
      </c>
      <c r="GC20" s="14">
        <v>3514.5765630000001</v>
      </c>
      <c r="GD20" s="14">
        <v>3570.2730139999999</v>
      </c>
      <c r="GE20" s="14">
        <v>7594.030006</v>
      </c>
      <c r="GF20" s="14">
        <v>3237.4724390000001</v>
      </c>
      <c r="GG20" s="14">
        <v>8169.7732249999999</v>
      </c>
      <c r="GH20" s="14">
        <v>3457.8739660000001</v>
      </c>
      <c r="GI20" s="14">
        <v>4486.4751020000003</v>
      </c>
      <c r="GJ20" s="14">
        <v>7435.9521299999997</v>
      </c>
      <c r="GK20" s="14">
        <v>6886.280162</v>
      </c>
      <c r="GL20" s="14">
        <v>5865.2021000000004</v>
      </c>
      <c r="GM20" s="14">
        <v>3847.035848</v>
      </c>
      <c r="GN20" s="14">
        <v>3555.0786039999998</v>
      </c>
      <c r="GO20" s="14">
        <v>3199.2630330000002</v>
      </c>
    </row>
    <row r="21" spans="1:197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0">
        <v>84996.330349000011</v>
      </c>
      <c r="FD21" s="10">
        <v>57867.915837</v>
      </c>
      <c r="FE21" s="10">
        <v>12592.560502000002</v>
      </c>
      <c r="FF21" s="10">
        <v>41355.433436000007</v>
      </c>
      <c r="FG21" s="10">
        <v>75063.666949999999</v>
      </c>
      <c r="FH21" s="10">
        <v>87191.749446000002</v>
      </c>
      <c r="FI21" s="10">
        <v>81360.826609000011</v>
      </c>
      <c r="FJ21" s="10">
        <v>80251.5916</v>
      </c>
      <c r="FK21" s="10">
        <v>66068.769272999998</v>
      </c>
      <c r="FL21" s="10">
        <v>60284.727065000006</v>
      </c>
      <c r="FM21" s="10">
        <v>84567.595469000007</v>
      </c>
      <c r="FN21" s="10">
        <v>80575.665518999987</v>
      </c>
      <c r="FO21" s="10">
        <v>86035.025322000001</v>
      </c>
      <c r="FP21" s="10">
        <v>92032.176916000011</v>
      </c>
      <c r="FQ21" s="10">
        <v>72250.846625999999</v>
      </c>
      <c r="FR21" s="10">
        <v>74329.932992999995</v>
      </c>
      <c r="FS21" s="10">
        <v>83021.765700000004</v>
      </c>
      <c r="FT21" s="10">
        <v>90813.059742000012</v>
      </c>
      <c r="FU21" s="10">
        <v>98899.926781000002</v>
      </c>
      <c r="FV21" s="10">
        <v>92607.848406999998</v>
      </c>
      <c r="FW21" s="10">
        <v>102670.020135</v>
      </c>
      <c r="FX21" s="10">
        <v>100540.700251</v>
      </c>
      <c r="FY21" s="10">
        <v>107381.26514</v>
      </c>
      <c r="FZ21" s="10">
        <v>103978.335162</v>
      </c>
      <c r="GA21" s="10">
        <v>100145.22855299999</v>
      </c>
      <c r="GB21" s="10">
        <v>118807.36153999998</v>
      </c>
      <c r="GC21" s="10">
        <v>142999.52428400001</v>
      </c>
      <c r="GD21" s="10">
        <v>173682.24986399998</v>
      </c>
      <c r="GE21" s="10">
        <v>204890.15747600002</v>
      </c>
      <c r="GF21" s="10">
        <v>199001.83742299999</v>
      </c>
      <c r="GG21" s="10">
        <v>204655.42894499999</v>
      </c>
      <c r="GH21" s="10">
        <v>174503.77120100003</v>
      </c>
      <c r="GI21" s="10">
        <v>161072.12747400001</v>
      </c>
      <c r="GJ21" s="10">
        <v>163449.66801899998</v>
      </c>
      <c r="GK21" s="10">
        <v>174865.45751400001</v>
      </c>
      <c r="GL21" s="10">
        <v>153812.32481500003</v>
      </c>
      <c r="GM21" s="10">
        <v>156124.94321999999</v>
      </c>
      <c r="GN21" s="10">
        <v>137468.06429400001</v>
      </c>
      <c r="GO21" s="10">
        <v>110504.892399</v>
      </c>
    </row>
    <row r="22" spans="1:197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4">
        <v>78749.126610000007</v>
      </c>
      <c r="FD22" s="14">
        <v>54431.511251000004</v>
      </c>
      <c r="FE22" s="14">
        <v>11226.175929000001</v>
      </c>
      <c r="FF22" s="14">
        <v>35534.565218000003</v>
      </c>
      <c r="FG22" s="14">
        <v>60065.256515000001</v>
      </c>
      <c r="FH22" s="14">
        <v>75144.110396000004</v>
      </c>
      <c r="FI22" s="14">
        <v>72029.455961</v>
      </c>
      <c r="FJ22" s="14">
        <v>72459.780276999998</v>
      </c>
      <c r="FK22" s="14">
        <v>60068.733978999997</v>
      </c>
      <c r="FL22" s="14">
        <v>51992.076733000002</v>
      </c>
      <c r="FM22" s="14">
        <v>77207.277553000007</v>
      </c>
      <c r="FN22" s="14">
        <v>73423.788060999999</v>
      </c>
      <c r="FO22" s="14">
        <v>79260.149273000003</v>
      </c>
      <c r="FP22" s="14">
        <v>83772.557402000006</v>
      </c>
      <c r="FQ22" s="14">
        <v>66507.541523000007</v>
      </c>
      <c r="FR22" s="14">
        <v>66837.170308999994</v>
      </c>
      <c r="FS22" s="14">
        <v>75256.286053000003</v>
      </c>
      <c r="FT22" s="14">
        <v>83081.300738000005</v>
      </c>
      <c r="FU22" s="14">
        <v>88137.378540000005</v>
      </c>
      <c r="FV22" s="14">
        <v>85185.377724999998</v>
      </c>
      <c r="FW22" s="14">
        <v>93913.090465000001</v>
      </c>
      <c r="FX22" s="14">
        <v>91925.014332999999</v>
      </c>
      <c r="FY22" s="14">
        <v>97641.024426000004</v>
      </c>
      <c r="FZ22" s="14">
        <v>96485.445829000004</v>
      </c>
      <c r="GA22" s="14">
        <v>92137.865982999996</v>
      </c>
      <c r="GB22" s="14">
        <v>108704.06127799999</v>
      </c>
      <c r="GC22" s="14">
        <v>130739.03326900001</v>
      </c>
      <c r="GD22" s="14">
        <v>156747.69354899999</v>
      </c>
      <c r="GE22" s="14">
        <v>189617.22557800001</v>
      </c>
      <c r="GF22" s="14">
        <v>185289.51741299999</v>
      </c>
      <c r="GG22" s="14">
        <v>190154.006964</v>
      </c>
      <c r="GH22" s="14">
        <v>160466.528387</v>
      </c>
      <c r="GI22" s="14">
        <v>147728.92191199999</v>
      </c>
      <c r="GJ22" s="14">
        <v>151814.60659099999</v>
      </c>
      <c r="GK22" s="14">
        <v>160722.85005199999</v>
      </c>
      <c r="GL22" s="14">
        <v>140952.15216500001</v>
      </c>
      <c r="GM22" s="14">
        <v>140986.47198599999</v>
      </c>
      <c r="GN22" s="14">
        <v>125045.74245000001</v>
      </c>
      <c r="GO22" s="14">
        <v>99899.981425000005</v>
      </c>
    </row>
    <row r="23" spans="1:197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4">
        <v>4561.2410339999997</v>
      </c>
      <c r="FD23" s="14">
        <v>2323.498192</v>
      </c>
      <c r="FE23" s="14">
        <v>993.053223</v>
      </c>
      <c r="FF23" s="14">
        <v>2820.4476279999999</v>
      </c>
      <c r="FG23" s="14">
        <v>3875.4895959999999</v>
      </c>
      <c r="FH23" s="14">
        <v>4929.6398289999997</v>
      </c>
      <c r="FI23" s="14">
        <v>4161.8145590000004</v>
      </c>
      <c r="FJ23" s="14">
        <v>4928.6757260000004</v>
      </c>
      <c r="FK23" s="14">
        <v>4852.0611520000002</v>
      </c>
      <c r="FL23" s="14">
        <v>4827.3547799999997</v>
      </c>
      <c r="FM23" s="14">
        <v>4768.70748</v>
      </c>
      <c r="FN23" s="14">
        <v>4692.7959339999998</v>
      </c>
      <c r="FO23" s="14">
        <v>4420.3859819999998</v>
      </c>
      <c r="FP23" s="14">
        <v>6096.9832539999998</v>
      </c>
      <c r="FQ23" s="14">
        <v>4063.2458539999998</v>
      </c>
      <c r="FR23" s="14">
        <v>5502.4727110000003</v>
      </c>
      <c r="FS23" s="14">
        <v>6003.6071609999999</v>
      </c>
      <c r="FT23" s="14">
        <v>5525.7991570000004</v>
      </c>
      <c r="FU23" s="14">
        <v>8673.7678070000002</v>
      </c>
      <c r="FV23" s="14">
        <v>5514.9383369999996</v>
      </c>
      <c r="FW23" s="14">
        <v>6175.8278280000004</v>
      </c>
      <c r="FX23" s="14">
        <v>6275.1755649999996</v>
      </c>
      <c r="FY23" s="14">
        <v>7825.7672329999996</v>
      </c>
      <c r="FZ23" s="14">
        <v>5589.7807199999997</v>
      </c>
      <c r="GA23" s="14">
        <v>5582.5399880000004</v>
      </c>
      <c r="GB23" s="14">
        <v>7300.261829</v>
      </c>
      <c r="GC23" s="14">
        <v>9006.9788750000007</v>
      </c>
      <c r="GD23" s="14">
        <v>13295.323813000001</v>
      </c>
      <c r="GE23" s="14">
        <v>11297.502431000001</v>
      </c>
      <c r="GF23" s="14">
        <v>10349.206785</v>
      </c>
      <c r="GG23" s="14">
        <v>11444.113427</v>
      </c>
      <c r="GH23" s="14">
        <v>10718.584445</v>
      </c>
      <c r="GI23" s="14">
        <v>10504.510119</v>
      </c>
      <c r="GJ23" s="14">
        <v>8895.436146</v>
      </c>
      <c r="GK23" s="14">
        <v>10827.052705</v>
      </c>
      <c r="GL23" s="14">
        <v>9935.492139</v>
      </c>
      <c r="GM23" s="14">
        <v>11967.195804000001</v>
      </c>
      <c r="GN23" s="14">
        <v>9373.8238610000008</v>
      </c>
      <c r="GO23" s="14">
        <v>8124.9391159999996</v>
      </c>
    </row>
    <row r="24" spans="1:197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4">
        <v>1685.9627049999999</v>
      </c>
      <c r="FD24" s="14">
        <v>1112.9063940000001</v>
      </c>
      <c r="FE24" s="14">
        <v>373.33134999999999</v>
      </c>
      <c r="FF24" s="14">
        <v>3000.4205900000002</v>
      </c>
      <c r="FG24" s="14">
        <v>11122.920839</v>
      </c>
      <c r="FH24" s="14">
        <v>7117.999221</v>
      </c>
      <c r="FI24" s="14">
        <v>5169.5560889999997</v>
      </c>
      <c r="FJ24" s="14">
        <v>2863.135597</v>
      </c>
      <c r="FK24" s="14">
        <v>1147.974142</v>
      </c>
      <c r="FL24" s="14">
        <v>3465.295552</v>
      </c>
      <c r="FM24" s="14">
        <v>2591.6104359999999</v>
      </c>
      <c r="FN24" s="14">
        <v>2459.0815240000002</v>
      </c>
      <c r="FO24" s="14">
        <v>2354.4900670000002</v>
      </c>
      <c r="FP24" s="14">
        <v>2162.6362600000002</v>
      </c>
      <c r="FQ24" s="14">
        <v>1680.0592489999999</v>
      </c>
      <c r="FR24" s="14">
        <v>1990.2899729999999</v>
      </c>
      <c r="FS24" s="14">
        <v>1761.872486</v>
      </c>
      <c r="FT24" s="14">
        <v>2205.9598470000001</v>
      </c>
      <c r="FU24" s="14">
        <v>2088.7804339999998</v>
      </c>
      <c r="FV24" s="14">
        <v>1907.5323450000001</v>
      </c>
      <c r="FW24" s="14">
        <v>2581.101842</v>
      </c>
      <c r="FX24" s="14">
        <v>2340.5103530000001</v>
      </c>
      <c r="FY24" s="14">
        <v>1914.473481</v>
      </c>
      <c r="FZ24" s="14">
        <v>1903.1086130000001</v>
      </c>
      <c r="GA24" s="14">
        <v>2424.8225819999998</v>
      </c>
      <c r="GB24" s="14">
        <v>2803.0384330000002</v>
      </c>
      <c r="GC24" s="14">
        <v>3253.5121399999998</v>
      </c>
      <c r="GD24" s="14">
        <v>3639.2325019999998</v>
      </c>
      <c r="GE24" s="14">
        <v>3975.4294669999999</v>
      </c>
      <c r="GF24" s="14">
        <v>3363.1132250000001</v>
      </c>
      <c r="GG24" s="14">
        <v>3057.3085540000002</v>
      </c>
      <c r="GH24" s="14">
        <v>3318.6583690000002</v>
      </c>
      <c r="GI24" s="14">
        <v>2838.6954430000001</v>
      </c>
      <c r="GJ24" s="14">
        <v>2739.625282</v>
      </c>
      <c r="GK24" s="14">
        <v>3315.5547569999999</v>
      </c>
      <c r="GL24" s="14">
        <v>2924.680511</v>
      </c>
      <c r="GM24" s="14">
        <v>3171.2754300000001</v>
      </c>
      <c r="GN24" s="14">
        <v>3048.4979830000002</v>
      </c>
      <c r="GO24" s="14">
        <v>2479.9718579999999</v>
      </c>
    </row>
    <row r="25" spans="1:197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0">
        <v>12985.902663000001</v>
      </c>
      <c r="FD25" s="10">
        <v>10076.419814999999</v>
      </c>
      <c r="FE25" s="10">
        <v>4671.5432430000001</v>
      </c>
      <c r="FF25" s="10">
        <v>9277.4793570000002</v>
      </c>
      <c r="FG25" s="10">
        <v>12268.907461999999</v>
      </c>
      <c r="FH25" s="10">
        <v>15274.253532999999</v>
      </c>
      <c r="FI25" s="10">
        <v>13129.71716</v>
      </c>
      <c r="FJ25" s="10">
        <v>14429.666448</v>
      </c>
      <c r="FK25" s="10">
        <v>14368.906782</v>
      </c>
      <c r="FL25" s="10">
        <v>12264.911727000001</v>
      </c>
      <c r="FM25" s="10">
        <v>14022.382485</v>
      </c>
      <c r="FN25" s="10">
        <v>15282.574486</v>
      </c>
      <c r="FO25" s="10">
        <v>15710.823263</v>
      </c>
      <c r="FP25" s="10">
        <v>18743.360407</v>
      </c>
      <c r="FQ25" s="10">
        <v>12152.336096000001</v>
      </c>
      <c r="FR25" s="10">
        <v>17749.763537999999</v>
      </c>
      <c r="FS25" s="10">
        <v>18553.294012999999</v>
      </c>
      <c r="FT25" s="10">
        <v>18675.003280000001</v>
      </c>
      <c r="FU25" s="10">
        <v>17764.388664999999</v>
      </c>
      <c r="FV25" s="10">
        <v>18362.368803000001</v>
      </c>
      <c r="FW25" s="10">
        <v>17835.149104</v>
      </c>
      <c r="FX25" s="10">
        <v>19964.194835999999</v>
      </c>
      <c r="FY25" s="10">
        <v>18181.731528</v>
      </c>
      <c r="FZ25" s="10">
        <v>16522.840017999999</v>
      </c>
      <c r="GA25" s="10">
        <v>17818.470800999999</v>
      </c>
      <c r="GB25" s="10">
        <v>20803.841575999999</v>
      </c>
      <c r="GC25" s="10">
        <v>21762.132860999998</v>
      </c>
      <c r="GD25" s="10">
        <v>26561.404193999999</v>
      </c>
      <c r="GE25" s="10">
        <v>35857.714831999998</v>
      </c>
      <c r="GF25" s="10">
        <v>31162.875269</v>
      </c>
      <c r="GG25" s="10">
        <v>34865.750288000003</v>
      </c>
      <c r="GH25" s="10">
        <v>28579.019237</v>
      </c>
      <c r="GI25" s="10">
        <v>30111.895796000001</v>
      </c>
      <c r="GJ25" s="10">
        <v>24614.49523</v>
      </c>
      <c r="GK25" s="10">
        <v>25874.441210000001</v>
      </c>
      <c r="GL25" s="10">
        <v>26335.732105999999</v>
      </c>
      <c r="GM25" s="10">
        <v>26315.285526</v>
      </c>
      <c r="GN25" s="10">
        <v>28821.636477</v>
      </c>
      <c r="GO25" s="10">
        <v>17112.23315</v>
      </c>
    </row>
    <row r="26" spans="1:197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4483.71444436</v>
      </c>
      <c r="FC26" s="14">
        <v>3890.7463998400003</v>
      </c>
      <c r="FD26" s="14">
        <v>1561.4762042000002</v>
      </c>
      <c r="FE26" s="14">
        <v>25.71547357</v>
      </c>
      <c r="FF26" s="14">
        <v>1286.6707176099999</v>
      </c>
      <c r="FG26" s="14">
        <v>2079.07424932</v>
      </c>
      <c r="FH26" s="14">
        <v>3283.5148813899996</v>
      </c>
      <c r="FI26" s="14">
        <v>2259.5905848800003</v>
      </c>
      <c r="FJ26" s="14">
        <v>3752.6941525699999</v>
      </c>
      <c r="FK26" s="14">
        <v>2995.2974961899995</v>
      </c>
      <c r="FL26" s="14">
        <v>4363.4352420699997</v>
      </c>
      <c r="FM26" s="14">
        <v>3501.2065102999995</v>
      </c>
      <c r="FN26" s="14">
        <v>4456.2588539999997</v>
      </c>
      <c r="FO26" s="14">
        <v>3816.010252</v>
      </c>
      <c r="FP26" s="14">
        <v>5459.1681909999998</v>
      </c>
      <c r="FQ26" s="14">
        <v>4777.1840490000004</v>
      </c>
      <c r="FR26" s="14">
        <v>3191.6563580000002</v>
      </c>
      <c r="FS26" s="14">
        <v>4234.6142680000003</v>
      </c>
      <c r="FT26" s="14">
        <v>4913.19164</v>
      </c>
      <c r="FU26" s="14">
        <v>4477.6448890000001</v>
      </c>
      <c r="FV26" s="14">
        <v>4138.410707</v>
      </c>
      <c r="FW26" s="14">
        <v>5252.7074000000002</v>
      </c>
      <c r="FX26" s="14">
        <v>5606.7633139999998</v>
      </c>
      <c r="FY26" s="14">
        <v>4679.7730519999996</v>
      </c>
      <c r="FZ26" s="14">
        <v>6429.3370917291659</v>
      </c>
      <c r="GA26" s="14">
        <v>5431.7217862191656</v>
      </c>
      <c r="GB26" s="14">
        <v>10156.636522949168</v>
      </c>
      <c r="GC26" s="14">
        <v>8486.158987389168</v>
      </c>
      <c r="GD26" s="14">
        <v>14014.126091269169</v>
      </c>
      <c r="GE26" s="14">
        <v>13004.946102579166</v>
      </c>
      <c r="GF26" s="14">
        <v>15901.815183409168</v>
      </c>
      <c r="GG26" s="14">
        <v>15993.426587199165</v>
      </c>
      <c r="GH26" s="14">
        <v>17365.281349889166</v>
      </c>
      <c r="GI26" s="14">
        <v>15445.204792709166</v>
      </c>
      <c r="GJ26" s="14">
        <v>13154.187782099169</v>
      </c>
      <c r="GK26" s="14">
        <v>12813.773969009168</v>
      </c>
      <c r="GL26" s="14">
        <v>19611.751894649999</v>
      </c>
      <c r="GM26" s="14">
        <v>11761.114598600001</v>
      </c>
      <c r="GN26" s="14">
        <v>16829.6621547</v>
      </c>
      <c r="GO26" s="14">
        <v>11198.140732159998</v>
      </c>
    </row>
    <row r="27" spans="1:197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0">
        <v>6312.5374670000001</v>
      </c>
      <c r="FD27" s="10">
        <v>3909.9994919999999</v>
      </c>
      <c r="FE27" s="10">
        <v>1739.44453</v>
      </c>
      <c r="FF27" s="10">
        <v>3916.8891279999998</v>
      </c>
      <c r="FG27" s="10">
        <v>5615.1921030000003</v>
      </c>
      <c r="FH27" s="10">
        <v>5939.7726290000001</v>
      </c>
      <c r="FI27" s="10">
        <v>5742.0340050000004</v>
      </c>
      <c r="FJ27" s="10">
        <v>6625.865511</v>
      </c>
      <c r="FK27" s="10">
        <v>3829.5457190000002</v>
      </c>
      <c r="FL27" s="10">
        <v>5895.1678030000003</v>
      </c>
      <c r="FM27" s="10">
        <v>7404.5827909999998</v>
      </c>
      <c r="FN27" s="10">
        <v>7837.7396209999997</v>
      </c>
      <c r="FO27" s="10">
        <v>7685.4506899999997</v>
      </c>
      <c r="FP27" s="10">
        <v>8705.1156580000006</v>
      </c>
      <c r="FQ27" s="10">
        <v>6127.858663</v>
      </c>
      <c r="FR27" s="10">
        <v>8169.1112279999998</v>
      </c>
      <c r="FS27" s="10">
        <v>9035.8940820000007</v>
      </c>
      <c r="FT27" s="10">
        <v>9168.1855410000007</v>
      </c>
      <c r="FU27" s="10">
        <v>8242.3253999999997</v>
      </c>
      <c r="FV27" s="10">
        <v>7561.326771</v>
      </c>
      <c r="FW27" s="10">
        <v>9151.0715060000002</v>
      </c>
      <c r="FX27" s="10">
        <v>9211.4994339999994</v>
      </c>
      <c r="FY27" s="10">
        <v>8706.4308299999993</v>
      </c>
      <c r="FZ27" s="10">
        <v>8993.2460709999996</v>
      </c>
      <c r="GA27" s="10">
        <v>9047.3606980000004</v>
      </c>
      <c r="GB27" s="10">
        <v>11329.171365</v>
      </c>
      <c r="GC27" s="10">
        <v>12995.594025</v>
      </c>
      <c r="GD27" s="10">
        <v>16526.790171000001</v>
      </c>
      <c r="GE27" s="10">
        <v>18006.042968999998</v>
      </c>
      <c r="GF27" s="10">
        <v>18926.054563999998</v>
      </c>
      <c r="GG27" s="10">
        <v>19127.240137000001</v>
      </c>
      <c r="GH27" s="10">
        <v>18842.61116</v>
      </c>
      <c r="GI27" s="10">
        <v>19569.977769000001</v>
      </c>
      <c r="GJ27" s="10">
        <v>17660.109095</v>
      </c>
      <c r="GK27" s="10">
        <v>18356.871257999999</v>
      </c>
      <c r="GL27" s="10">
        <v>18394.541404</v>
      </c>
      <c r="GM27" s="10">
        <v>18954.434535</v>
      </c>
      <c r="GN27" s="10">
        <v>19078.438902999998</v>
      </c>
      <c r="GO27" s="10">
        <v>15360.43116</v>
      </c>
    </row>
    <row r="28" spans="1:197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4">
        <v>1257.2954749999999</v>
      </c>
      <c r="FD28" s="14">
        <v>667.47715400000004</v>
      </c>
      <c r="FE28" s="14">
        <v>264.83058899999997</v>
      </c>
      <c r="FF28" s="14">
        <v>764.71784200000002</v>
      </c>
      <c r="FG28" s="14">
        <v>1429.1757419999999</v>
      </c>
      <c r="FH28" s="14">
        <v>1527.5679749999999</v>
      </c>
      <c r="FI28" s="14">
        <v>1321.873623</v>
      </c>
      <c r="FJ28" s="14">
        <v>1518.2646460000001</v>
      </c>
      <c r="FK28" s="14">
        <v>782.04068800000005</v>
      </c>
      <c r="FL28" s="14">
        <v>1089.1456029999999</v>
      </c>
      <c r="FM28" s="14">
        <v>1282.2258589999999</v>
      </c>
      <c r="FN28" s="14">
        <v>1299.406416</v>
      </c>
      <c r="FO28" s="14">
        <v>1746.4564009999999</v>
      </c>
      <c r="FP28" s="14">
        <v>2143.0979809999999</v>
      </c>
      <c r="FQ28" s="14">
        <v>1451.2555689999999</v>
      </c>
      <c r="FR28" s="14">
        <v>1576.9067849999999</v>
      </c>
      <c r="FS28" s="14">
        <v>2561.3125749999999</v>
      </c>
      <c r="FT28" s="14">
        <v>2110.9135959999999</v>
      </c>
      <c r="FU28" s="14">
        <v>1902.1979550000001</v>
      </c>
      <c r="FV28" s="14">
        <v>1714.5013919999999</v>
      </c>
      <c r="FW28" s="14">
        <v>8681.3444459999992</v>
      </c>
      <c r="FX28" s="14">
        <v>2447.6676630000002</v>
      </c>
      <c r="FY28" s="14">
        <v>1936.95849</v>
      </c>
      <c r="FZ28" s="14">
        <v>1799.361762</v>
      </c>
      <c r="GA28" s="14">
        <v>2270.3217850000001</v>
      </c>
      <c r="GB28" s="14">
        <v>3522.4196149999998</v>
      </c>
      <c r="GC28" s="14">
        <v>3205.4249319999999</v>
      </c>
      <c r="GD28" s="14">
        <v>3575.7720859999999</v>
      </c>
      <c r="GE28" s="14">
        <v>3553.2517280000002</v>
      </c>
      <c r="GF28" s="14">
        <v>5236.0146199999999</v>
      </c>
      <c r="GG28" s="14">
        <v>4000.2684760000002</v>
      </c>
      <c r="GH28" s="14">
        <v>3320.5459230000001</v>
      </c>
      <c r="GI28" s="14">
        <v>6161.0187850000002</v>
      </c>
      <c r="GJ28" s="14">
        <v>2642.585916</v>
      </c>
      <c r="GK28" s="14">
        <v>2361.6697389999999</v>
      </c>
      <c r="GL28" s="14">
        <v>2077.8677849999999</v>
      </c>
      <c r="GM28" s="14">
        <v>3134.6611990000001</v>
      </c>
      <c r="GN28" s="14">
        <v>2835.54153</v>
      </c>
      <c r="GO28" s="14">
        <v>4913.0477650000003</v>
      </c>
    </row>
    <row r="29" spans="1:197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0">
        <v>10500.534811848744</v>
      </c>
      <c r="FD29" s="10">
        <v>6851.0636962182152</v>
      </c>
      <c r="FE29" s="10">
        <v>2803.9211053561116</v>
      </c>
      <c r="FF29" s="10">
        <v>1992.0341598067753</v>
      </c>
      <c r="FG29" s="10">
        <v>3105.4223867879896</v>
      </c>
      <c r="FH29" s="10">
        <v>4958.7033187626157</v>
      </c>
      <c r="FI29" s="10">
        <v>4060.7440090174264</v>
      </c>
      <c r="FJ29" s="10">
        <v>5299.4252379704494</v>
      </c>
      <c r="FK29" s="10">
        <v>4492.1128042074406</v>
      </c>
      <c r="FL29" s="10">
        <v>3930.0910783584859</v>
      </c>
      <c r="FM29" s="10">
        <v>5834.6754606535833</v>
      </c>
      <c r="FN29" s="10">
        <v>6552.7380252678586</v>
      </c>
      <c r="FO29" s="10">
        <v>4399.6468085727101</v>
      </c>
      <c r="FP29" s="10">
        <v>5665.81623099235</v>
      </c>
      <c r="FQ29" s="10">
        <v>7163.4723842978901</v>
      </c>
      <c r="FR29" s="10">
        <v>6638.0050017834565</v>
      </c>
      <c r="FS29" s="10">
        <v>8252.8027366960687</v>
      </c>
      <c r="FT29" s="10">
        <v>10389.175843368455</v>
      </c>
      <c r="FU29" s="10">
        <v>9276.2166062054894</v>
      </c>
      <c r="FV29" s="10">
        <v>10853.160412283176</v>
      </c>
      <c r="FW29" s="10">
        <v>9595.2365591478174</v>
      </c>
      <c r="FX29" s="10">
        <v>11922.696956699974</v>
      </c>
      <c r="FY29" s="10">
        <v>10265.9720188594</v>
      </c>
      <c r="FZ29" s="10">
        <v>13530.420576565337</v>
      </c>
      <c r="GA29" s="10">
        <v>11462.094882459733</v>
      </c>
      <c r="GB29" s="10">
        <v>14208.633481247161</v>
      </c>
      <c r="GC29" s="10">
        <v>18687.46975341297</v>
      </c>
      <c r="GD29" s="10">
        <v>19040.346905433194</v>
      </c>
      <c r="GE29" s="10">
        <v>19541.5645164702</v>
      </c>
      <c r="GF29" s="10">
        <v>11634.094072687358</v>
      </c>
      <c r="GG29" s="10">
        <v>11653.954738101418</v>
      </c>
      <c r="GH29" s="10">
        <v>10883.654109070711</v>
      </c>
      <c r="GI29" s="10">
        <v>13735.765967031335</v>
      </c>
      <c r="GJ29" s="10">
        <v>14876.406107053039</v>
      </c>
      <c r="GK29" s="10">
        <v>17939.860936221376</v>
      </c>
      <c r="GL29" s="10">
        <v>16826.757600279478</v>
      </c>
      <c r="GM29" s="10">
        <v>16077.914255947901</v>
      </c>
      <c r="GN29" s="10">
        <v>12956.388150542465</v>
      </c>
      <c r="GO29" s="10">
        <v>12382.230915184275</v>
      </c>
    </row>
    <row r="30" spans="1:197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4">
        <v>2351.040739</v>
      </c>
      <c r="FD30" s="14">
        <v>1783.008986</v>
      </c>
      <c r="FE30" s="14">
        <v>1482.178222</v>
      </c>
      <c r="FF30" s="14">
        <v>2611.1353509999999</v>
      </c>
      <c r="FG30" s="14">
        <v>2978.9509889999999</v>
      </c>
      <c r="FH30" s="14">
        <v>3087.1418100000001</v>
      </c>
      <c r="FI30" s="14">
        <v>2905.201309</v>
      </c>
      <c r="FJ30" s="14">
        <v>2958.8694420000002</v>
      </c>
      <c r="FK30" s="14">
        <v>2958.5104780000001</v>
      </c>
      <c r="FL30" s="14">
        <v>3012.080074</v>
      </c>
      <c r="FM30" s="14">
        <v>3123.937136</v>
      </c>
      <c r="FN30" s="14">
        <v>3256.838209</v>
      </c>
      <c r="FO30" s="14">
        <v>2974.0295259999998</v>
      </c>
      <c r="FP30" s="14">
        <v>4044.5545280000001</v>
      </c>
      <c r="FQ30" s="14">
        <v>3021.0387179999998</v>
      </c>
      <c r="FR30" s="14">
        <v>3906.1706570000001</v>
      </c>
      <c r="FS30" s="14">
        <v>4349.9398019999999</v>
      </c>
      <c r="FT30" s="14">
        <v>3477.8329650000001</v>
      </c>
      <c r="FU30" s="14">
        <v>3343.7295260000001</v>
      </c>
      <c r="FV30" s="14">
        <v>3886.7618309999998</v>
      </c>
      <c r="FW30" s="14">
        <v>3845.7707519999999</v>
      </c>
      <c r="FX30" s="14">
        <v>3920.4228459999999</v>
      </c>
      <c r="FY30" s="14">
        <v>4370.8677509999998</v>
      </c>
      <c r="FZ30" s="14">
        <v>3597.1467200000002</v>
      </c>
      <c r="GA30" s="14">
        <v>3124.1620200000002</v>
      </c>
      <c r="GB30" s="14">
        <v>4837.7627709999997</v>
      </c>
      <c r="GC30" s="14">
        <v>6186.2523389999997</v>
      </c>
      <c r="GD30" s="14">
        <v>7049.6251069999998</v>
      </c>
      <c r="GE30" s="14">
        <v>7190.992577</v>
      </c>
      <c r="GF30" s="14">
        <v>7705.2339009999996</v>
      </c>
      <c r="GG30" s="14">
        <v>6580.0487810000004</v>
      </c>
      <c r="GH30" s="14">
        <v>7476.0372090000001</v>
      </c>
      <c r="GI30" s="14">
        <v>7341.3109720000002</v>
      </c>
      <c r="GJ30" s="14">
        <v>5700.2957349999997</v>
      </c>
      <c r="GK30" s="14">
        <v>5864.8373359999996</v>
      </c>
      <c r="GL30" s="14">
        <v>4600.3295330000001</v>
      </c>
      <c r="GM30" s="14">
        <v>5699.0006549999998</v>
      </c>
      <c r="GN30" s="14">
        <v>5881.8140970000004</v>
      </c>
      <c r="GO30" s="14">
        <v>4867.8596799999996</v>
      </c>
    </row>
    <row r="31" spans="1:197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0">
        <v>2037.2284099999999</v>
      </c>
      <c r="FD31" s="10">
        <v>980.02752899999996</v>
      </c>
      <c r="FE31" s="10">
        <v>532.98560299999997</v>
      </c>
      <c r="FF31" s="10">
        <v>1334.4259970000001</v>
      </c>
      <c r="FG31" s="10">
        <v>1496.0748430000001</v>
      </c>
      <c r="FH31" s="10">
        <v>2034.0251089999999</v>
      </c>
      <c r="FI31" s="10">
        <v>1720.0369760000001</v>
      </c>
      <c r="FJ31" s="10">
        <v>1805.930695</v>
      </c>
      <c r="FK31" s="10">
        <v>1488.9024119999999</v>
      </c>
      <c r="FL31" s="10">
        <v>1304.789644</v>
      </c>
      <c r="FM31" s="10">
        <v>1822.699955</v>
      </c>
      <c r="FN31" s="10">
        <v>1711.2473600000001</v>
      </c>
      <c r="FO31" s="10">
        <v>1918.7816170000001</v>
      </c>
      <c r="FP31" s="10">
        <v>2433.8131290000001</v>
      </c>
      <c r="FQ31" s="10">
        <v>1663.7277059999999</v>
      </c>
      <c r="FR31" s="10">
        <v>1937.35805</v>
      </c>
      <c r="FS31" s="10">
        <v>2253.2873169999998</v>
      </c>
      <c r="FT31" s="10">
        <v>2266.7445189999999</v>
      </c>
      <c r="FU31" s="10">
        <v>2126.631985</v>
      </c>
      <c r="FV31" s="10">
        <v>2058.0257200000001</v>
      </c>
      <c r="FW31" s="10">
        <v>2587.1268150000001</v>
      </c>
      <c r="FX31" s="10">
        <v>2479.6213779999998</v>
      </c>
      <c r="FY31" s="10">
        <v>2418.6810999999998</v>
      </c>
      <c r="FZ31" s="10">
        <v>2363.8066570000001</v>
      </c>
      <c r="GA31" s="10">
        <v>2615.3482130000002</v>
      </c>
      <c r="GB31" s="10">
        <v>3294.0337410000002</v>
      </c>
      <c r="GC31" s="10">
        <v>3698.7861149999999</v>
      </c>
      <c r="GD31" s="10">
        <v>4635.5824810000004</v>
      </c>
      <c r="GE31" s="10">
        <v>4633.9577499999996</v>
      </c>
      <c r="GF31" s="10">
        <v>3301.9395420000001</v>
      </c>
      <c r="GG31" s="10">
        <v>4203.1007479999998</v>
      </c>
      <c r="GH31" s="10">
        <v>4183.9369559999996</v>
      </c>
      <c r="GI31" s="10">
        <v>3801.4557890000001</v>
      </c>
      <c r="GJ31" s="10">
        <v>3377.8807360000001</v>
      </c>
      <c r="GK31" s="10">
        <v>3591.645055</v>
      </c>
      <c r="GL31" s="10">
        <v>3532.1387880000002</v>
      </c>
      <c r="GM31" s="10">
        <v>3593.091707</v>
      </c>
      <c r="GN31" s="10">
        <v>3308.1523010000001</v>
      </c>
      <c r="GO31" s="10">
        <v>2927.2326870000002</v>
      </c>
    </row>
    <row r="32" spans="1:197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4">
        <v>542.02936</v>
      </c>
      <c r="FD32" s="14">
        <v>544.50698499999999</v>
      </c>
      <c r="FE32" s="14">
        <v>199.09867499999999</v>
      </c>
      <c r="FF32" s="14">
        <v>267.92703899999998</v>
      </c>
      <c r="FG32" s="14">
        <v>361.50844999999998</v>
      </c>
      <c r="FH32" s="14">
        <v>1167.1458729999999</v>
      </c>
      <c r="FI32" s="14">
        <v>834.99661200000003</v>
      </c>
      <c r="FJ32" s="14">
        <v>1921.0687700000001</v>
      </c>
      <c r="FK32" s="14">
        <v>479.02132399999999</v>
      </c>
      <c r="FL32" s="14">
        <v>837.82456300000001</v>
      </c>
      <c r="FM32" s="14">
        <v>837.14226099999996</v>
      </c>
      <c r="FN32" s="14">
        <v>162.00530599999999</v>
      </c>
      <c r="FO32" s="14">
        <v>545.40376400000002</v>
      </c>
      <c r="FP32" s="14">
        <v>1197.670136</v>
      </c>
      <c r="FQ32" s="14">
        <v>2431.009039</v>
      </c>
      <c r="FR32" s="14">
        <v>417.49135200000001</v>
      </c>
      <c r="FS32" s="14">
        <v>432.36147399999999</v>
      </c>
      <c r="FT32" s="14">
        <v>604.72622899999999</v>
      </c>
      <c r="FU32" s="14">
        <v>1231.0609159999999</v>
      </c>
      <c r="FV32" s="14">
        <v>935.80879600000003</v>
      </c>
      <c r="FW32" s="14">
        <v>332.26929799999999</v>
      </c>
      <c r="FX32" s="14">
        <v>1157.5515109999999</v>
      </c>
      <c r="FY32" s="14">
        <v>508.87116600000002</v>
      </c>
      <c r="FZ32" s="14">
        <v>850.77283599999998</v>
      </c>
      <c r="GA32" s="14">
        <v>1395.0844569999999</v>
      </c>
      <c r="GB32" s="14">
        <v>885.98760100000004</v>
      </c>
      <c r="GC32" s="14">
        <v>315.53417200000001</v>
      </c>
      <c r="GD32" s="14">
        <v>2369.329788</v>
      </c>
      <c r="GE32" s="14">
        <v>3103.9669610000001</v>
      </c>
      <c r="GF32" s="14">
        <v>662.45472099999995</v>
      </c>
      <c r="GG32" s="14">
        <v>1899.606143</v>
      </c>
      <c r="GH32" s="14">
        <v>545.51141700000005</v>
      </c>
      <c r="GI32" s="14">
        <v>398.36475999999999</v>
      </c>
      <c r="GJ32" s="14">
        <v>1017.056458</v>
      </c>
      <c r="GK32" s="14">
        <v>3546.8879959999999</v>
      </c>
      <c r="GL32" s="14">
        <v>2751.1070220000001</v>
      </c>
      <c r="GM32" s="14">
        <v>1215.1122660000001</v>
      </c>
      <c r="GN32" s="14">
        <v>1825.450574</v>
      </c>
      <c r="GO32" s="14">
        <v>2486.4199079999999</v>
      </c>
    </row>
    <row r="33" spans="1:197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0">
        <v>1333.0900529999999</v>
      </c>
      <c r="FD33" s="10">
        <v>682.31923200000006</v>
      </c>
      <c r="FE33" s="10">
        <v>199.991378</v>
      </c>
      <c r="FF33" s="10">
        <v>494.04349400000001</v>
      </c>
      <c r="FG33" s="10">
        <v>1088.7034180000001</v>
      </c>
      <c r="FH33" s="10">
        <v>1187.5650969999999</v>
      </c>
      <c r="FI33" s="10">
        <v>1046.45562</v>
      </c>
      <c r="FJ33" s="10">
        <v>1082.6637029999999</v>
      </c>
      <c r="FK33" s="10">
        <v>552.02085199999999</v>
      </c>
      <c r="FL33" s="10">
        <v>463.85682100000002</v>
      </c>
      <c r="FM33" s="10">
        <v>827.20415200000002</v>
      </c>
      <c r="FN33" s="10">
        <v>664.38489100000004</v>
      </c>
      <c r="FO33" s="10">
        <v>865.78559499999994</v>
      </c>
      <c r="FP33" s="10">
        <v>633.02283299999999</v>
      </c>
      <c r="FQ33" s="10">
        <v>740.48790099999997</v>
      </c>
      <c r="FR33" s="10">
        <v>585.75269300000002</v>
      </c>
      <c r="FS33" s="10">
        <v>935.08833000000004</v>
      </c>
      <c r="FT33" s="10">
        <v>1084.941321</v>
      </c>
      <c r="FU33" s="10">
        <v>1170.2233920000001</v>
      </c>
      <c r="FV33" s="10">
        <v>1114.968288</v>
      </c>
      <c r="FW33" s="10">
        <v>1042.962914</v>
      </c>
      <c r="FX33" s="10">
        <v>1515.56015</v>
      </c>
      <c r="FY33" s="10">
        <v>1282.72577</v>
      </c>
      <c r="FZ33" s="10">
        <v>858.16460500000005</v>
      </c>
      <c r="GA33" s="10">
        <v>1182.8858290000001</v>
      </c>
      <c r="GB33" s="10">
        <v>1761.924655</v>
      </c>
      <c r="GC33" s="10">
        <v>2421.0312800000002</v>
      </c>
      <c r="GD33" s="10">
        <v>2096.6966619999998</v>
      </c>
      <c r="GE33" s="10">
        <v>2464.8636780000002</v>
      </c>
      <c r="GF33" s="10">
        <v>2969.3317910000001</v>
      </c>
      <c r="GG33" s="10">
        <v>3132.4306510000001</v>
      </c>
      <c r="GH33" s="10">
        <v>3402.4031150000001</v>
      </c>
      <c r="GI33" s="10">
        <v>3016.4402960000002</v>
      </c>
      <c r="GJ33" s="10">
        <v>2355.0873449999999</v>
      </c>
      <c r="GK33" s="10">
        <v>2694.6394690000002</v>
      </c>
      <c r="GL33" s="10">
        <v>1901.1420780000001</v>
      </c>
      <c r="GM33" s="10">
        <v>2132.9304520000001</v>
      </c>
      <c r="GN33" s="10">
        <v>1648.5440490000001</v>
      </c>
      <c r="GO33" s="10">
        <v>1770.705197</v>
      </c>
    </row>
    <row r="34" spans="1:197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4">
        <v>1096.043361</v>
      </c>
      <c r="FD34" s="14">
        <v>643.66091600000004</v>
      </c>
      <c r="FE34" s="14">
        <v>256.421198</v>
      </c>
      <c r="FF34" s="14">
        <v>653.74888099999998</v>
      </c>
      <c r="FG34" s="14">
        <v>1276.1652260000001</v>
      </c>
      <c r="FH34" s="14">
        <v>4123.1293310000001</v>
      </c>
      <c r="FI34" s="14">
        <v>4389.0356970000003</v>
      </c>
      <c r="FJ34" s="14">
        <v>6301.9966029999996</v>
      </c>
      <c r="FK34" s="14">
        <v>7855.59717</v>
      </c>
      <c r="FL34" s="14">
        <v>3893.983244</v>
      </c>
      <c r="FM34" s="14">
        <v>1125.451206</v>
      </c>
      <c r="FN34" s="14">
        <v>995.43692399999998</v>
      </c>
      <c r="FO34" s="14">
        <v>1281.010172</v>
      </c>
      <c r="FP34" s="14">
        <v>1460.7886800000001</v>
      </c>
      <c r="FQ34" s="14">
        <v>988.27122799999995</v>
      </c>
      <c r="FR34" s="14">
        <v>1128.6119349999999</v>
      </c>
      <c r="FS34" s="14">
        <v>1527.2181399999999</v>
      </c>
      <c r="FT34" s="14">
        <v>1433.1129169999999</v>
      </c>
      <c r="FU34" s="14">
        <v>1198.7559269999999</v>
      </c>
      <c r="FV34" s="14">
        <v>1311.2781070000001</v>
      </c>
      <c r="FW34" s="14">
        <v>1409.7520509999999</v>
      </c>
      <c r="FX34" s="14">
        <v>1653.1126650000001</v>
      </c>
      <c r="FY34" s="14">
        <v>1258.903509</v>
      </c>
      <c r="FZ34" s="14">
        <v>1260.5299279999999</v>
      </c>
      <c r="GA34" s="14">
        <v>1330.804054</v>
      </c>
      <c r="GB34" s="14">
        <v>1413.653405</v>
      </c>
      <c r="GC34" s="14">
        <v>1350.7986900000001</v>
      </c>
      <c r="GD34" s="14">
        <v>2021.928539</v>
      </c>
      <c r="GE34" s="14">
        <v>1947.847415</v>
      </c>
      <c r="GF34" s="14">
        <v>1641.4750879999999</v>
      </c>
      <c r="GG34" s="14">
        <v>1818.615558</v>
      </c>
      <c r="GH34" s="14">
        <v>1999.085546</v>
      </c>
      <c r="GI34" s="14">
        <v>1442.546503</v>
      </c>
      <c r="GJ34" s="14">
        <v>1575.5312220000001</v>
      </c>
      <c r="GK34" s="14">
        <v>1409.411703</v>
      </c>
      <c r="GL34" s="14">
        <v>1500.3771240000001</v>
      </c>
      <c r="GM34" s="14">
        <v>1881.715526</v>
      </c>
      <c r="GN34" s="14">
        <v>1882.0088049999999</v>
      </c>
      <c r="GO34" s="14">
        <v>1285.3217629999999</v>
      </c>
    </row>
    <row r="35" spans="1:197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0">
        <v>2191.1088789999999</v>
      </c>
      <c r="FD35" s="10">
        <v>1237.910314</v>
      </c>
      <c r="FE35" s="10">
        <v>1200.6770710000001</v>
      </c>
      <c r="FF35" s="10">
        <v>1518.7634430000001</v>
      </c>
      <c r="FG35" s="10">
        <v>1791.395178</v>
      </c>
      <c r="FH35" s="10">
        <v>1872.141676</v>
      </c>
      <c r="FI35" s="10">
        <v>1927.977991</v>
      </c>
      <c r="FJ35" s="10">
        <v>1595.593331</v>
      </c>
      <c r="FK35" s="10">
        <v>1066.1809089999999</v>
      </c>
      <c r="FL35" s="10">
        <v>1556.0710309999999</v>
      </c>
      <c r="FM35" s="10">
        <v>2260.4760729999998</v>
      </c>
      <c r="FN35" s="10">
        <v>1932.642208</v>
      </c>
      <c r="FO35" s="10">
        <v>1743.346043</v>
      </c>
      <c r="FP35" s="10">
        <v>2802.471196</v>
      </c>
      <c r="FQ35" s="10">
        <v>1715.3834609999999</v>
      </c>
      <c r="FR35" s="10">
        <v>2654.8344769999999</v>
      </c>
      <c r="FS35" s="10">
        <v>3558.3645969999998</v>
      </c>
      <c r="FT35" s="10">
        <v>2276.9027999999998</v>
      </c>
      <c r="FU35" s="10">
        <v>3117.3408610000001</v>
      </c>
      <c r="FV35" s="10">
        <v>2267.5849210000001</v>
      </c>
      <c r="FW35" s="10">
        <v>2705.1544490000001</v>
      </c>
      <c r="FX35" s="10">
        <v>3344.4329809999999</v>
      </c>
      <c r="FY35" s="10">
        <v>3033.53078</v>
      </c>
      <c r="FZ35" s="10">
        <v>2857.9268529999999</v>
      </c>
      <c r="GA35" s="10">
        <v>3509.754954</v>
      </c>
      <c r="GB35" s="10">
        <v>4751.2404340000003</v>
      </c>
      <c r="GC35" s="10">
        <v>4260.3812340000004</v>
      </c>
      <c r="GD35" s="10">
        <v>5064.4354130000002</v>
      </c>
      <c r="GE35" s="10">
        <v>5206.1116060000004</v>
      </c>
      <c r="GF35" s="10">
        <v>5288.99694</v>
      </c>
      <c r="GG35" s="10">
        <v>4876.407588</v>
      </c>
      <c r="GH35" s="10">
        <v>5211.3963210000002</v>
      </c>
      <c r="GI35" s="10">
        <v>5071.2937359999996</v>
      </c>
      <c r="GJ35" s="10">
        <v>5629.8079449999996</v>
      </c>
      <c r="GK35" s="10">
        <v>4591.0494609999996</v>
      </c>
      <c r="GL35" s="10">
        <v>3715.7792039999999</v>
      </c>
      <c r="GM35" s="10">
        <v>5232.7074839999996</v>
      </c>
      <c r="GN35" s="10">
        <v>5727.3052600000001</v>
      </c>
      <c r="GO35" s="10">
        <v>4736.3788329999998</v>
      </c>
    </row>
    <row r="36" spans="1:197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4">
        <v>479.602845</v>
      </c>
      <c r="FD36" s="14">
        <v>247.16754499999999</v>
      </c>
      <c r="FE36" s="14">
        <v>65.880404999999996</v>
      </c>
      <c r="FF36" s="14">
        <v>224.61724699999999</v>
      </c>
      <c r="FG36" s="14">
        <v>265.171447</v>
      </c>
      <c r="FH36" s="14">
        <v>453.25121300000001</v>
      </c>
      <c r="FI36" s="14">
        <v>334.069097</v>
      </c>
      <c r="FJ36" s="14">
        <v>600.23588600000005</v>
      </c>
      <c r="FK36" s="14">
        <v>307.41182800000001</v>
      </c>
      <c r="FL36" s="14">
        <v>483.20454599999999</v>
      </c>
      <c r="FM36" s="14">
        <v>590.28256299999998</v>
      </c>
      <c r="FN36" s="14">
        <v>523.12685499999998</v>
      </c>
      <c r="FO36" s="14">
        <v>561.45243700000003</v>
      </c>
      <c r="FP36" s="14">
        <v>713.78113699999994</v>
      </c>
      <c r="FQ36" s="14">
        <v>403.468321</v>
      </c>
      <c r="FR36" s="14">
        <v>588.76583500000004</v>
      </c>
      <c r="FS36" s="14">
        <v>667.76535100000001</v>
      </c>
      <c r="FT36" s="14">
        <v>809.58233399999995</v>
      </c>
      <c r="FU36" s="14">
        <v>621.22854500000005</v>
      </c>
      <c r="FV36" s="14">
        <v>623.60207400000002</v>
      </c>
      <c r="FW36" s="14">
        <v>644.02094799999998</v>
      </c>
      <c r="FX36" s="14">
        <v>685.19075099999998</v>
      </c>
      <c r="FY36" s="14">
        <v>607.59022600000003</v>
      </c>
      <c r="FZ36" s="14">
        <v>519.14960900000005</v>
      </c>
      <c r="GA36" s="14">
        <v>628.68792299999996</v>
      </c>
      <c r="GB36" s="14">
        <v>772.24985900000001</v>
      </c>
      <c r="GC36" s="14">
        <v>690.93875400000002</v>
      </c>
      <c r="GD36" s="14">
        <v>1211.184941</v>
      </c>
      <c r="GE36" s="14">
        <v>1486.3494439999999</v>
      </c>
      <c r="GF36" s="14">
        <v>1348.4573949999999</v>
      </c>
      <c r="GG36" s="14">
        <v>1405.1630560000001</v>
      </c>
      <c r="GH36" s="14">
        <v>1351.1229080000001</v>
      </c>
      <c r="GI36" s="14">
        <v>1138.0213200000001</v>
      </c>
      <c r="GJ36" s="14">
        <v>911.58172400000001</v>
      </c>
      <c r="GK36" s="14">
        <v>997.97086400000001</v>
      </c>
      <c r="GL36" s="14">
        <v>1095.9195139999999</v>
      </c>
      <c r="GM36" s="14">
        <v>1018.593761</v>
      </c>
      <c r="GN36" s="14">
        <v>829.90348500000005</v>
      </c>
      <c r="GO36" s="14">
        <v>691.812364</v>
      </c>
    </row>
    <row r="37" spans="1:197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0">
        <v>4838.1859709999999</v>
      </c>
      <c r="FD37" s="10">
        <v>3153.9489440000002</v>
      </c>
      <c r="FE37" s="10">
        <v>965.06732799999997</v>
      </c>
      <c r="FF37" s="10">
        <v>2593.1074819999999</v>
      </c>
      <c r="FG37" s="10">
        <v>4304.9902259999999</v>
      </c>
      <c r="FH37" s="10">
        <v>4741.8339409999999</v>
      </c>
      <c r="FI37" s="10">
        <v>4792.996099</v>
      </c>
      <c r="FJ37" s="10">
        <v>5197.6066979999996</v>
      </c>
      <c r="FK37" s="10">
        <v>2557.6663170000002</v>
      </c>
      <c r="FL37" s="10">
        <v>3342.278542</v>
      </c>
      <c r="FM37" s="10">
        <v>5003.6053279999996</v>
      </c>
      <c r="FN37" s="10">
        <v>4399.280949</v>
      </c>
      <c r="FO37" s="10">
        <v>4641.1623929999996</v>
      </c>
      <c r="FP37" s="10">
        <v>5588.2683740000002</v>
      </c>
      <c r="FQ37" s="10">
        <v>4104.953184</v>
      </c>
      <c r="FR37" s="10">
        <v>4207.4046429999999</v>
      </c>
      <c r="FS37" s="10">
        <v>4678.8157149999997</v>
      </c>
      <c r="FT37" s="10">
        <v>5450.997805</v>
      </c>
      <c r="FU37" s="10">
        <v>5918.0551400000004</v>
      </c>
      <c r="FV37" s="10">
        <v>5416.9779959999996</v>
      </c>
      <c r="FW37" s="10">
        <v>6197.4370959999997</v>
      </c>
      <c r="FX37" s="10">
        <v>5943.7354310000001</v>
      </c>
      <c r="FY37" s="10">
        <v>5949.2772320000004</v>
      </c>
      <c r="FZ37" s="10">
        <v>5154.307084</v>
      </c>
      <c r="GA37" s="10">
        <v>6087.3443219999999</v>
      </c>
      <c r="GB37" s="10">
        <v>7565.84166</v>
      </c>
      <c r="GC37" s="10">
        <v>8711.6726560000006</v>
      </c>
      <c r="GD37" s="10">
        <v>9976.3911719999996</v>
      </c>
      <c r="GE37" s="10">
        <v>9750.9780609999998</v>
      </c>
      <c r="GF37" s="10">
        <v>10826.30105</v>
      </c>
      <c r="GG37" s="10">
        <v>11297.276024000001</v>
      </c>
      <c r="GH37" s="10">
        <v>10212.897500999999</v>
      </c>
      <c r="GI37" s="10">
        <v>11333.926697000001</v>
      </c>
      <c r="GJ37" s="10">
        <v>9457.106898</v>
      </c>
      <c r="GK37" s="10">
        <v>10230.924155999999</v>
      </c>
      <c r="GL37" s="10">
        <v>8550.7993800000004</v>
      </c>
      <c r="GM37" s="10">
        <v>9114.1880359999996</v>
      </c>
      <c r="GN37" s="10">
        <v>10454.155592999999</v>
      </c>
      <c r="GO37" s="10">
        <v>7391.405683</v>
      </c>
    </row>
    <row r="38" spans="1:197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</row>
    <row r="39" spans="1:197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7">
        <v>302.398662</v>
      </c>
      <c r="FH39" s="7">
        <v>541.01132399999995</v>
      </c>
      <c r="FI39" s="7">
        <v>299.455423</v>
      </c>
      <c r="FJ39" s="7">
        <v>309.27897099999996</v>
      </c>
      <c r="FK39" s="7">
        <v>403.71430500000002</v>
      </c>
      <c r="FL39" s="7">
        <v>432.25288699999999</v>
      </c>
      <c r="FM39" s="7">
        <v>868.63271799999995</v>
      </c>
      <c r="FN39" s="7">
        <v>661.39478400000007</v>
      </c>
      <c r="FO39" s="7">
        <v>707.16564800000003</v>
      </c>
      <c r="FP39" s="7">
        <v>919.69086600000003</v>
      </c>
      <c r="FQ39" s="7">
        <v>826.53548100000012</v>
      </c>
      <c r="FR39" s="7">
        <v>891.66536599999995</v>
      </c>
      <c r="FS39" s="7">
        <v>884.95762000000002</v>
      </c>
      <c r="FT39" s="7">
        <v>542.12354800000003</v>
      </c>
      <c r="FU39" s="7">
        <v>627.85287600000004</v>
      </c>
      <c r="FV39" s="7">
        <v>620.73337900000001</v>
      </c>
      <c r="FW39" s="7">
        <v>438.59581600000001</v>
      </c>
      <c r="FX39" s="7">
        <v>703.60718800000006</v>
      </c>
      <c r="FY39" s="7">
        <v>1017.1176969999999</v>
      </c>
      <c r="FZ39" s="7">
        <v>867.59883400000001</v>
      </c>
      <c r="GA39" s="7">
        <v>828.69204500000001</v>
      </c>
      <c r="GB39" s="7">
        <v>512.16540399999997</v>
      </c>
      <c r="GC39" s="7">
        <v>612.80929000000003</v>
      </c>
      <c r="GD39" s="7">
        <v>667.33900300000005</v>
      </c>
      <c r="GE39" s="7">
        <v>1040.7760529999998</v>
      </c>
      <c r="GF39" s="7">
        <v>559.87744099999998</v>
      </c>
      <c r="GG39" s="7">
        <v>889.57760699999994</v>
      </c>
      <c r="GH39" s="7">
        <v>1095.1131899999998</v>
      </c>
      <c r="GI39" s="7">
        <v>1159.4043380000001</v>
      </c>
      <c r="GJ39" s="7">
        <v>626.52836400000001</v>
      </c>
      <c r="GK39" s="7">
        <v>7604.6907160000001</v>
      </c>
      <c r="GL39" s="7">
        <v>1314.633918</v>
      </c>
      <c r="GM39" s="7">
        <v>581.61408900000004</v>
      </c>
      <c r="GN39" s="7">
        <v>813.25614500000006</v>
      </c>
      <c r="GO39" s="7">
        <v>454.58706899999999</v>
      </c>
    </row>
    <row r="40" spans="1:197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0">
        <v>254.62603300000001</v>
      </c>
      <c r="FH40" s="10">
        <v>327.48329799999999</v>
      </c>
      <c r="FI40" s="10">
        <v>261.561442</v>
      </c>
      <c r="FJ40" s="10">
        <v>253.49512999999999</v>
      </c>
      <c r="FK40" s="10">
        <v>310.85040700000002</v>
      </c>
      <c r="FL40" s="10">
        <v>223.38432499999999</v>
      </c>
      <c r="FM40" s="10">
        <v>278.69160199999999</v>
      </c>
      <c r="FN40" s="10">
        <v>258.14553000000001</v>
      </c>
      <c r="FO40" s="10">
        <v>255.46223000000001</v>
      </c>
      <c r="FP40" s="10">
        <v>351.74544400000002</v>
      </c>
      <c r="FQ40" s="10">
        <v>270.15937300000002</v>
      </c>
      <c r="FR40" s="10">
        <v>335.06972300000001</v>
      </c>
      <c r="FS40" s="10">
        <v>393.70904899999999</v>
      </c>
      <c r="FT40" s="10">
        <v>279.70125999999999</v>
      </c>
      <c r="FU40" s="10">
        <v>381.13893400000001</v>
      </c>
      <c r="FV40" s="10">
        <v>313.36725100000001</v>
      </c>
      <c r="FW40" s="10">
        <v>288.76871399999999</v>
      </c>
      <c r="FX40" s="10">
        <v>404.99012900000002</v>
      </c>
      <c r="FY40" s="10">
        <v>380.26741299999998</v>
      </c>
      <c r="FZ40" s="10">
        <v>413.62457000000001</v>
      </c>
      <c r="GA40" s="10">
        <v>368.38263000000001</v>
      </c>
      <c r="GB40" s="10">
        <v>337.119123</v>
      </c>
      <c r="GC40" s="10">
        <v>342.01093600000002</v>
      </c>
      <c r="GD40" s="10">
        <v>400.63424199999997</v>
      </c>
      <c r="GE40" s="10">
        <v>707.91450299999997</v>
      </c>
      <c r="GF40" s="10">
        <v>419.57983999999999</v>
      </c>
      <c r="GG40" s="10">
        <v>724.257699</v>
      </c>
      <c r="GH40" s="10">
        <v>640.29377799999997</v>
      </c>
      <c r="GI40" s="10">
        <v>505.86644899999999</v>
      </c>
      <c r="GJ40" s="10">
        <v>501.15074700000002</v>
      </c>
      <c r="GK40" s="10">
        <v>426.81099399999999</v>
      </c>
      <c r="GL40" s="10">
        <v>456.10834199999999</v>
      </c>
      <c r="GM40" s="10">
        <v>414.92538999999999</v>
      </c>
      <c r="GN40" s="10">
        <v>694.45092399999999</v>
      </c>
      <c r="GO40" s="10">
        <v>422.276071</v>
      </c>
    </row>
    <row r="41" spans="1:197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4">
        <v>47.772629000000002</v>
      </c>
      <c r="FH41" s="14">
        <v>212.53224700000001</v>
      </c>
      <c r="FI41" s="14">
        <v>37.893980999999997</v>
      </c>
      <c r="FJ41" s="14">
        <v>50.609034999999999</v>
      </c>
      <c r="FK41" s="14">
        <v>92.863898000000006</v>
      </c>
      <c r="FL41" s="14">
        <v>208.868562</v>
      </c>
      <c r="FM41" s="14">
        <v>573.98017900000002</v>
      </c>
      <c r="FN41" s="14">
        <v>367.62399599999998</v>
      </c>
      <c r="FO41" s="14">
        <v>451.703418</v>
      </c>
      <c r="FP41" s="14">
        <v>567.94542200000001</v>
      </c>
      <c r="FQ41" s="14">
        <v>556.37610800000004</v>
      </c>
      <c r="FR41" s="14">
        <v>531.88146900000004</v>
      </c>
      <c r="FS41" s="14">
        <v>491.24857100000003</v>
      </c>
      <c r="FT41" s="14">
        <v>262.42228799999998</v>
      </c>
      <c r="FU41" s="14">
        <v>246.713942</v>
      </c>
      <c r="FV41" s="14">
        <v>217.05145300000001</v>
      </c>
      <c r="FW41" s="14">
        <v>149.72560200000001</v>
      </c>
      <c r="FX41" s="14">
        <v>188.76831100000001</v>
      </c>
      <c r="FY41" s="14">
        <v>585.388059</v>
      </c>
      <c r="FZ41" s="14">
        <v>453.96918899999997</v>
      </c>
      <c r="GA41" s="14">
        <v>460.309415</v>
      </c>
      <c r="GB41" s="14">
        <v>97.030890999999997</v>
      </c>
      <c r="GC41" s="14">
        <v>178.11332899999999</v>
      </c>
      <c r="GD41" s="14">
        <v>266.59504500000003</v>
      </c>
      <c r="GE41" s="14">
        <v>286.93306100000001</v>
      </c>
      <c r="GF41" s="14">
        <v>140.29760099999999</v>
      </c>
      <c r="GG41" s="14">
        <v>151.55432200000001</v>
      </c>
      <c r="GH41" s="14">
        <v>445.75619699999999</v>
      </c>
      <c r="GI41" s="14">
        <v>652.12524199999996</v>
      </c>
      <c r="GJ41" s="14">
        <v>116.20401</v>
      </c>
      <c r="GK41" s="14">
        <v>7176.6296050000001</v>
      </c>
      <c r="GL41" s="14">
        <v>843.920524</v>
      </c>
      <c r="GM41" s="14">
        <v>166.68869900000001</v>
      </c>
      <c r="GN41" s="14">
        <v>103.11148</v>
      </c>
      <c r="GO41" s="14">
        <v>32.310997999999998</v>
      </c>
    </row>
    <row r="42" spans="1:197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0.99577899999999997</v>
      </c>
      <c r="FI42" s="10">
        <v>0</v>
      </c>
      <c r="FJ42" s="10">
        <v>5.1748060000000002</v>
      </c>
      <c r="FK42" s="10">
        <v>0</v>
      </c>
      <c r="FL42" s="10">
        <v>0</v>
      </c>
      <c r="FM42" s="10">
        <v>15.960936999999999</v>
      </c>
      <c r="FN42" s="10">
        <v>35.625258000000002</v>
      </c>
      <c r="FO42" s="10">
        <v>0</v>
      </c>
      <c r="FP42" s="10">
        <v>0</v>
      </c>
      <c r="FQ42" s="10">
        <v>0</v>
      </c>
      <c r="FR42" s="10">
        <v>24.714174</v>
      </c>
      <c r="FS42" s="10">
        <v>0</v>
      </c>
      <c r="FT42" s="10">
        <v>0</v>
      </c>
      <c r="FU42" s="10">
        <v>0</v>
      </c>
      <c r="FV42" s="10">
        <v>90.314674999999994</v>
      </c>
      <c r="FW42" s="10">
        <v>0.10150000000000001</v>
      </c>
      <c r="FX42" s="10">
        <v>109.848748</v>
      </c>
      <c r="FY42" s="10">
        <v>51.462224999999997</v>
      </c>
      <c r="FZ42" s="10">
        <v>5.0749999999999997E-3</v>
      </c>
      <c r="GA42" s="10">
        <v>0</v>
      </c>
      <c r="GB42" s="10">
        <v>78.015389999999996</v>
      </c>
      <c r="GC42" s="10">
        <v>92.685024999999996</v>
      </c>
      <c r="GD42" s="10">
        <v>0.10971599999999999</v>
      </c>
      <c r="GE42" s="10">
        <v>45.928488999999999</v>
      </c>
      <c r="GF42" s="10">
        <v>0</v>
      </c>
      <c r="GG42" s="10">
        <v>13.765586000000001</v>
      </c>
      <c r="GH42" s="10">
        <v>9.0632149999999996</v>
      </c>
      <c r="GI42" s="10">
        <v>1.412647</v>
      </c>
      <c r="GJ42" s="10">
        <v>9.1736070000000005</v>
      </c>
      <c r="GK42" s="10">
        <v>1.2501169999999999</v>
      </c>
      <c r="GL42" s="10">
        <v>14.605052000000001</v>
      </c>
      <c r="GM42" s="10">
        <v>0</v>
      </c>
      <c r="GN42" s="10">
        <v>15.693740999999999</v>
      </c>
      <c r="GO42" s="10">
        <v>0</v>
      </c>
    </row>
    <row r="43" spans="1:197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</row>
    <row r="44" spans="1:197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212.59837899999644</v>
      </c>
      <c r="FE44" s="7">
        <v>49.157690999992809</v>
      </c>
      <c r="FF44" s="7">
        <v>85.987120999952822</v>
      </c>
      <c r="FG44" s="7">
        <v>386.81196100000631</v>
      </c>
      <c r="FH44" s="7">
        <v>298.57407699996031</v>
      </c>
      <c r="FI44" s="7">
        <v>141.02250099997707</v>
      </c>
      <c r="FJ44" s="7">
        <v>245.284044999971</v>
      </c>
      <c r="FK44" s="7">
        <v>288.72040800000963</v>
      </c>
      <c r="FL44" s="7">
        <v>161.73865599996736</v>
      </c>
      <c r="FM44" s="7">
        <v>188.76859700005377</v>
      </c>
      <c r="FN44" s="7">
        <v>183.17618399998537</v>
      </c>
      <c r="FO44" s="7">
        <v>242.77619599998627</v>
      </c>
      <c r="FP44" s="7">
        <v>402.00628999995104</v>
      </c>
      <c r="FQ44" s="7">
        <v>257.5040349999897</v>
      </c>
      <c r="FR44" s="7">
        <v>203.85416300004113</v>
      </c>
      <c r="FS44" s="7">
        <v>187.90474199995617</v>
      </c>
      <c r="FT44" s="7">
        <v>1004.3696839999789</v>
      </c>
      <c r="FU44" s="7">
        <v>208.15772299994285</v>
      </c>
      <c r="FV44" s="7">
        <v>274.63591399993788</v>
      </c>
      <c r="FW44" s="7">
        <v>356.23847599995588</v>
      </c>
      <c r="FX44" s="7">
        <v>734.15332800000931</v>
      </c>
      <c r="FY44" s="7">
        <v>449.00869800005762</v>
      </c>
      <c r="FZ44" s="7">
        <v>370.48305600000128</v>
      </c>
      <c r="GA44" s="7">
        <v>335.69489200000294</v>
      </c>
      <c r="GB44" s="7">
        <v>429.87076599997761</v>
      </c>
      <c r="GC44" s="7">
        <v>373.41171999997925</v>
      </c>
      <c r="GD44" s="7">
        <v>485.82455500005835</v>
      </c>
      <c r="GE44" s="7">
        <v>1128.2711979999528</v>
      </c>
      <c r="GF44" s="7">
        <v>560.37103600010289</v>
      </c>
      <c r="GG44" s="7">
        <v>858.9439210000121</v>
      </c>
      <c r="GH44" s="7">
        <v>667.23166799999694</v>
      </c>
      <c r="GI44" s="7">
        <v>685.05898399993771</v>
      </c>
      <c r="GJ44" s="7">
        <v>839.61104399992996</v>
      </c>
      <c r="GK44" s="7">
        <v>859.90135400001327</v>
      </c>
      <c r="GL44" s="7">
        <v>840.64716799997359</v>
      </c>
      <c r="GM44" s="7">
        <v>749.19312999995111</v>
      </c>
      <c r="GN44" s="7">
        <v>855.46280000014599</v>
      </c>
      <c r="GO44" s="7">
        <v>727.94226000001186</v>
      </c>
    </row>
    <row r="45" spans="1:197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</row>
    <row r="46" spans="1:197" s="21" customFormat="1">
      <c r="A46" s="134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182289.77338713768</v>
      </c>
      <c r="FC46" s="20">
        <v>179477.91802168873</v>
      </c>
      <c r="FD46" s="20">
        <v>121437.62074541821</v>
      </c>
      <c r="FE46" s="20">
        <v>54510.005763926107</v>
      </c>
      <c r="FF46" s="20">
        <v>110218.00474241677</v>
      </c>
      <c r="FG46" s="20">
        <v>166268.482456108</v>
      </c>
      <c r="FH46" s="20">
        <v>201649.7561971526</v>
      </c>
      <c r="FI46" s="20">
        <v>175136.79321789744</v>
      </c>
      <c r="FJ46" s="20">
        <v>185039.49512754043</v>
      </c>
      <c r="FK46" s="20">
        <v>157560.75543839743</v>
      </c>
      <c r="FL46" s="20">
        <v>144810.37141442846</v>
      </c>
      <c r="FM46" s="20">
        <v>180528.03082295359</v>
      </c>
      <c r="FN46" s="20">
        <v>178426.48399226787</v>
      </c>
      <c r="FO46" s="20">
        <v>184697.85704957272</v>
      </c>
      <c r="FP46" s="20">
        <v>215454.30781899233</v>
      </c>
      <c r="FQ46" s="20">
        <v>161528.39120329788</v>
      </c>
      <c r="FR46" s="20">
        <v>177970.31967678346</v>
      </c>
      <c r="FS46" s="20">
        <v>201217.75025669608</v>
      </c>
      <c r="FT46" s="20">
        <v>220762.17855536845</v>
      </c>
      <c r="FU46" s="20">
        <v>220753.63874420547</v>
      </c>
      <c r="FV46" s="20">
        <v>208945.73067828314</v>
      </c>
      <c r="FW46" s="20">
        <v>239766.81536714782</v>
      </c>
      <c r="FX46" s="20">
        <v>244544.96628669999</v>
      </c>
      <c r="FY46" s="20">
        <v>232874.71001785941</v>
      </c>
      <c r="FZ46" s="20">
        <v>222135.67670429451</v>
      </c>
      <c r="GA46" s="20">
        <v>220565.82053267889</v>
      </c>
      <c r="GB46" s="20">
        <v>270704.32838919631</v>
      </c>
      <c r="GC46" s="20">
        <v>310146.61537480215</v>
      </c>
      <c r="GD46" s="20">
        <v>376276.02609070233</v>
      </c>
      <c r="GE46" s="20">
        <v>449861.43115204939</v>
      </c>
      <c r="GF46" s="20">
        <v>420271.47190509655</v>
      </c>
      <c r="GG46" s="20">
        <v>442356.70875630062</v>
      </c>
      <c r="GH46" s="20">
        <v>391311.56617895991</v>
      </c>
      <c r="GI46" s="20">
        <v>381873.72945574054</v>
      </c>
      <c r="GJ46" s="20">
        <v>361697.19589415222</v>
      </c>
      <c r="GK46" s="20">
        <v>387712.56841023051</v>
      </c>
      <c r="GL46" s="20">
        <v>354510.82551092946</v>
      </c>
      <c r="GM46" s="20">
        <v>355446.64635854791</v>
      </c>
      <c r="GN46" s="20">
        <v>341811.10138124251</v>
      </c>
      <c r="GO46" s="20">
        <v>272764.1797953443</v>
      </c>
    </row>
    <row r="47" spans="1:197">
      <c r="A47" s="22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</row>
    <row r="48" spans="1:197">
      <c r="A48" s="22" t="s">
        <v>316</v>
      </c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</row>
    <row r="49" spans="1:197">
      <c r="A49" s="15" t="s">
        <v>40</v>
      </c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</row>
    <row r="50" spans="1:197">
      <c r="A50" s="22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</row>
    <row r="51" spans="1:197">
      <c r="A51" s="22" t="s">
        <v>34</v>
      </c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</row>
    <row r="52" spans="1:197">
      <c r="A52" s="15" t="s">
        <v>212</v>
      </c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</row>
    <row r="53" spans="1:197">
      <c r="A53" s="22" t="s">
        <v>35</v>
      </c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</row>
    <row r="54" spans="1:197">
      <c r="A54" s="15" t="s">
        <v>36</v>
      </c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</row>
    <row r="55" spans="1:197">
      <c r="A55" s="15" t="s">
        <v>37</v>
      </c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</row>
    <row r="56" spans="1:197"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</row>
    <row r="57" spans="1:197"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</row>
    <row r="58" spans="1:197"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</row>
    <row r="59" spans="1:197"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</row>
    <row r="60" spans="1:197"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</row>
    <row r="61" spans="1:197"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</row>
    <row r="62" spans="1:197"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</row>
    <row r="63" spans="1:197"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</row>
    <row r="64" spans="1:197"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</row>
    <row r="65" spans="182:197"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</row>
    <row r="66" spans="182:197"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</row>
    <row r="67" spans="182:197"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</row>
    <row r="68" spans="182:197"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</row>
    <row r="69" spans="182:197"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</row>
    <row r="70" spans="182:197">
      <c r="FZ70" s="150"/>
      <c r="GA70" s="150"/>
      <c r="GB70" s="150"/>
      <c r="GC70" s="150"/>
      <c r="GD70" s="150"/>
      <c r="GE70" s="150"/>
      <c r="GF70" s="150"/>
      <c r="GG70" s="150"/>
      <c r="GH70" s="150"/>
      <c r="GI70" s="150"/>
      <c r="GJ70" s="150"/>
      <c r="GK70" s="150"/>
      <c r="GL70" s="150"/>
      <c r="GM70" s="150"/>
      <c r="GN70" s="150"/>
      <c r="GO70" s="150"/>
    </row>
    <row r="71" spans="182:197"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K71" s="150"/>
      <c r="GL71" s="150"/>
      <c r="GM71" s="150"/>
      <c r="GN71" s="150"/>
      <c r="GO71" s="150"/>
    </row>
    <row r="72" spans="182:197"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</row>
    <row r="73" spans="182:197">
      <c r="FZ73" s="150"/>
      <c r="GA73" s="150"/>
      <c r="GB73" s="150"/>
      <c r="GC73" s="150"/>
      <c r="GD73" s="150"/>
      <c r="GE73" s="150"/>
      <c r="GF73" s="150"/>
      <c r="GG73" s="150"/>
      <c r="GH73" s="150"/>
      <c r="GI73" s="150"/>
      <c r="GJ73" s="150"/>
      <c r="GK73" s="150"/>
      <c r="GL73" s="150"/>
      <c r="GM73" s="150"/>
      <c r="GN73" s="150"/>
      <c r="GO73" s="150"/>
    </row>
    <row r="74" spans="182:197"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</row>
    <row r="75" spans="182:197"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</row>
    <row r="76" spans="182:197"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</row>
    <row r="77" spans="182:197"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</row>
    <row r="78" spans="182:197"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</row>
    <row r="79" spans="182:197"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</row>
    <row r="80" spans="182:197"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</row>
    <row r="81" spans="182:197"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</row>
    <row r="82" spans="182:197"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</row>
    <row r="83" spans="182:197"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0"/>
      <c r="GO83" s="150"/>
    </row>
    <row r="84" spans="182:197">
      <c r="FZ84" s="150"/>
      <c r="GA84" s="150"/>
      <c r="GB84" s="150"/>
      <c r="GC84" s="150"/>
      <c r="GD84" s="150"/>
      <c r="GE84" s="150"/>
      <c r="GF84" s="150"/>
      <c r="GG84" s="150"/>
      <c r="GH84" s="150"/>
      <c r="GI84" s="150"/>
      <c r="GJ84" s="150"/>
      <c r="GK84" s="150"/>
      <c r="GL84" s="150"/>
      <c r="GM84" s="150"/>
      <c r="GN84" s="150"/>
      <c r="GO84" s="150"/>
    </row>
    <row r="85" spans="182:197">
      <c r="FZ85" s="150"/>
      <c r="GA85" s="150"/>
      <c r="GB85" s="150"/>
      <c r="GC85" s="150"/>
      <c r="GD85" s="150"/>
      <c r="GE85" s="150"/>
      <c r="GF85" s="150"/>
      <c r="GG85" s="150"/>
      <c r="GH85" s="150"/>
      <c r="GI85" s="150"/>
      <c r="GJ85" s="150"/>
      <c r="GK85" s="150"/>
      <c r="GL85" s="150"/>
      <c r="GM85" s="150"/>
      <c r="GN85" s="150"/>
      <c r="GO85" s="150"/>
    </row>
    <row r="86" spans="182:197">
      <c r="FZ86" s="150"/>
      <c r="GA86" s="150"/>
      <c r="GB86" s="150"/>
      <c r="GC86" s="150"/>
      <c r="GD86" s="150"/>
      <c r="GE86" s="150"/>
      <c r="GF86" s="150"/>
      <c r="GG86" s="150"/>
      <c r="GH86" s="150"/>
      <c r="GI86" s="150"/>
      <c r="GJ86" s="150"/>
      <c r="GK86" s="150"/>
      <c r="GL86" s="150"/>
      <c r="GM86" s="150"/>
      <c r="GN86" s="150"/>
      <c r="GO86" s="150"/>
    </row>
    <row r="87" spans="182:197">
      <c r="FZ87" s="150"/>
      <c r="GA87" s="150"/>
      <c r="GB87" s="150"/>
      <c r="GC87" s="150"/>
      <c r="GD87" s="150"/>
      <c r="GE87" s="150"/>
      <c r="GF87" s="150"/>
      <c r="GG87" s="150"/>
      <c r="GH87" s="150"/>
      <c r="GI87" s="150"/>
      <c r="GJ87" s="150"/>
      <c r="GK87" s="150"/>
      <c r="GL87" s="150"/>
      <c r="GM87" s="150"/>
      <c r="GN87" s="150"/>
      <c r="GO87" s="150"/>
    </row>
    <row r="88" spans="182:197">
      <c r="FZ88" s="150"/>
      <c r="GA88" s="150"/>
      <c r="GB88" s="150"/>
      <c r="GC88" s="150"/>
      <c r="GD88" s="150"/>
      <c r="GE88" s="150"/>
      <c r="GF88" s="150"/>
      <c r="GG88" s="150"/>
      <c r="GH88" s="150"/>
      <c r="GI88" s="150"/>
      <c r="GJ88" s="150"/>
      <c r="GK88" s="150"/>
      <c r="GL88" s="150"/>
      <c r="GM88" s="150"/>
      <c r="GN88" s="150"/>
      <c r="GO88" s="150"/>
    </row>
    <row r="89" spans="182:197"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/>
      <c r="GK89" s="150"/>
      <c r="GL89" s="150"/>
      <c r="GM89" s="150"/>
      <c r="GN89" s="150"/>
      <c r="GO89" s="150"/>
    </row>
    <row r="90" spans="182:197">
      <c r="FZ90" s="150"/>
      <c r="GA90" s="150"/>
      <c r="GB90" s="150"/>
      <c r="GC90" s="150"/>
      <c r="GD90" s="150"/>
      <c r="GE90" s="150"/>
      <c r="GF90" s="150"/>
      <c r="GG90" s="150"/>
      <c r="GH90" s="150"/>
      <c r="GI90" s="150"/>
      <c r="GJ90" s="150"/>
      <c r="GK90" s="150"/>
      <c r="GL90" s="150"/>
      <c r="GM90" s="150"/>
      <c r="GN90" s="150"/>
      <c r="GO90" s="150"/>
    </row>
    <row r="91" spans="182:197">
      <c r="FZ91" s="150"/>
      <c r="GA91" s="150"/>
      <c r="GB91" s="150"/>
      <c r="GC91" s="150"/>
      <c r="GD91" s="150"/>
      <c r="GE91" s="150"/>
      <c r="GF91" s="150"/>
      <c r="GG91" s="150"/>
      <c r="GH91" s="150"/>
      <c r="GI91" s="150"/>
      <c r="GJ91" s="150"/>
      <c r="GK91" s="150"/>
      <c r="GL91" s="150"/>
      <c r="GM91" s="150"/>
      <c r="GN91" s="150"/>
      <c r="GO91" s="150"/>
    </row>
    <row r="92" spans="182:197"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0"/>
      <c r="GO92" s="150"/>
    </row>
    <row r="93" spans="182:197">
      <c r="FZ93" s="150"/>
      <c r="GA93" s="150"/>
      <c r="GB93" s="150"/>
      <c r="GC93" s="150"/>
      <c r="GD93" s="150"/>
      <c r="GE93" s="150"/>
      <c r="GF93" s="150"/>
      <c r="GG93" s="150"/>
      <c r="GH93" s="150"/>
      <c r="GI93" s="150"/>
      <c r="GJ93" s="150"/>
      <c r="GK93" s="150"/>
      <c r="GL93" s="150"/>
      <c r="GM93" s="150"/>
      <c r="GN93" s="150"/>
      <c r="GO93" s="150"/>
    </row>
    <row r="94" spans="182:197">
      <c r="FZ94" s="150"/>
      <c r="GA94" s="150"/>
      <c r="GB94" s="150"/>
      <c r="GC94" s="150"/>
      <c r="GD94" s="150"/>
      <c r="GE94" s="150"/>
      <c r="GF94" s="150"/>
      <c r="GG94" s="150"/>
      <c r="GH94" s="150"/>
      <c r="GI94" s="150"/>
      <c r="GJ94" s="150"/>
      <c r="GK94" s="150"/>
      <c r="GL94" s="150"/>
      <c r="GM94" s="150"/>
      <c r="GN94" s="150"/>
      <c r="GO94" s="150"/>
    </row>
    <row r="95" spans="182:197">
      <c r="FZ95" s="150"/>
      <c r="GA95" s="150"/>
      <c r="GB95" s="150"/>
      <c r="GC95" s="150"/>
      <c r="GD95" s="150"/>
      <c r="GE95" s="150"/>
      <c r="GF95" s="150"/>
      <c r="GG95" s="150"/>
      <c r="GH95" s="150"/>
      <c r="GI95" s="150"/>
      <c r="GJ95" s="150"/>
      <c r="GK95" s="150"/>
      <c r="GL95" s="150"/>
      <c r="GM95" s="150"/>
      <c r="GN95" s="150"/>
      <c r="GO95" s="150"/>
    </row>
    <row r="96" spans="182:197">
      <c r="FZ96" s="150"/>
      <c r="GA96" s="150"/>
      <c r="GB96" s="150"/>
      <c r="GC96" s="150"/>
      <c r="GD96" s="150"/>
      <c r="GE96" s="150"/>
      <c r="GF96" s="150"/>
      <c r="GG96" s="150"/>
      <c r="GH96" s="150"/>
      <c r="GI96" s="150"/>
      <c r="GJ96" s="150"/>
      <c r="GK96" s="150"/>
      <c r="GL96" s="150"/>
      <c r="GM96" s="150"/>
      <c r="GN96" s="150"/>
      <c r="GO96" s="150"/>
    </row>
    <row r="97" spans="182:197">
      <c r="FZ97" s="150"/>
      <c r="GA97" s="150"/>
      <c r="GB97" s="150"/>
      <c r="GC97" s="150"/>
      <c r="GD97" s="150"/>
      <c r="GE97" s="150"/>
      <c r="GF97" s="150"/>
      <c r="GG97" s="150"/>
      <c r="GH97" s="150"/>
      <c r="GI97" s="150"/>
      <c r="GJ97" s="150"/>
      <c r="GK97" s="150"/>
      <c r="GL97" s="150"/>
      <c r="GM97" s="150"/>
      <c r="GN97" s="150"/>
      <c r="GO97" s="150"/>
    </row>
    <row r="98" spans="182:197">
      <c r="FZ98" s="150"/>
      <c r="GA98" s="150"/>
      <c r="GB98" s="150"/>
      <c r="GC98" s="150"/>
      <c r="GD98" s="150"/>
      <c r="GE98" s="150"/>
      <c r="GF98" s="150"/>
      <c r="GG98" s="150"/>
      <c r="GH98" s="150"/>
      <c r="GI98" s="150"/>
      <c r="GJ98" s="150"/>
      <c r="GK98" s="150"/>
      <c r="GL98" s="150"/>
      <c r="GM98" s="150"/>
      <c r="GN98" s="150"/>
      <c r="GO98" s="150"/>
    </row>
    <row r="99" spans="182:197">
      <c r="FZ99" s="150"/>
      <c r="GA99" s="150"/>
      <c r="GB99" s="150"/>
      <c r="GC99" s="150"/>
      <c r="GD99" s="150"/>
      <c r="GE99" s="150"/>
      <c r="GF99" s="150"/>
      <c r="GG99" s="150"/>
      <c r="GH99" s="150"/>
      <c r="GI99" s="150"/>
      <c r="GJ99" s="150"/>
      <c r="GK99" s="150"/>
      <c r="GL99" s="150"/>
      <c r="GM99" s="150"/>
      <c r="GN99" s="150"/>
      <c r="GO99" s="150"/>
    </row>
    <row r="100" spans="182:197">
      <c r="FZ100" s="150"/>
      <c r="GA100" s="150"/>
      <c r="GB100" s="150"/>
      <c r="GC100" s="150"/>
      <c r="GD100" s="150"/>
      <c r="GE100" s="150"/>
      <c r="GF100" s="150"/>
      <c r="GG100" s="150"/>
      <c r="GH100" s="150"/>
      <c r="GI100" s="150"/>
      <c r="GJ100" s="150"/>
      <c r="GK100" s="150"/>
      <c r="GL100" s="150"/>
      <c r="GM100" s="150"/>
      <c r="GN100" s="150"/>
      <c r="GO100" s="150"/>
    </row>
    <row r="101" spans="182:197">
      <c r="FZ101" s="150"/>
      <c r="GA101" s="150"/>
      <c r="GB101" s="150"/>
      <c r="GC101" s="150"/>
      <c r="GD101" s="150"/>
      <c r="GE101" s="150"/>
      <c r="GF101" s="150"/>
      <c r="GG101" s="150"/>
      <c r="GH101" s="150"/>
      <c r="GI101" s="150"/>
      <c r="GJ101" s="150"/>
      <c r="GK101" s="150"/>
      <c r="GL101" s="150"/>
      <c r="GM101" s="150"/>
      <c r="GN101" s="150"/>
      <c r="GO101" s="150"/>
    </row>
    <row r="102" spans="182:197">
      <c r="FZ102" s="150"/>
      <c r="GA102" s="150"/>
      <c r="GB102" s="150"/>
      <c r="GC102" s="150"/>
      <c r="GD102" s="150"/>
      <c r="GE102" s="150"/>
      <c r="GF102" s="150"/>
      <c r="GG102" s="150"/>
      <c r="GH102" s="150"/>
      <c r="GI102" s="150"/>
      <c r="GJ102" s="150"/>
      <c r="GK102" s="150"/>
      <c r="GL102" s="150"/>
      <c r="GM102" s="150"/>
      <c r="GN102" s="150"/>
      <c r="GO102" s="150"/>
    </row>
    <row r="103" spans="182:197">
      <c r="FZ103" s="150"/>
      <c r="GA103" s="150"/>
      <c r="GB103" s="150"/>
      <c r="GC103" s="150"/>
      <c r="GD103" s="150"/>
      <c r="GE103" s="150"/>
      <c r="GF103" s="150"/>
      <c r="GG103" s="150"/>
      <c r="GH103" s="150"/>
      <c r="GI103" s="150"/>
      <c r="GJ103" s="150"/>
      <c r="GK103" s="150"/>
      <c r="GL103" s="150"/>
      <c r="GM103" s="150"/>
      <c r="GN103" s="150"/>
      <c r="GO103" s="150"/>
    </row>
    <row r="104" spans="182:197"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</row>
    <row r="105" spans="182:197">
      <c r="FZ105" s="150"/>
      <c r="GA105" s="150"/>
      <c r="GB105" s="150"/>
      <c r="GC105" s="150"/>
      <c r="GD105" s="150"/>
      <c r="GE105" s="150"/>
      <c r="GF105" s="150"/>
      <c r="GG105" s="150"/>
      <c r="GH105" s="150"/>
      <c r="GI105" s="150"/>
      <c r="GJ105" s="150"/>
      <c r="GK105" s="150"/>
      <c r="GL105" s="150"/>
      <c r="GM105" s="150"/>
      <c r="GN105" s="150"/>
      <c r="GO105" s="150"/>
    </row>
    <row r="106" spans="182:197">
      <c r="FZ106" s="150"/>
      <c r="GA106" s="150"/>
      <c r="GB106" s="150"/>
      <c r="GC106" s="150"/>
      <c r="GD106" s="150"/>
      <c r="GE106" s="150"/>
      <c r="GF106" s="150"/>
      <c r="GG106" s="150"/>
      <c r="GH106" s="150"/>
      <c r="GI106" s="150"/>
      <c r="GJ106" s="150"/>
      <c r="GK106" s="150"/>
      <c r="GL106" s="150"/>
      <c r="GM106" s="150"/>
      <c r="GN106" s="150"/>
      <c r="GO106" s="150"/>
    </row>
    <row r="107" spans="182:197">
      <c r="FZ107" s="150"/>
      <c r="GA107" s="150"/>
      <c r="GB107" s="150"/>
      <c r="GC107" s="150"/>
      <c r="GD107" s="150"/>
      <c r="GE107" s="150"/>
      <c r="GF107" s="150"/>
      <c r="GG107" s="150"/>
      <c r="GH107" s="150"/>
      <c r="GI107" s="150"/>
      <c r="GJ107" s="150"/>
      <c r="GK107" s="150"/>
      <c r="GL107" s="150"/>
      <c r="GM107" s="150"/>
      <c r="GN107" s="150"/>
      <c r="GO107" s="150"/>
    </row>
    <row r="108" spans="182:197">
      <c r="FZ108" s="150"/>
      <c r="GA108" s="150"/>
      <c r="GB108" s="150"/>
      <c r="GC108" s="150"/>
      <c r="GD108" s="150"/>
      <c r="GE108" s="150"/>
      <c r="GF108" s="150"/>
      <c r="GG108" s="150"/>
      <c r="GH108" s="150"/>
      <c r="GI108" s="150"/>
      <c r="GJ108" s="150"/>
      <c r="GK108" s="150"/>
      <c r="GL108" s="150"/>
      <c r="GM108" s="150"/>
      <c r="GN108" s="150"/>
      <c r="GO108" s="150"/>
    </row>
    <row r="109" spans="182:197">
      <c r="FZ109" s="150"/>
      <c r="GA109" s="150"/>
      <c r="GB109" s="150"/>
      <c r="GC109" s="150"/>
      <c r="GD109" s="150"/>
      <c r="GE109" s="150"/>
      <c r="GF109" s="150"/>
      <c r="GG109" s="150"/>
      <c r="GH109" s="150"/>
      <c r="GI109" s="150"/>
      <c r="GJ109" s="150"/>
      <c r="GK109" s="150"/>
      <c r="GL109" s="150"/>
      <c r="GM109" s="150"/>
      <c r="GN109" s="150"/>
      <c r="GO109" s="150"/>
    </row>
    <row r="110" spans="182:197">
      <c r="FZ110" s="150"/>
      <c r="GA110" s="150"/>
      <c r="GB110" s="150"/>
      <c r="GC110" s="150"/>
      <c r="GD110" s="150"/>
      <c r="GE110" s="150"/>
      <c r="GF110" s="150"/>
      <c r="GG110" s="150"/>
      <c r="GH110" s="150"/>
      <c r="GI110" s="150"/>
      <c r="GJ110" s="150"/>
      <c r="GK110" s="150"/>
      <c r="GL110" s="150"/>
      <c r="GM110" s="150"/>
      <c r="GN110" s="150"/>
      <c r="GO110" s="150"/>
    </row>
    <row r="111" spans="182:197">
      <c r="FZ111" s="150"/>
      <c r="GA111" s="150"/>
      <c r="GB111" s="150"/>
      <c r="GC111" s="150"/>
      <c r="GD111" s="150"/>
      <c r="GE111" s="150"/>
      <c r="GF111" s="150"/>
      <c r="GG111" s="150"/>
      <c r="GH111" s="150"/>
      <c r="GI111" s="150"/>
      <c r="GJ111" s="150"/>
      <c r="GK111" s="150"/>
      <c r="GL111" s="150"/>
      <c r="GM111" s="150"/>
      <c r="GN111" s="150"/>
      <c r="GO111" s="150"/>
    </row>
    <row r="112" spans="182:197">
      <c r="FZ112" s="150"/>
      <c r="GA112" s="150"/>
      <c r="GB112" s="150"/>
      <c r="GC112" s="150"/>
      <c r="GD112" s="150"/>
      <c r="GE112" s="150"/>
      <c r="GF112" s="150"/>
      <c r="GG112" s="150"/>
      <c r="GH112" s="150"/>
      <c r="GI112" s="150"/>
      <c r="GJ112" s="150"/>
      <c r="GK112" s="150"/>
      <c r="GL112" s="150"/>
      <c r="GM112" s="150"/>
      <c r="GN112" s="150"/>
      <c r="GO112" s="150"/>
    </row>
    <row r="113" spans="182:197">
      <c r="FZ113" s="150"/>
      <c r="GA113" s="150"/>
      <c r="GB113" s="150"/>
      <c r="GC113" s="150"/>
      <c r="GD113" s="150"/>
      <c r="GE113" s="150"/>
      <c r="GF113" s="150"/>
      <c r="GG113" s="150"/>
      <c r="GH113" s="150"/>
      <c r="GI113" s="150"/>
      <c r="GJ113" s="150"/>
      <c r="GK113" s="150"/>
      <c r="GL113" s="150"/>
      <c r="GM113" s="150"/>
      <c r="GN113" s="150"/>
      <c r="GO113" s="150"/>
    </row>
    <row r="114" spans="182:197">
      <c r="FZ114" s="150"/>
      <c r="GA114" s="150"/>
      <c r="GB114" s="150"/>
      <c r="GC114" s="150"/>
      <c r="GD114" s="150"/>
      <c r="GE114" s="150"/>
      <c r="GF114" s="150"/>
      <c r="GG114" s="150"/>
      <c r="GH114" s="150"/>
      <c r="GI114" s="150"/>
      <c r="GJ114" s="150"/>
      <c r="GK114" s="150"/>
      <c r="GL114" s="150"/>
      <c r="GM114" s="150"/>
      <c r="GN114" s="150"/>
      <c r="GO114" s="150"/>
    </row>
    <row r="115" spans="182:197">
      <c r="FZ115" s="150"/>
      <c r="GA115" s="150"/>
      <c r="GB115" s="150"/>
      <c r="GC115" s="150"/>
      <c r="GD115" s="150"/>
      <c r="GE115" s="150"/>
      <c r="GF115" s="150"/>
      <c r="GG115" s="150"/>
      <c r="GH115" s="150"/>
      <c r="GI115" s="150"/>
      <c r="GJ115" s="150"/>
      <c r="GK115" s="150"/>
      <c r="GL115" s="150"/>
      <c r="GM115" s="150"/>
      <c r="GN115" s="150"/>
      <c r="GO115" s="150"/>
    </row>
    <row r="116" spans="182:197">
      <c r="FZ116" s="150"/>
      <c r="GA116" s="150"/>
      <c r="GB116" s="150"/>
      <c r="GC116" s="150"/>
      <c r="GD116" s="150"/>
      <c r="GE116" s="150"/>
      <c r="GF116" s="150"/>
      <c r="GG116" s="150"/>
      <c r="GH116" s="150"/>
      <c r="GI116" s="150"/>
      <c r="GJ116" s="150"/>
      <c r="GK116" s="150"/>
      <c r="GL116" s="150"/>
      <c r="GM116" s="150"/>
      <c r="GN116" s="150"/>
      <c r="GO116" s="150"/>
    </row>
    <row r="117" spans="182:197">
      <c r="FZ117" s="150"/>
      <c r="GA117" s="150"/>
      <c r="GB117" s="150"/>
      <c r="GC117" s="150"/>
      <c r="GD117" s="150"/>
      <c r="GE117" s="150"/>
      <c r="GF117" s="150"/>
      <c r="GG117" s="150"/>
      <c r="GH117" s="150"/>
      <c r="GI117" s="150"/>
      <c r="GJ117" s="150"/>
      <c r="GK117" s="150"/>
      <c r="GL117" s="150"/>
      <c r="GM117" s="150"/>
      <c r="GN117" s="150"/>
      <c r="GO117" s="150"/>
    </row>
    <row r="118" spans="182:197">
      <c r="FZ118" s="150"/>
      <c r="GA118" s="150"/>
      <c r="GB118" s="150"/>
      <c r="GC118" s="150"/>
      <c r="GD118" s="150"/>
      <c r="GE118" s="150"/>
      <c r="GF118" s="150"/>
      <c r="GG118" s="150"/>
      <c r="GH118" s="150"/>
      <c r="GI118" s="150"/>
      <c r="GJ118" s="150"/>
      <c r="GK118" s="150"/>
      <c r="GL118" s="150"/>
      <c r="GM118" s="150"/>
      <c r="GN118" s="150"/>
      <c r="GO118" s="150"/>
    </row>
    <row r="119" spans="182:197">
      <c r="FZ119" s="150"/>
      <c r="GA119" s="150"/>
      <c r="GB119" s="150"/>
      <c r="GC119" s="150"/>
      <c r="GD119" s="150"/>
      <c r="GE119" s="150"/>
      <c r="GF119" s="150"/>
      <c r="GG119" s="150"/>
      <c r="GH119" s="150"/>
      <c r="GI119" s="150"/>
      <c r="GJ119" s="150"/>
      <c r="GK119" s="150"/>
      <c r="GL119" s="150"/>
      <c r="GM119" s="150"/>
      <c r="GN119" s="150"/>
      <c r="GO119" s="150"/>
    </row>
    <row r="120" spans="182:197">
      <c r="FZ120" s="150"/>
      <c r="GA120" s="150"/>
      <c r="GB120" s="150"/>
      <c r="GC120" s="150"/>
      <c r="GD120" s="150"/>
      <c r="GE120" s="150"/>
      <c r="GF120" s="150"/>
      <c r="GG120" s="150"/>
      <c r="GH120" s="150"/>
      <c r="GI120" s="150"/>
      <c r="GJ120" s="150"/>
      <c r="GK120" s="150"/>
      <c r="GL120" s="150"/>
      <c r="GM120" s="150"/>
      <c r="GN120" s="150"/>
      <c r="GO120" s="150"/>
    </row>
    <row r="121" spans="182:197">
      <c r="FZ121" s="150"/>
      <c r="GA121" s="150"/>
      <c r="GB121" s="150"/>
      <c r="GC121" s="150"/>
      <c r="GD121" s="150"/>
      <c r="GE121" s="150"/>
      <c r="GF121" s="150"/>
      <c r="GG121" s="150"/>
      <c r="GH121" s="150"/>
      <c r="GI121" s="150"/>
      <c r="GJ121" s="150"/>
      <c r="GK121" s="150"/>
      <c r="GL121" s="150"/>
      <c r="GM121" s="150"/>
      <c r="GN121" s="150"/>
      <c r="GO121" s="150"/>
    </row>
    <row r="122" spans="182:197">
      <c r="FZ122" s="150"/>
      <c r="GA122" s="150"/>
      <c r="GB122" s="150"/>
      <c r="GC122" s="150"/>
      <c r="GD122" s="150"/>
      <c r="GE122" s="150"/>
      <c r="GF122" s="150"/>
      <c r="GG122" s="150"/>
      <c r="GH122" s="150"/>
      <c r="GI122" s="150"/>
      <c r="GJ122" s="150"/>
      <c r="GK122" s="150"/>
      <c r="GL122" s="150"/>
      <c r="GM122" s="150"/>
      <c r="GN122" s="150"/>
      <c r="GO122" s="150"/>
    </row>
    <row r="123" spans="182:197">
      <c r="FZ123" s="150"/>
      <c r="GA123" s="150"/>
      <c r="GB123" s="150"/>
      <c r="GC123" s="150"/>
      <c r="GD123" s="150"/>
      <c r="GE123" s="150"/>
      <c r="GF123" s="150"/>
      <c r="GG123" s="150"/>
      <c r="GH123" s="150"/>
      <c r="GI123" s="150"/>
      <c r="GJ123" s="150"/>
      <c r="GK123" s="150"/>
      <c r="GL123" s="150"/>
      <c r="GM123" s="150"/>
      <c r="GN123" s="150"/>
      <c r="GO123" s="150"/>
    </row>
    <row r="124" spans="182:197">
      <c r="FZ124" s="150"/>
      <c r="GA124" s="150"/>
      <c r="GB124" s="150"/>
      <c r="GC124" s="150"/>
      <c r="GD124" s="150"/>
      <c r="GE124" s="150"/>
      <c r="GF124" s="150"/>
      <c r="GG124" s="150"/>
      <c r="GH124" s="150"/>
      <c r="GI124" s="150"/>
      <c r="GJ124" s="150"/>
      <c r="GK124" s="150"/>
      <c r="GL124" s="150"/>
      <c r="GM124" s="150"/>
      <c r="GN124" s="150"/>
      <c r="GO124" s="150"/>
    </row>
    <row r="125" spans="182:197">
      <c r="FZ125" s="150"/>
      <c r="GA125" s="150"/>
      <c r="GB125" s="150"/>
      <c r="GC125" s="150"/>
      <c r="GD125" s="150"/>
      <c r="GE125" s="150"/>
      <c r="GF125" s="150"/>
      <c r="GG125" s="150"/>
      <c r="GH125" s="150"/>
      <c r="GI125" s="150"/>
      <c r="GJ125" s="150"/>
      <c r="GK125" s="150"/>
      <c r="GL125" s="150"/>
      <c r="GM125" s="150"/>
      <c r="GN125" s="150"/>
      <c r="GO125" s="150"/>
    </row>
    <row r="126" spans="182:197">
      <c r="FZ126" s="150"/>
      <c r="GA126" s="150"/>
      <c r="GB126" s="150"/>
      <c r="GC126" s="150"/>
      <c r="GD126" s="150"/>
      <c r="GE126" s="150"/>
      <c r="GF126" s="150"/>
      <c r="GG126" s="150"/>
      <c r="GH126" s="150"/>
      <c r="GI126" s="150"/>
      <c r="GJ126" s="150"/>
      <c r="GK126" s="150"/>
      <c r="GL126" s="150"/>
      <c r="GM126" s="150"/>
      <c r="GN126" s="150"/>
      <c r="GO126" s="150"/>
    </row>
    <row r="127" spans="182:197">
      <c r="FZ127" s="150"/>
      <c r="GA127" s="150"/>
      <c r="GB127" s="150"/>
      <c r="GC127" s="150"/>
      <c r="GD127" s="150"/>
      <c r="GE127" s="150"/>
      <c r="GF127" s="150"/>
      <c r="GG127" s="150"/>
      <c r="GH127" s="150"/>
      <c r="GI127" s="150"/>
      <c r="GJ127" s="150"/>
      <c r="GK127" s="150"/>
      <c r="GL127" s="150"/>
      <c r="GM127" s="150"/>
      <c r="GN127" s="150"/>
      <c r="GO127" s="150"/>
    </row>
    <row r="128" spans="182:197">
      <c r="FZ128" s="150"/>
      <c r="GA128" s="150"/>
      <c r="GB128" s="150"/>
      <c r="GC128" s="150"/>
      <c r="GD128" s="150"/>
      <c r="GE128" s="150"/>
      <c r="GF128" s="150"/>
      <c r="GG128" s="150"/>
      <c r="GH128" s="150"/>
      <c r="GI128" s="150"/>
      <c r="GJ128" s="150"/>
      <c r="GK128" s="150"/>
      <c r="GL128" s="150"/>
      <c r="GM128" s="150"/>
      <c r="GN128" s="150"/>
      <c r="GO128" s="150"/>
    </row>
    <row r="129" spans="182:197">
      <c r="FZ129" s="150"/>
      <c r="GA129" s="150"/>
      <c r="GB129" s="150"/>
      <c r="GC129" s="150"/>
      <c r="GD129" s="150"/>
      <c r="GE129" s="150"/>
      <c r="GF129" s="150"/>
      <c r="GG129" s="150"/>
      <c r="GH129" s="150"/>
      <c r="GI129" s="150"/>
      <c r="GJ129" s="150"/>
      <c r="GK129" s="150"/>
      <c r="GL129" s="150"/>
      <c r="GM129" s="150"/>
      <c r="GN129" s="150"/>
      <c r="GO129" s="150"/>
    </row>
    <row r="130" spans="182:197">
      <c r="FZ130" s="150"/>
      <c r="GA130" s="150"/>
      <c r="GB130" s="150"/>
      <c r="GC130" s="150"/>
      <c r="GD130" s="150"/>
      <c r="GE130" s="150"/>
      <c r="GF130" s="150"/>
      <c r="GG130" s="150"/>
      <c r="GH130" s="150"/>
      <c r="GI130" s="150"/>
      <c r="GJ130" s="150"/>
      <c r="GK130" s="150"/>
      <c r="GL130" s="150"/>
      <c r="GM130" s="150"/>
      <c r="GN130" s="150"/>
      <c r="GO130" s="150"/>
    </row>
    <row r="131" spans="182:197">
      <c r="FZ131" s="150"/>
      <c r="GA131" s="150"/>
      <c r="GB131" s="150"/>
      <c r="GC131" s="150"/>
      <c r="GD131" s="150"/>
      <c r="GE131" s="150"/>
      <c r="GF131" s="150"/>
      <c r="GG131" s="150"/>
      <c r="GH131" s="150"/>
      <c r="GI131" s="150"/>
      <c r="GJ131" s="150"/>
      <c r="GK131" s="150"/>
      <c r="GL131" s="150"/>
      <c r="GM131" s="150"/>
      <c r="GN131" s="150"/>
      <c r="GO131" s="150"/>
    </row>
    <row r="132" spans="182:197">
      <c r="FZ132" s="150"/>
      <c r="GA132" s="150"/>
      <c r="GB132" s="150"/>
      <c r="GC132" s="150"/>
      <c r="GD132" s="150"/>
      <c r="GE132" s="150"/>
      <c r="GF132" s="150"/>
      <c r="GG132" s="150"/>
      <c r="GH132" s="150"/>
      <c r="GI132" s="150"/>
      <c r="GJ132" s="150"/>
      <c r="GK132" s="150"/>
      <c r="GL132" s="150"/>
      <c r="GM132" s="150"/>
      <c r="GN132" s="150"/>
      <c r="GO132" s="150"/>
    </row>
    <row r="133" spans="182:197">
      <c r="FZ133" s="150"/>
      <c r="GA133" s="150"/>
      <c r="GB133" s="150"/>
      <c r="GC133" s="150"/>
      <c r="GD133" s="150"/>
      <c r="GE133" s="150"/>
      <c r="GF133" s="150"/>
      <c r="GG133" s="150"/>
      <c r="GH133" s="150"/>
      <c r="GI133" s="150"/>
      <c r="GJ133" s="150"/>
      <c r="GK133" s="150"/>
      <c r="GL133" s="150"/>
      <c r="GM133" s="150"/>
      <c r="GN133" s="150"/>
      <c r="GO133" s="150"/>
    </row>
    <row r="134" spans="182:197">
      <c r="FZ134" s="150"/>
      <c r="GA134" s="150"/>
      <c r="GB134" s="150"/>
      <c r="GC134" s="150"/>
      <c r="GD134" s="150"/>
      <c r="GE134" s="150"/>
      <c r="GF134" s="150"/>
      <c r="GG134" s="150"/>
      <c r="GH134" s="150"/>
      <c r="GI134" s="150"/>
      <c r="GJ134" s="150"/>
      <c r="GK134" s="150"/>
      <c r="GL134" s="150"/>
      <c r="GM134" s="150"/>
      <c r="GN134" s="150"/>
      <c r="GO134" s="150"/>
    </row>
    <row r="135" spans="182:197">
      <c r="FZ135" s="150"/>
      <c r="GA135" s="150"/>
      <c r="GB135" s="150"/>
      <c r="GC135" s="150"/>
      <c r="GD135" s="150"/>
      <c r="GE135" s="150"/>
      <c r="GF135" s="150"/>
      <c r="GG135" s="150"/>
      <c r="GH135" s="150"/>
      <c r="GI135" s="150"/>
      <c r="GJ135" s="150"/>
      <c r="GK135" s="150"/>
      <c r="GL135" s="150"/>
      <c r="GM135" s="150"/>
      <c r="GN135" s="150"/>
      <c r="GO135" s="150"/>
    </row>
    <row r="136" spans="182:197">
      <c r="FZ136" s="150"/>
      <c r="GA136" s="150"/>
      <c r="GB136" s="150"/>
      <c r="GC136" s="150"/>
      <c r="GD136" s="150"/>
      <c r="GE136" s="150"/>
      <c r="GF136" s="150"/>
      <c r="GG136" s="150"/>
      <c r="GH136" s="150"/>
      <c r="GI136" s="150"/>
      <c r="GJ136" s="150"/>
      <c r="GK136" s="150"/>
      <c r="GL136" s="150"/>
      <c r="GM136" s="150"/>
      <c r="GN136" s="150"/>
      <c r="GO136" s="150"/>
    </row>
    <row r="137" spans="182:197">
      <c r="FZ137" s="150"/>
      <c r="GA137" s="150"/>
      <c r="GB137" s="150"/>
      <c r="GC137" s="150"/>
      <c r="GD137" s="150"/>
      <c r="GE137" s="150"/>
      <c r="GF137" s="150"/>
      <c r="GG137" s="150"/>
      <c r="GH137" s="150"/>
      <c r="GI137" s="150"/>
      <c r="GJ137" s="150"/>
      <c r="GK137" s="150"/>
      <c r="GL137" s="150"/>
      <c r="GM137" s="150"/>
      <c r="GN137" s="150"/>
      <c r="GO137" s="150"/>
    </row>
    <row r="138" spans="182:197">
      <c r="FZ138" s="150"/>
      <c r="GA138" s="150"/>
      <c r="GB138" s="150"/>
      <c r="GC138" s="150"/>
      <c r="GD138" s="150"/>
      <c r="GE138" s="150"/>
      <c r="GF138" s="150"/>
      <c r="GG138" s="150"/>
      <c r="GH138" s="150"/>
      <c r="GI138" s="150"/>
      <c r="GJ138" s="150"/>
      <c r="GK138" s="150"/>
      <c r="GL138" s="150"/>
      <c r="GM138" s="150"/>
      <c r="GN138" s="150"/>
      <c r="GO138" s="150"/>
    </row>
    <row r="139" spans="182:197">
      <c r="FZ139" s="150"/>
      <c r="GA139" s="150"/>
      <c r="GB139" s="150"/>
      <c r="GC139" s="150"/>
      <c r="GD139" s="150"/>
      <c r="GE139" s="150"/>
      <c r="GF139" s="150"/>
      <c r="GG139" s="150"/>
      <c r="GH139" s="150"/>
      <c r="GI139" s="150"/>
      <c r="GJ139" s="150"/>
      <c r="GK139" s="150"/>
      <c r="GL139" s="150"/>
      <c r="GM139" s="150"/>
      <c r="GN139" s="150"/>
      <c r="GO139" s="150"/>
    </row>
    <row r="140" spans="182:197">
      <c r="FZ140" s="150"/>
      <c r="GA140" s="150"/>
      <c r="GB140" s="150"/>
      <c r="GC140" s="150"/>
      <c r="GD140" s="150"/>
      <c r="GE140" s="150"/>
      <c r="GF140" s="150"/>
      <c r="GG140" s="150"/>
      <c r="GH140" s="150"/>
      <c r="GI140" s="150"/>
      <c r="GJ140" s="150"/>
      <c r="GK140" s="150"/>
      <c r="GL140" s="150"/>
      <c r="GM140" s="150"/>
      <c r="GN140" s="150"/>
      <c r="GO140" s="150"/>
    </row>
    <row r="141" spans="182:197">
      <c r="FZ141" s="150"/>
      <c r="GA141" s="150"/>
      <c r="GB141" s="150"/>
      <c r="GC141" s="150"/>
      <c r="GD141" s="150"/>
      <c r="GE141" s="150"/>
      <c r="GF141" s="150"/>
      <c r="GG141" s="150"/>
      <c r="GH141" s="150"/>
      <c r="GI141" s="150"/>
      <c r="GJ141" s="150"/>
      <c r="GK141" s="150"/>
      <c r="GL141" s="150"/>
      <c r="GM141" s="150"/>
      <c r="GN141" s="150"/>
      <c r="GO141" s="150"/>
    </row>
    <row r="142" spans="182:197">
      <c r="FZ142" s="150"/>
      <c r="GA142" s="150"/>
      <c r="GB142" s="150"/>
      <c r="GC142" s="150"/>
      <c r="GD142" s="150"/>
      <c r="GE142" s="150"/>
      <c r="GF142" s="150"/>
      <c r="GG142" s="150"/>
      <c r="GH142" s="150"/>
      <c r="GI142" s="150"/>
      <c r="GJ142" s="150"/>
      <c r="GK142" s="150"/>
      <c r="GL142" s="150"/>
      <c r="GM142" s="150"/>
      <c r="GN142" s="150"/>
      <c r="GO142" s="150"/>
    </row>
    <row r="143" spans="182:197">
      <c r="FZ143" s="150"/>
      <c r="GA143" s="150"/>
      <c r="GB143" s="150"/>
      <c r="GC143" s="150"/>
      <c r="GD143" s="150"/>
      <c r="GE143" s="150"/>
      <c r="GF143" s="150"/>
      <c r="GG143" s="150"/>
      <c r="GH143" s="150"/>
      <c r="GI143" s="150"/>
      <c r="GJ143" s="150"/>
      <c r="GK143" s="150"/>
      <c r="GL143" s="150"/>
      <c r="GM143" s="150"/>
      <c r="GN143" s="150"/>
      <c r="GO143" s="150"/>
    </row>
    <row r="144" spans="182:197">
      <c r="FZ144" s="150"/>
      <c r="GA144" s="150"/>
      <c r="GB144" s="150"/>
      <c r="GC144" s="150"/>
      <c r="GD144" s="150"/>
      <c r="GE144" s="150"/>
      <c r="GF144" s="150"/>
      <c r="GG144" s="150"/>
      <c r="GH144" s="150"/>
      <c r="GI144" s="150"/>
      <c r="GJ144" s="150"/>
      <c r="GK144" s="150"/>
      <c r="GL144" s="150"/>
      <c r="GM144" s="150"/>
      <c r="GN144" s="150"/>
      <c r="GO144" s="150"/>
    </row>
    <row r="145" spans="182:197">
      <c r="FZ145" s="150"/>
      <c r="GA145" s="150"/>
      <c r="GB145" s="150"/>
      <c r="GC145" s="150"/>
      <c r="GD145" s="150"/>
      <c r="GE145" s="150"/>
      <c r="GF145" s="150"/>
      <c r="GG145" s="150"/>
      <c r="GH145" s="150"/>
      <c r="GI145" s="150"/>
      <c r="GJ145" s="150"/>
      <c r="GK145" s="150"/>
      <c r="GL145" s="150"/>
      <c r="GM145" s="150"/>
      <c r="GN145" s="150"/>
      <c r="GO145" s="150"/>
    </row>
    <row r="146" spans="182:197">
      <c r="FZ146" s="150"/>
      <c r="GA146" s="150"/>
      <c r="GB146" s="150"/>
      <c r="GC146" s="150"/>
      <c r="GD146" s="150"/>
      <c r="GE146" s="150"/>
      <c r="GF146" s="150"/>
      <c r="GG146" s="150"/>
      <c r="GH146" s="150"/>
      <c r="GI146" s="150"/>
      <c r="GJ146" s="150"/>
      <c r="GK146" s="150"/>
      <c r="GL146" s="150"/>
      <c r="GM146" s="150"/>
      <c r="GN146" s="150"/>
      <c r="GO146" s="150"/>
    </row>
    <row r="147" spans="182:197">
      <c r="FZ147" s="150"/>
      <c r="GA147" s="150"/>
      <c r="GB147" s="150"/>
      <c r="GC147" s="150"/>
      <c r="GD147" s="150"/>
      <c r="GE147" s="150"/>
      <c r="GF147" s="150"/>
      <c r="GG147" s="150"/>
      <c r="GH147" s="150"/>
      <c r="GI147" s="150"/>
      <c r="GJ147" s="150"/>
      <c r="GK147" s="150"/>
      <c r="GL147" s="150"/>
      <c r="GM147" s="150"/>
      <c r="GN147" s="150"/>
      <c r="GO147" s="150"/>
    </row>
    <row r="148" spans="182:197"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</row>
    <row r="149" spans="182:197">
      <c r="FZ149" s="150"/>
      <c r="GA149" s="150"/>
      <c r="GB149" s="150"/>
      <c r="GC149" s="150"/>
      <c r="GD149" s="150"/>
      <c r="GE149" s="150"/>
      <c r="GF149" s="150"/>
      <c r="GG149" s="150"/>
      <c r="GH149" s="150"/>
      <c r="GI149" s="150"/>
      <c r="GJ149" s="150"/>
      <c r="GK149" s="150"/>
      <c r="GL149" s="150"/>
      <c r="GM149" s="150"/>
      <c r="GN149" s="150"/>
      <c r="GO149" s="150"/>
    </row>
    <row r="150" spans="182:197">
      <c r="FZ150" s="150"/>
      <c r="GA150" s="150"/>
      <c r="GB150" s="150"/>
      <c r="GC150" s="150"/>
      <c r="GD150" s="150"/>
      <c r="GE150" s="150"/>
      <c r="GF150" s="150"/>
      <c r="GG150" s="150"/>
      <c r="GH150" s="150"/>
      <c r="GI150" s="150"/>
      <c r="GJ150" s="150"/>
      <c r="GK150" s="150"/>
      <c r="GL150" s="150"/>
      <c r="GM150" s="150"/>
      <c r="GN150" s="150"/>
      <c r="GO150" s="150"/>
    </row>
    <row r="151" spans="182:197"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</row>
    <row r="152" spans="182:197">
      <c r="FZ152" s="150"/>
      <c r="GA152" s="150"/>
      <c r="GB152" s="150"/>
      <c r="GC152" s="150"/>
      <c r="GD152" s="150"/>
      <c r="GE152" s="150"/>
      <c r="GF152" s="150"/>
      <c r="GG152" s="150"/>
      <c r="GH152" s="150"/>
      <c r="GI152" s="150"/>
      <c r="GJ152" s="150"/>
      <c r="GK152" s="150"/>
      <c r="GL152" s="150"/>
      <c r="GM152" s="150"/>
      <c r="GN152" s="150"/>
      <c r="GO152" s="150"/>
    </row>
    <row r="153" spans="182:197">
      <c r="FZ153" s="150"/>
      <c r="GA153" s="150"/>
      <c r="GB153" s="150"/>
      <c r="GC153" s="150"/>
      <c r="GD153" s="150"/>
      <c r="GE153" s="150"/>
      <c r="GF153" s="150"/>
      <c r="GG153" s="150"/>
      <c r="GH153" s="150"/>
      <c r="GI153" s="150"/>
      <c r="GJ153" s="150"/>
      <c r="GK153" s="150"/>
      <c r="GL153" s="150"/>
      <c r="GM153" s="150"/>
      <c r="GN153" s="150"/>
      <c r="GO153" s="150"/>
    </row>
    <row r="154" spans="182:197">
      <c r="FZ154" s="150"/>
      <c r="GA154" s="150"/>
      <c r="GB154" s="150"/>
      <c r="GC154" s="150"/>
      <c r="GD154" s="150"/>
      <c r="GE154" s="150"/>
      <c r="GF154" s="150"/>
      <c r="GG154" s="150"/>
      <c r="GH154" s="150"/>
      <c r="GI154" s="150"/>
      <c r="GJ154" s="150"/>
      <c r="GK154" s="150"/>
      <c r="GL154" s="150"/>
      <c r="GM154" s="150"/>
      <c r="GN154" s="150"/>
      <c r="GO154" s="150"/>
    </row>
    <row r="155" spans="182:197"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</row>
    <row r="156" spans="182:197"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</row>
    <row r="157" spans="182:197"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</row>
    <row r="158" spans="182:197"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</row>
    <row r="159" spans="182:197"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</row>
    <row r="160" spans="182:197"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</row>
    <row r="161" spans="182:197"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</row>
    <row r="162" spans="182:197"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</row>
    <row r="163" spans="182:197">
      <c r="FZ163" s="150"/>
      <c r="GA163" s="150"/>
      <c r="GB163" s="150"/>
      <c r="GC163" s="150"/>
      <c r="GD163" s="150"/>
      <c r="GE163" s="150"/>
      <c r="GF163" s="150"/>
      <c r="GG163" s="150"/>
      <c r="GH163" s="150"/>
      <c r="GI163" s="150"/>
      <c r="GJ163" s="150"/>
      <c r="GK163" s="150"/>
      <c r="GL163" s="150"/>
      <c r="GM163" s="150"/>
      <c r="GN163" s="150"/>
      <c r="GO163" s="150"/>
    </row>
    <row r="164" spans="182:197">
      <c r="FZ164" s="150"/>
      <c r="GA164" s="150"/>
      <c r="GB164" s="150"/>
      <c r="GC164" s="150"/>
      <c r="GD164" s="150"/>
      <c r="GE164" s="150"/>
      <c r="GF164" s="150"/>
      <c r="GG164" s="150"/>
      <c r="GH164" s="150"/>
      <c r="GI164" s="150"/>
      <c r="GJ164" s="150"/>
      <c r="GK164" s="150"/>
      <c r="GL164" s="150"/>
      <c r="GM164" s="150"/>
      <c r="GN164" s="150"/>
      <c r="GO164" s="150"/>
    </row>
    <row r="165" spans="182:197">
      <c r="FZ165" s="150"/>
      <c r="GA165" s="150"/>
      <c r="GB165" s="150"/>
      <c r="GC165" s="150"/>
      <c r="GD165" s="150"/>
      <c r="GE165" s="150"/>
      <c r="GF165" s="150"/>
      <c r="GG165" s="150"/>
      <c r="GH165" s="150"/>
      <c r="GI165" s="150"/>
      <c r="GJ165" s="150"/>
      <c r="GK165" s="150"/>
      <c r="GL165" s="150"/>
      <c r="GM165" s="150"/>
      <c r="GN165" s="150"/>
      <c r="GO165" s="150"/>
    </row>
    <row r="166" spans="182:197">
      <c r="FZ166" s="150"/>
      <c r="GA166" s="150"/>
      <c r="GB166" s="150"/>
      <c r="GC166" s="150"/>
      <c r="GD166" s="150"/>
      <c r="GE166" s="150"/>
      <c r="GF166" s="150"/>
      <c r="GG166" s="150"/>
      <c r="GH166" s="150"/>
      <c r="GI166" s="150"/>
      <c r="GJ166" s="150"/>
      <c r="GK166" s="150"/>
      <c r="GL166" s="150"/>
      <c r="GM166" s="150"/>
      <c r="GN166" s="150"/>
      <c r="GO166" s="150"/>
    </row>
    <row r="167" spans="182:197">
      <c r="FZ167" s="150"/>
      <c r="GA167" s="150"/>
      <c r="GB167" s="150"/>
      <c r="GC167" s="150"/>
      <c r="GD167" s="150"/>
      <c r="GE167" s="150"/>
      <c r="GF167" s="150"/>
      <c r="GG167" s="150"/>
      <c r="GH167" s="150"/>
      <c r="GI167" s="150"/>
      <c r="GJ167" s="150"/>
      <c r="GK167" s="150"/>
      <c r="GL167" s="150"/>
      <c r="GM167" s="150"/>
      <c r="GN167" s="150"/>
      <c r="GO167" s="150"/>
    </row>
    <row r="168" spans="182:197">
      <c r="FZ168" s="150"/>
      <c r="GA168" s="150"/>
      <c r="GB168" s="150"/>
      <c r="GC168" s="150"/>
      <c r="GD168" s="150"/>
      <c r="GE168" s="150"/>
      <c r="GF168" s="150"/>
      <c r="GG168" s="150"/>
      <c r="GH168" s="150"/>
      <c r="GI168" s="150"/>
      <c r="GJ168" s="150"/>
      <c r="GK168" s="150"/>
      <c r="GL168" s="150"/>
      <c r="GM168" s="150"/>
      <c r="GN168" s="150"/>
      <c r="GO168" s="150"/>
    </row>
    <row r="169" spans="182:197">
      <c r="FZ169" s="150"/>
      <c r="GA169" s="150"/>
      <c r="GB169" s="150"/>
      <c r="GC169" s="150"/>
      <c r="GD169" s="150"/>
      <c r="GE169" s="150"/>
      <c r="GF169" s="150"/>
      <c r="GG169" s="150"/>
      <c r="GH169" s="150"/>
      <c r="GI169" s="150"/>
      <c r="GJ169" s="150"/>
      <c r="GK169" s="150"/>
      <c r="GL169" s="150"/>
      <c r="GM169" s="150"/>
      <c r="GN169" s="150"/>
      <c r="GO169" s="150"/>
    </row>
    <row r="170" spans="182:197">
      <c r="FZ170" s="150"/>
      <c r="GA170" s="150"/>
      <c r="GB170" s="150"/>
      <c r="GC170" s="150"/>
      <c r="GD170" s="150"/>
      <c r="GE170" s="150"/>
      <c r="GF170" s="150"/>
      <c r="GG170" s="150"/>
      <c r="GH170" s="150"/>
      <c r="GI170" s="150"/>
      <c r="GJ170" s="150"/>
      <c r="GK170" s="150"/>
      <c r="GL170" s="150"/>
      <c r="GM170" s="150"/>
      <c r="GN170" s="150"/>
      <c r="GO170" s="150"/>
    </row>
    <row r="171" spans="182:197">
      <c r="FZ171" s="150"/>
      <c r="GA171" s="150"/>
      <c r="GB171" s="150"/>
      <c r="GC171" s="150"/>
      <c r="GD171" s="150"/>
      <c r="GE171" s="150"/>
      <c r="GF171" s="150"/>
      <c r="GG171" s="150"/>
      <c r="GH171" s="150"/>
      <c r="GI171" s="150"/>
      <c r="GJ171" s="150"/>
      <c r="GK171" s="150"/>
      <c r="GL171" s="150"/>
      <c r="GM171" s="150"/>
      <c r="GN171" s="150"/>
      <c r="GO171" s="150"/>
    </row>
    <row r="172" spans="182:197">
      <c r="FZ172" s="150"/>
      <c r="GA172" s="150"/>
      <c r="GB172" s="150"/>
      <c r="GC172" s="150"/>
      <c r="GD172" s="150"/>
      <c r="GE172" s="150"/>
      <c r="GF172" s="150"/>
      <c r="GG172" s="150"/>
      <c r="GH172" s="150"/>
      <c r="GI172" s="150"/>
      <c r="GJ172" s="150"/>
      <c r="GK172" s="150"/>
      <c r="GL172" s="150"/>
      <c r="GM172" s="150"/>
      <c r="GN172" s="150"/>
      <c r="GO172" s="150"/>
    </row>
    <row r="173" spans="182:197">
      <c r="FZ173" s="150"/>
      <c r="GA173" s="150"/>
      <c r="GB173" s="150"/>
      <c r="GC173" s="150"/>
      <c r="GD173" s="150"/>
      <c r="GE173" s="150"/>
      <c r="GF173" s="150"/>
      <c r="GG173" s="150"/>
      <c r="GH173" s="150"/>
      <c r="GI173" s="150"/>
      <c r="GJ173" s="150"/>
      <c r="GK173" s="150"/>
      <c r="GL173" s="150"/>
      <c r="GM173" s="150"/>
      <c r="GN173" s="150"/>
      <c r="GO173" s="150"/>
    </row>
    <row r="174" spans="182:197">
      <c r="FZ174" s="150"/>
      <c r="GA174" s="150"/>
      <c r="GB174" s="150"/>
      <c r="GC174" s="150"/>
      <c r="GD174" s="150"/>
      <c r="GE174" s="150"/>
      <c r="GF174" s="150"/>
      <c r="GG174" s="150"/>
      <c r="GH174" s="150"/>
      <c r="GI174" s="150"/>
      <c r="GJ174" s="150"/>
      <c r="GK174" s="150"/>
      <c r="GL174" s="150"/>
      <c r="GM174" s="150"/>
      <c r="GN174" s="150"/>
      <c r="GO174" s="150"/>
    </row>
    <row r="175" spans="182:197">
      <c r="FZ175" s="150"/>
      <c r="GA175" s="150"/>
      <c r="GB175" s="150"/>
      <c r="GC175" s="150"/>
      <c r="GD175" s="150"/>
      <c r="GE175" s="150"/>
      <c r="GF175" s="150"/>
      <c r="GG175" s="150"/>
      <c r="GH175" s="150"/>
      <c r="GI175" s="150"/>
      <c r="GJ175" s="150"/>
      <c r="GK175" s="150"/>
      <c r="GL175" s="150"/>
      <c r="GM175" s="150"/>
      <c r="GN175" s="150"/>
      <c r="GO175" s="150"/>
    </row>
    <row r="176" spans="182:197">
      <c r="FZ176" s="150"/>
      <c r="GA176" s="150"/>
      <c r="GB176" s="150"/>
      <c r="GC176" s="150"/>
      <c r="GD176" s="150"/>
      <c r="GE176" s="150"/>
      <c r="GF176" s="150"/>
      <c r="GG176" s="150"/>
      <c r="GH176" s="150"/>
      <c r="GI176" s="150"/>
      <c r="GJ176" s="150"/>
      <c r="GK176" s="150"/>
      <c r="GL176" s="150"/>
      <c r="GM176" s="150"/>
      <c r="GN176" s="150"/>
      <c r="GO176" s="150"/>
    </row>
    <row r="177" spans="182:197">
      <c r="FZ177" s="150"/>
      <c r="GA177" s="150"/>
      <c r="GB177" s="150"/>
      <c r="GC177" s="150"/>
      <c r="GD177" s="150"/>
      <c r="GE177" s="150"/>
      <c r="GF177" s="150"/>
      <c r="GG177" s="150"/>
      <c r="GH177" s="150"/>
      <c r="GI177" s="150"/>
      <c r="GJ177" s="150"/>
      <c r="GK177" s="150"/>
      <c r="GL177" s="150"/>
      <c r="GM177" s="150"/>
      <c r="GN177" s="150"/>
      <c r="GO177" s="150"/>
    </row>
    <row r="178" spans="182:197">
      <c r="FZ178" s="150"/>
      <c r="GA178" s="150"/>
      <c r="GB178" s="150"/>
      <c r="GC178" s="150"/>
      <c r="GD178" s="150"/>
      <c r="GE178" s="150"/>
      <c r="GF178" s="150"/>
      <c r="GG178" s="150"/>
      <c r="GH178" s="150"/>
      <c r="GI178" s="150"/>
      <c r="GJ178" s="150"/>
      <c r="GK178" s="150"/>
      <c r="GL178" s="150"/>
      <c r="GM178" s="150"/>
      <c r="GN178" s="150"/>
      <c r="GO178" s="150"/>
    </row>
    <row r="179" spans="182:197">
      <c r="FZ179" s="150"/>
      <c r="GA179" s="150"/>
      <c r="GB179" s="150"/>
      <c r="GC179" s="150"/>
      <c r="GD179" s="150"/>
      <c r="GE179" s="150"/>
      <c r="GF179" s="150"/>
      <c r="GG179" s="150"/>
      <c r="GH179" s="150"/>
      <c r="GI179" s="150"/>
      <c r="GJ179" s="150"/>
      <c r="GK179" s="150"/>
      <c r="GL179" s="150"/>
      <c r="GM179" s="150"/>
      <c r="GN179" s="150"/>
      <c r="GO179" s="150"/>
    </row>
    <row r="180" spans="182:197">
      <c r="FZ180" s="150"/>
      <c r="GA180" s="150"/>
      <c r="GB180" s="150"/>
      <c r="GC180" s="150"/>
      <c r="GD180" s="150"/>
      <c r="GE180" s="150"/>
      <c r="GF180" s="150"/>
      <c r="GG180" s="150"/>
      <c r="GH180" s="150"/>
      <c r="GI180" s="150"/>
      <c r="GJ180" s="150"/>
      <c r="GK180" s="150"/>
      <c r="GL180" s="150"/>
      <c r="GM180" s="150"/>
      <c r="GN180" s="150"/>
      <c r="GO180" s="150"/>
    </row>
    <row r="181" spans="182:197">
      <c r="FZ181" s="150"/>
      <c r="GA181" s="150"/>
      <c r="GB181" s="150"/>
      <c r="GC181" s="150"/>
      <c r="GD181" s="150"/>
      <c r="GE181" s="150"/>
      <c r="GF181" s="150"/>
      <c r="GG181" s="150"/>
      <c r="GH181" s="150"/>
      <c r="GI181" s="150"/>
      <c r="GJ181" s="150"/>
      <c r="GK181" s="150"/>
      <c r="GL181" s="150"/>
      <c r="GM181" s="150"/>
      <c r="GN181" s="150"/>
      <c r="GO181" s="150"/>
    </row>
    <row r="182" spans="182:197">
      <c r="FZ182" s="150"/>
      <c r="GA182" s="150"/>
      <c r="GB182" s="150"/>
      <c r="GC182" s="150"/>
      <c r="GD182" s="150"/>
      <c r="GE182" s="150"/>
      <c r="GF182" s="150"/>
      <c r="GG182" s="150"/>
      <c r="GH182" s="150"/>
      <c r="GI182" s="150"/>
      <c r="GJ182" s="150"/>
      <c r="GK182" s="150"/>
      <c r="GL182" s="150"/>
      <c r="GM182" s="150"/>
      <c r="GN182" s="150"/>
      <c r="GO182" s="150"/>
    </row>
    <row r="183" spans="182:197">
      <c r="FZ183" s="150"/>
      <c r="GA183" s="150"/>
      <c r="GB183" s="150"/>
      <c r="GC183" s="150"/>
      <c r="GD183" s="150"/>
      <c r="GE183" s="150"/>
      <c r="GF183" s="150"/>
      <c r="GG183" s="150"/>
      <c r="GH183" s="150"/>
      <c r="GI183" s="150"/>
      <c r="GJ183" s="150"/>
      <c r="GK183" s="150"/>
      <c r="GL183" s="150"/>
      <c r="GM183" s="150"/>
      <c r="GN183" s="150"/>
      <c r="GO183" s="150"/>
    </row>
    <row r="184" spans="182:197"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</row>
    <row r="185" spans="182:197">
      <c r="FZ185" s="150"/>
      <c r="GA185" s="150"/>
      <c r="GB185" s="150"/>
      <c r="GC185" s="150"/>
      <c r="GD185" s="150"/>
      <c r="GE185" s="150"/>
      <c r="GF185" s="150"/>
      <c r="GG185" s="150"/>
      <c r="GH185" s="150"/>
      <c r="GI185" s="150"/>
      <c r="GJ185" s="150"/>
      <c r="GK185" s="150"/>
      <c r="GL185" s="150"/>
      <c r="GM185" s="150"/>
      <c r="GN185" s="150"/>
      <c r="GO185" s="150"/>
    </row>
    <row r="186" spans="182:197">
      <c r="FZ186" s="150"/>
      <c r="GA186" s="150"/>
      <c r="GB186" s="150"/>
      <c r="GC186" s="150"/>
      <c r="GD186" s="150"/>
      <c r="GE186" s="150"/>
      <c r="GF186" s="150"/>
      <c r="GG186" s="150"/>
      <c r="GH186" s="150"/>
      <c r="GI186" s="150"/>
      <c r="GJ186" s="150"/>
      <c r="GK186" s="150"/>
      <c r="GL186" s="150"/>
      <c r="GM186" s="150"/>
      <c r="GN186" s="150"/>
      <c r="GO186" s="150"/>
    </row>
    <row r="187" spans="182:197"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</row>
    <row r="188" spans="182:197">
      <c r="FZ188" s="150"/>
      <c r="GA188" s="150"/>
      <c r="GB188" s="150"/>
      <c r="GC188" s="150"/>
      <c r="GD188" s="150"/>
      <c r="GE188" s="150"/>
      <c r="GF188" s="150"/>
      <c r="GG188" s="150"/>
      <c r="GH188" s="150"/>
      <c r="GI188" s="150"/>
      <c r="GJ188" s="150"/>
      <c r="GK188" s="150"/>
      <c r="GL188" s="150"/>
      <c r="GM188" s="150"/>
      <c r="GN188" s="150"/>
      <c r="GO188" s="150"/>
    </row>
    <row r="189" spans="182:197">
      <c r="FZ189" s="150"/>
      <c r="GA189" s="150"/>
      <c r="GB189" s="150"/>
      <c r="GC189" s="150"/>
      <c r="GD189" s="150"/>
      <c r="GE189" s="150"/>
      <c r="GF189" s="150"/>
      <c r="GG189" s="150"/>
      <c r="GH189" s="150"/>
      <c r="GI189" s="150"/>
      <c r="GJ189" s="150"/>
      <c r="GK189" s="150"/>
      <c r="GL189" s="150"/>
      <c r="GM189" s="150"/>
      <c r="GN189" s="150"/>
      <c r="GO189" s="150"/>
    </row>
    <row r="190" spans="182:197">
      <c r="FZ190" s="150"/>
      <c r="GA190" s="150"/>
      <c r="GB190" s="150"/>
      <c r="GC190" s="150"/>
      <c r="GD190" s="150"/>
      <c r="GE190" s="150"/>
      <c r="GF190" s="150"/>
      <c r="GG190" s="150"/>
      <c r="GH190" s="150"/>
      <c r="GI190" s="150"/>
      <c r="GJ190" s="150"/>
      <c r="GK190" s="150"/>
      <c r="GL190" s="150"/>
      <c r="GM190" s="150"/>
      <c r="GN190" s="150"/>
      <c r="GO190" s="150"/>
    </row>
    <row r="191" spans="182:197">
      <c r="FZ191" s="150"/>
      <c r="GA191" s="150"/>
      <c r="GB191" s="150"/>
      <c r="GC191" s="150"/>
      <c r="GD191" s="150"/>
      <c r="GE191" s="150"/>
      <c r="GF191" s="150"/>
      <c r="GG191" s="150"/>
      <c r="GH191" s="150"/>
      <c r="GI191" s="150"/>
      <c r="GJ191" s="150"/>
      <c r="GK191" s="150"/>
      <c r="GL191" s="150"/>
      <c r="GM191" s="150"/>
      <c r="GN191" s="150"/>
      <c r="GO191" s="150"/>
    </row>
    <row r="192" spans="182:197">
      <c r="FZ192" s="150"/>
      <c r="GA192" s="150"/>
      <c r="GB192" s="150"/>
      <c r="GC192" s="150"/>
      <c r="GD192" s="150"/>
      <c r="GE192" s="150"/>
      <c r="GF192" s="150"/>
      <c r="GG192" s="150"/>
      <c r="GH192" s="150"/>
      <c r="GI192" s="150"/>
      <c r="GJ192" s="150"/>
      <c r="GK192" s="150"/>
      <c r="GL192" s="150"/>
      <c r="GM192" s="150"/>
      <c r="GN192" s="150"/>
      <c r="GO192" s="150"/>
    </row>
    <row r="193" spans="182:197"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</row>
    <row r="194" spans="182:197">
      <c r="FZ194" s="150"/>
      <c r="GA194" s="150"/>
      <c r="GB194" s="150"/>
      <c r="GC194" s="150"/>
      <c r="GD194" s="150"/>
      <c r="GE194" s="150"/>
      <c r="GF194" s="150"/>
      <c r="GG194" s="150"/>
      <c r="GH194" s="150"/>
      <c r="GI194" s="150"/>
      <c r="GJ194" s="150"/>
      <c r="GK194" s="150"/>
      <c r="GL194" s="150"/>
      <c r="GM194" s="150"/>
      <c r="GN194" s="150"/>
      <c r="GO194" s="150"/>
    </row>
    <row r="195" spans="182:197">
      <c r="FZ195" s="150"/>
      <c r="GA195" s="150"/>
      <c r="GB195" s="150"/>
      <c r="GC195" s="150"/>
      <c r="GD195" s="150"/>
      <c r="GE195" s="150"/>
      <c r="GF195" s="150"/>
      <c r="GG195" s="150"/>
      <c r="GH195" s="150"/>
      <c r="GI195" s="150"/>
      <c r="GJ195" s="150"/>
      <c r="GK195" s="150"/>
      <c r="GL195" s="150"/>
      <c r="GM195" s="150"/>
      <c r="GN195" s="150"/>
      <c r="GO195" s="150"/>
    </row>
    <row r="196" spans="182:197">
      <c r="FZ196" s="150"/>
      <c r="GA196" s="150"/>
      <c r="GB196" s="150"/>
      <c r="GC196" s="150"/>
      <c r="GD196" s="150"/>
      <c r="GE196" s="150"/>
      <c r="GF196" s="150"/>
      <c r="GG196" s="150"/>
      <c r="GH196" s="150"/>
      <c r="GI196" s="150"/>
      <c r="GJ196" s="150"/>
      <c r="GK196" s="150"/>
      <c r="GL196" s="150"/>
      <c r="GM196" s="150"/>
      <c r="GN196" s="150"/>
      <c r="GO196" s="150"/>
    </row>
    <row r="197" spans="182:197">
      <c r="FZ197" s="150"/>
      <c r="GA197" s="150"/>
      <c r="GB197" s="150"/>
      <c r="GC197" s="150"/>
      <c r="GD197" s="150"/>
      <c r="GE197" s="150"/>
      <c r="GF197" s="150"/>
      <c r="GG197" s="150"/>
      <c r="GH197" s="150"/>
      <c r="GI197" s="150"/>
      <c r="GJ197" s="150"/>
      <c r="GK197" s="150"/>
      <c r="GL197" s="150"/>
      <c r="GM197" s="150"/>
      <c r="GN197" s="150"/>
      <c r="GO197" s="150"/>
    </row>
    <row r="198" spans="182:197">
      <c r="FZ198" s="150"/>
      <c r="GA198" s="150"/>
      <c r="GB198" s="150"/>
      <c r="GC198" s="150"/>
      <c r="GD198" s="150"/>
      <c r="GE198" s="150"/>
      <c r="GF198" s="150"/>
      <c r="GG198" s="150"/>
      <c r="GH198" s="150"/>
      <c r="GI198" s="150"/>
      <c r="GJ198" s="150"/>
      <c r="GK198" s="150"/>
      <c r="GL198" s="150"/>
      <c r="GM198" s="150"/>
      <c r="GN198" s="150"/>
      <c r="GO198" s="150"/>
    </row>
    <row r="199" spans="182:197">
      <c r="FZ199" s="150"/>
      <c r="GA199" s="150"/>
      <c r="GB199" s="150"/>
      <c r="GC199" s="150"/>
      <c r="GD199" s="150"/>
      <c r="GE199" s="150"/>
      <c r="GF199" s="150"/>
      <c r="GG199" s="150"/>
      <c r="GH199" s="150"/>
      <c r="GI199" s="150"/>
      <c r="GJ199" s="150"/>
      <c r="GK199" s="150"/>
      <c r="GL199" s="150"/>
      <c r="GM199" s="150"/>
      <c r="GN199" s="150"/>
      <c r="GO199" s="150"/>
    </row>
    <row r="200" spans="182:197">
      <c r="FZ200" s="150"/>
      <c r="GA200" s="150"/>
      <c r="GB200" s="150"/>
      <c r="GC200" s="150"/>
      <c r="GD200" s="150"/>
      <c r="GE200" s="150"/>
      <c r="GF200" s="150"/>
      <c r="GG200" s="150"/>
      <c r="GH200" s="150"/>
      <c r="GI200" s="150"/>
      <c r="GJ200" s="150"/>
      <c r="GK200" s="150"/>
      <c r="GL200" s="150"/>
      <c r="GM200" s="150"/>
      <c r="GN200" s="150"/>
      <c r="GO200" s="150"/>
    </row>
    <row r="201" spans="182:197">
      <c r="FZ201" s="150"/>
      <c r="GA201" s="150"/>
      <c r="GB201" s="150"/>
      <c r="GC201" s="150"/>
      <c r="GD201" s="150"/>
      <c r="GE201" s="150"/>
      <c r="GF201" s="150"/>
      <c r="GG201" s="150"/>
      <c r="GH201" s="150"/>
      <c r="GI201" s="150"/>
      <c r="GJ201" s="150"/>
      <c r="GK201" s="150"/>
      <c r="GL201" s="150"/>
      <c r="GM201" s="150"/>
      <c r="GN201" s="150"/>
      <c r="GO201" s="150"/>
    </row>
    <row r="202" spans="182:197">
      <c r="FZ202" s="150"/>
      <c r="GA202" s="150"/>
      <c r="GB202" s="150"/>
      <c r="GC202" s="150"/>
      <c r="GD202" s="150"/>
      <c r="GE202" s="150"/>
      <c r="GF202" s="150"/>
      <c r="GG202" s="150"/>
      <c r="GH202" s="150"/>
      <c r="GI202" s="150"/>
      <c r="GJ202" s="150"/>
      <c r="GK202" s="150"/>
      <c r="GL202" s="150"/>
      <c r="GM202" s="150"/>
      <c r="GN202" s="150"/>
      <c r="GO202" s="150"/>
    </row>
    <row r="203" spans="182:197">
      <c r="FZ203" s="150"/>
      <c r="GA203" s="150"/>
      <c r="GB203" s="150"/>
      <c r="GC203" s="150"/>
      <c r="GD203" s="150"/>
      <c r="GE203" s="150"/>
      <c r="GF203" s="150"/>
      <c r="GG203" s="150"/>
      <c r="GH203" s="150"/>
      <c r="GI203" s="150"/>
      <c r="GJ203" s="150"/>
      <c r="GK203" s="150"/>
      <c r="GL203" s="150"/>
      <c r="GM203" s="150"/>
      <c r="GN203" s="150"/>
      <c r="GO203" s="150"/>
    </row>
    <row r="204" spans="182:197">
      <c r="FZ204" s="150"/>
      <c r="GA204" s="150"/>
      <c r="GB204" s="150"/>
      <c r="GC204" s="150"/>
      <c r="GD204" s="150"/>
      <c r="GE204" s="150"/>
      <c r="GF204" s="150"/>
      <c r="GG204" s="150"/>
      <c r="GH204" s="150"/>
      <c r="GI204" s="150"/>
      <c r="GJ204" s="150"/>
      <c r="GK204" s="150"/>
      <c r="GL204" s="150"/>
      <c r="GM204" s="150"/>
      <c r="GN204" s="150"/>
      <c r="GO204" s="150"/>
    </row>
    <row r="205" spans="182:197">
      <c r="FZ205" s="150"/>
      <c r="GA205" s="150"/>
      <c r="GB205" s="150"/>
      <c r="GC205" s="150"/>
      <c r="GD205" s="150"/>
      <c r="GE205" s="150"/>
      <c r="GF205" s="150"/>
      <c r="GG205" s="150"/>
      <c r="GH205" s="150"/>
      <c r="GI205" s="150"/>
      <c r="GJ205" s="150"/>
      <c r="GK205" s="150"/>
      <c r="GL205" s="150"/>
      <c r="GM205" s="150"/>
      <c r="GN205" s="150"/>
      <c r="GO205" s="150"/>
    </row>
    <row r="206" spans="182:197">
      <c r="FZ206" s="150"/>
      <c r="GA206" s="150"/>
      <c r="GB206" s="150"/>
      <c r="GC206" s="150"/>
      <c r="GD206" s="150"/>
      <c r="GE206" s="150"/>
      <c r="GF206" s="150"/>
      <c r="GG206" s="150"/>
      <c r="GH206" s="150"/>
      <c r="GI206" s="150"/>
      <c r="GJ206" s="150"/>
      <c r="GK206" s="150"/>
      <c r="GL206" s="150"/>
      <c r="GM206" s="150"/>
      <c r="GN206" s="150"/>
      <c r="GO206" s="150"/>
    </row>
    <row r="207" spans="182:197">
      <c r="FZ207" s="150"/>
      <c r="GA207" s="150"/>
      <c r="GB207" s="150"/>
      <c r="GC207" s="150"/>
      <c r="GD207" s="150"/>
      <c r="GE207" s="150"/>
      <c r="GF207" s="150"/>
      <c r="GG207" s="150"/>
      <c r="GH207" s="150"/>
      <c r="GI207" s="150"/>
      <c r="GJ207" s="150"/>
      <c r="GK207" s="150"/>
      <c r="GL207" s="150"/>
      <c r="GM207" s="150"/>
      <c r="GN207" s="150"/>
      <c r="GO207" s="150"/>
    </row>
    <row r="208" spans="182:197">
      <c r="FZ208" s="150"/>
      <c r="GA208" s="150"/>
      <c r="GB208" s="150"/>
      <c r="GC208" s="150"/>
      <c r="GD208" s="150"/>
      <c r="GE208" s="150"/>
      <c r="GF208" s="150"/>
      <c r="GG208" s="150"/>
      <c r="GH208" s="150"/>
      <c r="GI208" s="150"/>
      <c r="GJ208" s="150"/>
      <c r="GK208" s="150"/>
      <c r="GL208" s="150"/>
      <c r="GM208" s="150"/>
      <c r="GN208" s="150"/>
      <c r="GO208" s="150"/>
    </row>
    <row r="209" spans="182:197">
      <c r="FZ209" s="150"/>
      <c r="GA209" s="150"/>
      <c r="GB209" s="150"/>
      <c r="GC209" s="150"/>
      <c r="GD209" s="150"/>
      <c r="GE209" s="150"/>
      <c r="GF209" s="150"/>
      <c r="GG209" s="150"/>
      <c r="GH209" s="150"/>
      <c r="GI209" s="150"/>
      <c r="GJ209" s="150"/>
      <c r="GK209" s="150"/>
      <c r="GL209" s="150"/>
      <c r="GM209" s="150"/>
      <c r="GN209" s="150"/>
      <c r="GO209" s="150"/>
    </row>
    <row r="210" spans="182:197">
      <c r="FZ210" s="150"/>
      <c r="GA210" s="150"/>
      <c r="GB210" s="150"/>
      <c r="GC210" s="150"/>
      <c r="GD210" s="150"/>
      <c r="GE210" s="150"/>
      <c r="GF210" s="150"/>
      <c r="GG210" s="150"/>
      <c r="GH210" s="150"/>
      <c r="GI210" s="150"/>
      <c r="GJ210" s="150"/>
      <c r="GK210" s="150"/>
      <c r="GL210" s="150"/>
      <c r="GM210" s="150"/>
      <c r="GN210" s="150"/>
      <c r="GO210" s="150"/>
    </row>
    <row r="211" spans="182:197">
      <c r="FZ211" s="150"/>
      <c r="GA211" s="150"/>
      <c r="GB211" s="150"/>
      <c r="GC211" s="150"/>
      <c r="GD211" s="150"/>
      <c r="GE211" s="150"/>
      <c r="GF211" s="150"/>
      <c r="GG211" s="150"/>
      <c r="GH211" s="150"/>
      <c r="GI211" s="150"/>
      <c r="GJ211" s="150"/>
      <c r="GK211" s="150"/>
      <c r="GL211" s="150"/>
      <c r="GM211" s="150"/>
      <c r="GN211" s="150"/>
      <c r="GO211" s="150"/>
    </row>
    <row r="212" spans="182:197">
      <c r="FZ212" s="150"/>
      <c r="GA212" s="150"/>
      <c r="GB212" s="150"/>
      <c r="GC212" s="150"/>
      <c r="GD212" s="150"/>
      <c r="GE212" s="150"/>
      <c r="GF212" s="150"/>
      <c r="GG212" s="150"/>
      <c r="GH212" s="150"/>
      <c r="GI212" s="150"/>
      <c r="GJ212" s="150"/>
      <c r="GK212" s="150"/>
      <c r="GL212" s="150"/>
      <c r="GM212" s="150"/>
      <c r="GN212" s="150"/>
      <c r="GO212" s="150"/>
    </row>
    <row r="213" spans="182:197">
      <c r="FZ213" s="150"/>
      <c r="GA213" s="150"/>
      <c r="GB213" s="150"/>
      <c r="GC213" s="150"/>
      <c r="GD213" s="150"/>
      <c r="GE213" s="150"/>
      <c r="GF213" s="150"/>
      <c r="GG213" s="150"/>
      <c r="GH213" s="150"/>
      <c r="GI213" s="150"/>
      <c r="GJ213" s="150"/>
      <c r="GK213" s="150"/>
      <c r="GL213" s="150"/>
      <c r="GM213" s="150"/>
      <c r="GN213" s="150"/>
      <c r="GO213" s="150"/>
    </row>
  </sheetData>
  <pageMargins left="0.7" right="0.7" top="0.75" bottom="0.75" header="0.3" footer="0.3"/>
  <pageSetup scale="11" fitToHeight="0" orientation="landscape" r:id="rId1"/>
  <headerFooter>
    <oddHeader xml:space="preserve">&amp;L&amp;"Calibri"&amp;10 [Limited Sharing]&amp;1#_x000D_&amp;"Calibri"&amp;11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Normal="100" workbookViewId="0">
      <selection activeCell="O125" sqref="O125"/>
    </sheetView>
  </sheetViews>
  <sheetFormatPr defaultColWidth="9.140625" defaultRowHeight="12"/>
  <cols>
    <col min="1" max="1" width="9.140625" style="16"/>
    <col min="2" max="2" width="16.28515625" style="16" customWidth="1"/>
    <col min="3" max="11" width="12.28515625" style="16" customWidth="1"/>
    <col min="12" max="12" width="16.42578125" style="16" customWidth="1"/>
    <col min="13" max="13" width="12.28515625" style="16" customWidth="1"/>
    <col min="14" max="16384" width="9.140625" style="16"/>
  </cols>
  <sheetData>
    <row r="1" spans="1:13" s="106" customFormat="1" ht="17.25">
      <c r="A1" s="1" t="s">
        <v>315</v>
      </c>
    </row>
    <row r="2" spans="1:13" s="106" customFormat="1" ht="17.25">
      <c r="A2" s="1"/>
    </row>
    <row r="3" spans="1:13" s="106" customFormat="1" ht="17.25">
      <c r="A3" s="1" t="s">
        <v>225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8.25" customHeight="1" thickBo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0.75" customHeight="1" thickBot="1">
      <c r="A5" s="168"/>
      <c r="B5" s="169"/>
      <c r="C5" s="100" t="s">
        <v>226</v>
      </c>
      <c r="D5" s="100" t="s">
        <v>227</v>
      </c>
      <c r="E5" s="100" t="s">
        <v>228</v>
      </c>
      <c r="F5" s="100" t="s">
        <v>229</v>
      </c>
      <c r="G5" s="100" t="s">
        <v>230</v>
      </c>
      <c r="H5" s="100" t="s">
        <v>231</v>
      </c>
      <c r="I5" s="100" t="s">
        <v>232</v>
      </c>
      <c r="J5" s="100" t="s">
        <v>233</v>
      </c>
      <c r="K5" s="100" t="s">
        <v>234</v>
      </c>
      <c r="L5" s="100" t="s">
        <v>240</v>
      </c>
      <c r="M5" s="101" t="s">
        <v>33</v>
      </c>
    </row>
    <row r="6" spans="1:13" hidden="1">
      <c r="A6" s="112"/>
      <c r="B6" s="108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idden="1">
      <c r="A7" s="116">
        <v>2014</v>
      </c>
      <c r="B7" s="109" t="s">
        <v>213</v>
      </c>
      <c r="C7" s="117">
        <v>211.47657383113517</v>
      </c>
      <c r="D7" s="118">
        <v>9.7180797356983213</v>
      </c>
      <c r="E7" s="118">
        <v>30.479541816913411</v>
      </c>
      <c r="F7" s="118">
        <v>33.189093440317514</v>
      </c>
      <c r="G7" s="118">
        <v>1.5439439177415333</v>
      </c>
      <c r="H7" s="118">
        <v>12.128091401016146</v>
      </c>
      <c r="I7" s="118">
        <v>137.24619281917649</v>
      </c>
      <c r="J7" s="118">
        <v>30.169402980507826</v>
      </c>
      <c r="K7" s="118">
        <v>437.96304673726831</v>
      </c>
      <c r="L7" s="119">
        <v>0</v>
      </c>
      <c r="M7" s="120">
        <v>903.91396667977472</v>
      </c>
    </row>
    <row r="8" spans="1:13" hidden="1">
      <c r="A8" s="112"/>
      <c r="B8" s="109" t="s">
        <v>214</v>
      </c>
      <c r="C8" s="117">
        <v>193.78745721615283</v>
      </c>
      <c r="D8" s="118">
        <v>6.9446775808665926</v>
      </c>
      <c r="E8" s="118">
        <v>27.603005762098267</v>
      </c>
      <c r="F8" s="118">
        <v>29.497567282023262</v>
      </c>
      <c r="G8" s="118">
        <v>2.3536914349749734</v>
      </c>
      <c r="H8" s="118">
        <v>12.706172798737811</v>
      </c>
      <c r="I8" s="118">
        <v>120.43866271349347</v>
      </c>
      <c r="J8" s="118">
        <v>28.530734449672991</v>
      </c>
      <c r="K8" s="118">
        <v>420.48769157940967</v>
      </c>
      <c r="L8" s="119">
        <v>1.6172019042901566E-3</v>
      </c>
      <c r="M8" s="120">
        <v>842.35127801933425</v>
      </c>
    </row>
    <row r="9" spans="1:13" hidden="1">
      <c r="A9" s="112"/>
      <c r="B9" s="109" t="s">
        <v>215</v>
      </c>
      <c r="C9" s="117">
        <v>247.73669541492575</v>
      </c>
      <c r="D9" s="118">
        <v>12.099249901629207</v>
      </c>
      <c r="E9" s="118">
        <v>31.511225332661709</v>
      </c>
      <c r="F9" s="118">
        <v>33.386454861594743</v>
      </c>
      <c r="G9" s="118">
        <v>3.7218112245288539</v>
      </c>
      <c r="H9" s="118">
        <v>15.275219906574538</v>
      </c>
      <c r="I9" s="118">
        <v>137.31265658672888</v>
      </c>
      <c r="J9" s="118">
        <v>61.693961625437701</v>
      </c>
      <c r="K9" s="118">
        <v>496.26929004495787</v>
      </c>
      <c r="L9" s="119">
        <v>31.097891932982314</v>
      </c>
      <c r="M9" s="120">
        <v>1070.1044568320217</v>
      </c>
    </row>
    <row r="10" spans="1:13" hidden="1">
      <c r="A10" s="112"/>
      <c r="B10" s="109" t="s">
        <v>216</v>
      </c>
      <c r="C10" s="117">
        <v>194.23347538167329</v>
      </c>
      <c r="D10" s="118">
        <v>7.7196600654406389</v>
      </c>
      <c r="E10" s="118">
        <v>25.763597910615502</v>
      </c>
      <c r="F10" s="118">
        <v>32.220919797862862</v>
      </c>
      <c r="G10" s="118">
        <v>2.303280192800305</v>
      </c>
      <c r="H10" s="118">
        <v>12.488849912189506</v>
      </c>
      <c r="I10" s="118">
        <v>101.86640170069339</v>
      </c>
      <c r="J10" s="118">
        <v>26.999364572025282</v>
      </c>
      <c r="K10" s="118">
        <v>360.66222066734139</v>
      </c>
      <c r="L10" s="119">
        <v>0</v>
      </c>
      <c r="M10" s="120">
        <v>764.25777020064209</v>
      </c>
    </row>
    <row r="11" spans="1:13" hidden="1">
      <c r="A11" s="112"/>
      <c r="B11" s="109" t="s">
        <v>217</v>
      </c>
      <c r="C11" s="117">
        <v>238.19756109769648</v>
      </c>
      <c r="D11" s="118">
        <v>8.1819283507722957</v>
      </c>
      <c r="E11" s="118">
        <v>27.927402039017281</v>
      </c>
      <c r="F11" s="118">
        <v>29.548333180454939</v>
      </c>
      <c r="G11" s="118">
        <v>3.4672346096355064</v>
      </c>
      <c r="H11" s="118">
        <v>12.684900939021116</v>
      </c>
      <c r="I11" s="118">
        <v>133.74429904762749</v>
      </c>
      <c r="J11" s="118">
        <v>35.65418453872983</v>
      </c>
      <c r="K11" s="118">
        <v>394.12396556503404</v>
      </c>
      <c r="L11" s="119">
        <v>0</v>
      </c>
      <c r="M11" s="120">
        <v>883.52980936798906</v>
      </c>
    </row>
    <row r="12" spans="1:13" hidden="1">
      <c r="A12" s="112"/>
      <c r="B12" s="109" t="s">
        <v>218</v>
      </c>
      <c r="C12" s="117">
        <v>248.49628517898523</v>
      </c>
      <c r="D12" s="118">
        <v>9.9083890294756287</v>
      </c>
      <c r="E12" s="118">
        <v>28.313055493513183</v>
      </c>
      <c r="F12" s="118">
        <v>26.444812330402321</v>
      </c>
      <c r="G12" s="118">
        <v>4.5998289626080222</v>
      </c>
      <c r="H12" s="118">
        <v>17.129322190267203</v>
      </c>
      <c r="I12" s="118">
        <v>132.97948532019927</v>
      </c>
      <c r="J12" s="118">
        <v>35.921209335061825</v>
      </c>
      <c r="K12" s="118">
        <v>481.90059061729079</v>
      </c>
      <c r="L12" s="119">
        <v>0</v>
      </c>
      <c r="M12" s="120">
        <v>985.69297845780341</v>
      </c>
    </row>
    <row r="13" spans="1:13" hidden="1">
      <c r="A13" s="112"/>
      <c r="B13" s="109" t="s">
        <v>219</v>
      </c>
      <c r="C13" s="117">
        <v>242.37210245215962</v>
      </c>
      <c r="D13" s="118">
        <v>8.5584328890520069</v>
      </c>
      <c r="E13" s="118">
        <v>31.022455737586604</v>
      </c>
      <c r="F13" s="118">
        <v>28.172424460046035</v>
      </c>
      <c r="G13" s="118">
        <v>5.3808213586731606</v>
      </c>
      <c r="H13" s="118">
        <v>15.019109054570668</v>
      </c>
      <c r="I13" s="118">
        <v>130.86222766232098</v>
      </c>
      <c r="J13" s="118">
        <v>35.277246581895163</v>
      </c>
      <c r="K13" s="118">
        <v>459.96985653870411</v>
      </c>
      <c r="L13" s="119">
        <v>0</v>
      </c>
      <c r="M13" s="120">
        <v>956.63467673500838</v>
      </c>
    </row>
    <row r="14" spans="1:13" hidden="1">
      <c r="A14" s="112"/>
      <c r="B14" s="109" t="s">
        <v>220</v>
      </c>
      <c r="C14" s="117">
        <v>235.37927326914439</v>
      </c>
      <c r="D14" s="118">
        <v>10.184646969586408</v>
      </c>
      <c r="E14" s="118">
        <v>31.03062616897806</v>
      </c>
      <c r="F14" s="118">
        <v>25.320621156931146</v>
      </c>
      <c r="G14" s="118">
        <v>5.5694773962369943</v>
      </c>
      <c r="H14" s="118">
        <v>11.757857836905718</v>
      </c>
      <c r="I14" s="118">
        <v>141.95236178410556</v>
      </c>
      <c r="J14" s="118">
        <v>64.042952618702884</v>
      </c>
      <c r="K14" s="118">
        <v>467.39487329227893</v>
      </c>
      <c r="L14" s="119">
        <v>0</v>
      </c>
      <c r="M14" s="120">
        <v>992.6326904928701</v>
      </c>
    </row>
    <row r="15" spans="1:13" hidden="1">
      <c r="A15" s="112"/>
      <c r="B15" s="109" t="s">
        <v>221</v>
      </c>
      <c r="C15" s="117">
        <v>223.29462056417714</v>
      </c>
      <c r="D15" s="118">
        <v>8.9016703835775228</v>
      </c>
      <c r="E15" s="118">
        <v>27.526075924781495</v>
      </c>
      <c r="F15" s="118">
        <v>19.425879388032559</v>
      </c>
      <c r="G15" s="118">
        <v>6.9567474790899766</v>
      </c>
      <c r="H15" s="118">
        <v>15.000797179498004</v>
      </c>
      <c r="I15" s="118">
        <v>124.84600409347604</v>
      </c>
      <c r="J15" s="118">
        <v>34.081035194859524</v>
      </c>
      <c r="K15" s="118">
        <v>442.80454717727321</v>
      </c>
      <c r="L15" s="119">
        <v>0</v>
      </c>
      <c r="M15" s="120">
        <v>902.83737738476543</v>
      </c>
    </row>
    <row r="16" spans="1:13" hidden="1">
      <c r="A16" s="112"/>
      <c r="B16" s="109" t="s">
        <v>222</v>
      </c>
      <c r="C16" s="117">
        <v>218.53506730117653</v>
      </c>
      <c r="D16" s="118">
        <v>7.5741800389741156</v>
      </c>
      <c r="E16" s="118">
        <v>28.42996040566771</v>
      </c>
      <c r="F16" s="118">
        <v>26.57683355891508</v>
      </c>
      <c r="G16" s="118">
        <v>7.418651595143932</v>
      </c>
      <c r="H16" s="118">
        <v>15.687047094361004</v>
      </c>
      <c r="I16" s="118">
        <v>129.65142674510957</v>
      </c>
      <c r="J16" s="118">
        <v>35.355786476977322</v>
      </c>
      <c r="K16" s="118">
        <v>432.60860433534344</v>
      </c>
      <c r="L16" s="119">
        <v>0</v>
      </c>
      <c r="M16" s="120">
        <v>901.83755755166862</v>
      </c>
    </row>
    <row r="17" spans="1:13" hidden="1">
      <c r="A17" s="112"/>
      <c r="B17" s="109" t="s">
        <v>223</v>
      </c>
      <c r="C17" s="117">
        <v>230.27847258541473</v>
      </c>
      <c r="D17" s="118">
        <v>9.8861510521042089</v>
      </c>
      <c r="E17" s="118">
        <v>23.829040268036071</v>
      </c>
      <c r="F17" s="118">
        <v>29.865051578386041</v>
      </c>
      <c r="G17" s="118">
        <v>7.8810706932156993</v>
      </c>
      <c r="H17" s="118">
        <v>13.137144097646512</v>
      </c>
      <c r="I17" s="118">
        <v>120.15739977820435</v>
      </c>
      <c r="J17" s="118">
        <v>32.93511814788112</v>
      </c>
      <c r="K17" s="118">
        <v>453.10007576409987</v>
      </c>
      <c r="L17" s="119">
        <v>9.1908504509018038E-2</v>
      </c>
      <c r="M17" s="120">
        <v>921.16143246949753</v>
      </c>
    </row>
    <row r="18" spans="1:13" hidden="1">
      <c r="A18" s="112"/>
      <c r="B18" s="109" t="s">
        <v>224</v>
      </c>
      <c r="C18" s="117">
        <v>240.18709872265336</v>
      </c>
      <c r="D18" s="118">
        <v>12.51136546951037</v>
      </c>
      <c r="E18" s="118">
        <v>20.791147482552493</v>
      </c>
      <c r="F18" s="118">
        <v>24.32210986966448</v>
      </c>
      <c r="G18" s="118">
        <v>12.307773107640266</v>
      </c>
      <c r="H18" s="118">
        <v>13.725625194624399</v>
      </c>
      <c r="I18" s="118">
        <v>122.61690259854895</v>
      </c>
      <c r="J18" s="118">
        <v>66.566846764197663</v>
      </c>
      <c r="K18" s="118">
        <v>492.07640380026396</v>
      </c>
      <c r="L18" s="119">
        <v>1.0164827784121092E-2</v>
      </c>
      <c r="M18" s="120">
        <v>1005.1154378374401</v>
      </c>
    </row>
    <row r="19" spans="1:13" hidden="1">
      <c r="A19" s="112"/>
      <c r="B19" s="108"/>
      <c r="C19" s="113"/>
      <c r="D19" s="114"/>
      <c r="E19" s="114"/>
      <c r="F19" s="114"/>
      <c r="G19" s="114"/>
      <c r="H19" s="114"/>
      <c r="I19" s="114"/>
      <c r="J19" s="114"/>
      <c r="K19" s="114"/>
      <c r="L19" s="121"/>
      <c r="M19" s="115"/>
    </row>
    <row r="20" spans="1:13" hidden="1">
      <c r="A20" s="116">
        <v>2015</v>
      </c>
      <c r="B20" s="109" t="s">
        <v>213</v>
      </c>
      <c r="C20" s="117">
        <v>201.06482141499706</v>
      </c>
      <c r="D20" s="118">
        <v>9.2089237997792477</v>
      </c>
      <c r="E20" s="118">
        <v>22.153473631479244</v>
      </c>
      <c r="F20" s="118">
        <v>61.251817562149142</v>
      </c>
      <c r="G20" s="118">
        <v>6.6293012509235965</v>
      </c>
      <c r="H20" s="118">
        <v>13.685020364756429</v>
      </c>
      <c r="I20" s="118">
        <v>129.3771786953838</v>
      </c>
      <c r="J20" s="118">
        <v>33.620359328867629</v>
      </c>
      <c r="K20" s="118">
        <v>443.45680033105822</v>
      </c>
      <c r="L20" s="119">
        <v>0</v>
      </c>
      <c r="M20" s="120">
        <v>920.44769637939442</v>
      </c>
    </row>
    <row r="21" spans="1:13" hidden="1">
      <c r="A21" s="116"/>
      <c r="B21" s="109" t="s">
        <v>214</v>
      </c>
      <c r="C21" s="117">
        <v>193.41259214807886</v>
      </c>
      <c r="D21" s="118">
        <v>8.561392043806455</v>
      </c>
      <c r="E21" s="118">
        <v>29.009836750438673</v>
      </c>
      <c r="F21" s="118">
        <v>41.586771106854265</v>
      </c>
      <c r="G21" s="118">
        <v>12.181091537437476</v>
      </c>
      <c r="H21" s="118">
        <v>15.628510878909179</v>
      </c>
      <c r="I21" s="118">
        <v>127.21652616503489</v>
      </c>
      <c r="J21" s="118">
        <v>31.727801442484822</v>
      </c>
      <c r="K21" s="118">
        <v>447.92698287089439</v>
      </c>
      <c r="L21" s="119">
        <v>0</v>
      </c>
      <c r="M21" s="120">
        <v>907.25150494393893</v>
      </c>
    </row>
    <row r="22" spans="1:13" hidden="1">
      <c r="A22" s="116"/>
      <c r="B22" s="109" t="s">
        <v>215</v>
      </c>
      <c r="C22" s="117">
        <v>205.63732846748286</v>
      </c>
      <c r="D22" s="118">
        <v>10.066948366804867</v>
      </c>
      <c r="E22" s="118">
        <v>28.179914476406893</v>
      </c>
      <c r="F22" s="118">
        <v>25.053100148180572</v>
      </c>
      <c r="G22" s="118">
        <v>13.32740788117292</v>
      </c>
      <c r="H22" s="118">
        <v>14.464955199060942</v>
      </c>
      <c r="I22" s="118">
        <v>126.70285109659596</v>
      </c>
      <c r="J22" s="118">
        <v>180.00463108074553</v>
      </c>
      <c r="K22" s="118">
        <v>464.66875058456054</v>
      </c>
      <c r="L22" s="119">
        <v>1.3195735107111417E-4</v>
      </c>
      <c r="M22" s="120">
        <v>1068.106019258362</v>
      </c>
    </row>
    <row r="23" spans="1:13" hidden="1">
      <c r="A23" s="116"/>
      <c r="B23" s="109" t="s">
        <v>216</v>
      </c>
      <c r="C23" s="117">
        <v>174.60827221813807</v>
      </c>
      <c r="D23" s="118">
        <v>7.1131023639703139</v>
      </c>
      <c r="E23" s="118">
        <v>23.841454394417426</v>
      </c>
      <c r="F23" s="118">
        <v>22.637703683566148</v>
      </c>
      <c r="G23" s="118">
        <v>10.567787023708927</v>
      </c>
      <c r="H23" s="118">
        <v>11.420740049044651</v>
      </c>
      <c r="I23" s="118">
        <v>88.880048398264492</v>
      </c>
      <c r="J23" s="118">
        <v>24.65577208457832</v>
      </c>
      <c r="K23" s="118">
        <v>353.23650452668124</v>
      </c>
      <c r="L23" s="119">
        <v>0</v>
      </c>
      <c r="M23" s="120">
        <v>716.96138474236955</v>
      </c>
    </row>
    <row r="24" spans="1:13" hidden="1">
      <c r="A24" s="116"/>
      <c r="B24" s="109" t="s">
        <v>217</v>
      </c>
      <c r="C24" s="117">
        <v>213.12319256756754</v>
      </c>
      <c r="D24" s="118">
        <v>11.199963197399173</v>
      </c>
      <c r="E24" s="118">
        <v>24.995868977347637</v>
      </c>
      <c r="F24" s="118">
        <v>25.245372870948643</v>
      </c>
      <c r="G24" s="118">
        <v>13.099752561874512</v>
      </c>
      <c r="H24" s="118">
        <v>13.354079493018515</v>
      </c>
      <c r="I24" s="118">
        <v>122.88639091065886</v>
      </c>
      <c r="J24" s="118">
        <v>32.23309334362078</v>
      </c>
      <c r="K24" s="118">
        <v>429.9358710780088</v>
      </c>
      <c r="L24" s="119">
        <v>6.3766554803140162E-3</v>
      </c>
      <c r="M24" s="120">
        <v>886.07996165592476</v>
      </c>
    </row>
    <row r="25" spans="1:13" hidden="1">
      <c r="A25" s="116"/>
      <c r="B25" s="109" t="s">
        <v>218</v>
      </c>
      <c r="C25" s="117">
        <v>218.40107545304093</v>
      </c>
      <c r="D25" s="118">
        <v>8.9776484967347603</v>
      </c>
      <c r="E25" s="118">
        <v>23.70271462307835</v>
      </c>
      <c r="F25" s="118">
        <v>48.285164899996111</v>
      </c>
      <c r="G25" s="118">
        <v>10.855776995739953</v>
      </c>
      <c r="H25" s="118">
        <v>15.264656559757183</v>
      </c>
      <c r="I25" s="118">
        <v>115.65271613099233</v>
      </c>
      <c r="J25" s="118">
        <v>52.687994282095261</v>
      </c>
      <c r="K25" s="118">
        <v>451.73309557935835</v>
      </c>
      <c r="L25" s="119">
        <v>0</v>
      </c>
      <c r="M25" s="120">
        <v>945.5608430207933</v>
      </c>
    </row>
    <row r="26" spans="1:13" hidden="1">
      <c r="A26" s="116"/>
      <c r="B26" s="109" t="s">
        <v>219</v>
      </c>
      <c r="C26" s="117">
        <v>239.36244298580255</v>
      </c>
      <c r="D26" s="118">
        <v>9.0500609936717389</v>
      </c>
      <c r="E26" s="118">
        <v>29.229190199422529</v>
      </c>
      <c r="F26" s="118">
        <v>40.046964662392476</v>
      </c>
      <c r="G26" s="118">
        <v>10.924889270379845</v>
      </c>
      <c r="H26" s="118">
        <v>12.797115487036788</v>
      </c>
      <c r="I26" s="118">
        <v>111.99199360676435</v>
      </c>
      <c r="J26" s="118">
        <v>33.495410229941804</v>
      </c>
      <c r="K26" s="118">
        <v>450.23227644861834</v>
      </c>
      <c r="L26" s="119">
        <v>0</v>
      </c>
      <c r="M26" s="120">
        <v>937.13034388403037</v>
      </c>
    </row>
    <row r="27" spans="1:13" hidden="1">
      <c r="A27" s="116"/>
      <c r="B27" s="109" t="s">
        <v>220</v>
      </c>
      <c r="C27" s="117">
        <v>169.06248452939101</v>
      </c>
      <c r="D27" s="118">
        <v>8.5701412129554999</v>
      </c>
      <c r="E27" s="118">
        <v>21.744797005442816</v>
      </c>
      <c r="F27" s="118">
        <v>25.263927919381004</v>
      </c>
      <c r="G27" s="118">
        <v>9.6969651613462204</v>
      </c>
      <c r="H27" s="118">
        <v>13.030285801995625</v>
      </c>
      <c r="I27" s="118">
        <v>100.46181746400276</v>
      </c>
      <c r="J27" s="118">
        <v>23.477456254682263</v>
      </c>
      <c r="K27" s="118">
        <v>430.7968326968865</v>
      </c>
      <c r="L27" s="119">
        <v>0</v>
      </c>
      <c r="M27" s="120">
        <v>802.10470804608372</v>
      </c>
    </row>
    <row r="28" spans="1:13" hidden="1">
      <c r="A28" s="116"/>
      <c r="B28" s="109" t="s">
        <v>221</v>
      </c>
      <c r="C28" s="117">
        <v>203.9344151331143</v>
      </c>
      <c r="D28" s="118">
        <v>8.3942106210608092</v>
      </c>
      <c r="E28" s="118">
        <v>26.660417060000619</v>
      </c>
      <c r="F28" s="118">
        <v>17.682802937853236</v>
      </c>
      <c r="G28" s="118">
        <v>10.031023546752557</v>
      </c>
      <c r="H28" s="118">
        <v>15.19250742204067</v>
      </c>
      <c r="I28" s="118">
        <v>106.45187157923998</v>
      </c>
      <c r="J28" s="118">
        <v>28.18703043486714</v>
      </c>
      <c r="K28" s="118">
        <v>436.65872899779782</v>
      </c>
      <c r="L28" s="119">
        <v>0</v>
      </c>
      <c r="M28" s="120">
        <v>853.19300773272721</v>
      </c>
    </row>
    <row r="29" spans="1:13" hidden="1">
      <c r="A29" s="116"/>
      <c r="B29" s="109" t="s">
        <v>222</v>
      </c>
      <c r="C29" s="117">
        <v>212.29614510857417</v>
      </c>
      <c r="D29" s="118">
        <v>10.097846487975046</v>
      </c>
      <c r="E29" s="118">
        <v>23.610082664688829</v>
      </c>
      <c r="F29" s="118">
        <v>18.793491949326373</v>
      </c>
      <c r="G29" s="118">
        <v>9.0920528196629391</v>
      </c>
      <c r="H29" s="118">
        <v>15.060775417067379</v>
      </c>
      <c r="I29" s="118">
        <v>113.34595080289498</v>
      </c>
      <c r="J29" s="118">
        <v>32.841267877738311</v>
      </c>
      <c r="K29" s="118">
        <v>415.60240789104603</v>
      </c>
      <c r="L29" s="119">
        <v>0</v>
      </c>
      <c r="M29" s="120">
        <v>850.74002101897395</v>
      </c>
    </row>
    <row r="30" spans="1:13" hidden="1">
      <c r="A30" s="116"/>
      <c r="B30" s="109" t="s">
        <v>223</v>
      </c>
      <c r="C30" s="117">
        <v>200.2888853355189</v>
      </c>
      <c r="D30" s="118">
        <v>7.0765801536069759</v>
      </c>
      <c r="E30" s="118">
        <v>18.498475238127426</v>
      </c>
      <c r="F30" s="118">
        <v>17.781586359373687</v>
      </c>
      <c r="G30" s="118">
        <v>9.5954870557818062</v>
      </c>
      <c r="H30" s="118">
        <v>11.536667990379144</v>
      </c>
      <c r="I30" s="118">
        <v>109.52144360275108</v>
      </c>
      <c r="J30" s="118">
        <v>28.78149814680253</v>
      </c>
      <c r="K30" s="118">
        <v>435.34150670965431</v>
      </c>
      <c r="L30" s="119">
        <v>0</v>
      </c>
      <c r="M30" s="120">
        <v>838.42213059199571</v>
      </c>
    </row>
    <row r="31" spans="1:13" hidden="1">
      <c r="A31" s="116"/>
      <c r="B31" s="109" t="s">
        <v>224</v>
      </c>
      <c r="C31" s="117">
        <v>191.15383384815297</v>
      </c>
      <c r="D31" s="118">
        <v>12.28419243727531</v>
      </c>
      <c r="E31" s="118">
        <v>18.195270923391909</v>
      </c>
      <c r="F31" s="118">
        <v>30.282269778964611</v>
      </c>
      <c r="G31" s="118">
        <v>8.0952714671418207</v>
      </c>
      <c r="H31" s="118">
        <v>12.621431888701366</v>
      </c>
      <c r="I31" s="118">
        <v>97.895618275486044</v>
      </c>
      <c r="J31" s="118">
        <v>28.367780454700405</v>
      </c>
      <c r="K31" s="118">
        <v>421.60326506940453</v>
      </c>
      <c r="L31" s="119">
        <v>1.9652794769962419E-3</v>
      </c>
      <c r="M31" s="120">
        <v>820.50089942269597</v>
      </c>
    </row>
    <row r="32" spans="1:13" hidden="1">
      <c r="A32" s="112"/>
      <c r="B32" s="108"/>
      <c r="C32" s="113"/>
      <c r="D32" s="114"/>
      <c r="E32" s="114"/>
      <c r="F32" s="114"/>
      <c r="G32" s="114"/>
      <c r="H32" s="114"/>
      <c r="I32" s="114"/>
      <c r="J32" s="114"/>
      <c r="K32" s="114"/>
      <c r="L32" s="121"/>
      <c r="M32" s="115"/>
    </row>
    <row r="33" spans="1:13" hidden="1">
      <c r="A33" s="116">
        <v>2016</v>
      </c>
      <c r="B33" s="109" t="s">
        <v>213</v>
      </c>
      <c r="C33" s="117">
        <v>177.23175526242477</v>
      </c>
      <c r="D33" s="118">
        <v>9.2637187431178063</v>
      </c>
      <c r="E33" s="118">
        <v>23.232653009615792</v>
      </c>
      <c r="F33" s="118">
        <v>28.609545473300408</v>
      </c>
      <c r="G33" s="118">
        <v>6.26706403279693</v>
      </c>
      <c r="H33" s="118">
        <v>12.953829163896421</v>
      </c>
      <c r="I33" s="118">
        <v>121.03010180178866</v>
      </c>
      <c r="J33" s="118">
        <v>25.54869840482478</v>
      </c>
      <c r="K33" s="118">
        <v>494.4572526833694</v>
      </c>
      <c r="L33" s="119">
        <v>0</v>
      </c>
      <c r="M33" s="120">
        <v>898.59461857513497</v>
      </c>
    </row>
    <row r="34" spans="1:13" hidden="1">
      <c r="A34" s="116"/>
      <c r="B34" s="109" t="s">
        <v>214</v>
      </c>
      <c r="C34" s="117">
        <v>179.77985712340302</v>
      </c>
      <c r="D34" s="118">
        <v>15.741277808966124</v>
      </c>
      <c r="E34" s="118">
        <v>28.428299515592478</v>
      </c>
      <c r="F34" s="118">
        <v>18.467132379848259</v>
      </c>
      <c r="G34" s="118">
        <v>5.8409888527906935</v>
      </c>
      <c r="H34" s="118">
        <v>13.990247268780866</v>
      </c>
      <c r="I34" s="118">
        <v>114.19939379531768</v>
      </c>
      <c r="J34" s="118">
        <v>29.582839286756471</v>
      </c>
      <c r="K34" s="118">
        <v>485.56698614978006</v>
      </c>
      <c r="L34" s="119">
        <v>0</v>
      </c>
      <c r="M34" s="120">
        <v>891.59702218123562</v>
      </c>
    </row>
    <row r="35" spans="1:13" hidden="1">
      <c r="A35" s="116"/>
      <c r="B35" s="109" t="s">
        <v>215</v>
      </c>
      <c r="C35" s="117">
        <v>194.70281936434858</v>
      </c>
      <c r="D35" s="118">
        <v>13.207786521755439</v>
      </c>
      <c r="E35" s="118">
        <v>29.888928975808462</v>
      </c>
      <c r="F35" s="118">
        <v>27.095469276671821</v>
      </c>
      <c r="G35" s="118">
        <v>8.3239228074026421</v>
      </c>
      <c r="H35" s="118">
        <v>15.155033766464712</v>
      </c>
      <c r="I35" s="118">
        <v>118.49363221199867</v>
      </c>
      <c r="J35" s="118">
        <v>64.058705655900212</v>
      </c>
      <c r="K35" s="118">
        <v>478.08533650334749</v>
      </c>
      <c r="L35" s="119">
        <v>0</v>
      </c>
      <c r="M35" s="120">
        <v>949.01163508369814</v>
      </c>
    </row>
    <row r="36" spans="1:13" hidden="1">
      <c r="A36" s="116"/>
      <c r="B36" s="109" t="s">
        <v>216</v>
      </c>
      <c r="C36" s="117">
        <v>158.38722708323343</v>
      </c>
      <c r="D36" s="118">
        <v>8.1946325541121929</v>
      </c>
      <c r="E36" s="118">
        <v>23.548227575936362</v>
      </c>
      <c r="F36" s="118">
        <v>18.162582340432039</v>
      </c>
      <c r="G36" s="118">
        <v>5.8925857730467177</v>
      </c>
      <c r="H36" s="118">
        <v>12.635968703287906</v>
      </c>
      <c r="I36" s="118">
        <v>98.679931231319529</v>
      </c>
      <c r="J36" s="118">
        <v>25.464473033722701</v>
      </c>
      <c r="K36" s="118">
        <v>359.42108784031421</v>
      </c>
      <c r="L36" s="119">
        <v>3.064229976212664E-3</v>
      </c>
      <c r="M36" s="120">
        <v>710.38978036538128</v>
      </c>
    </row>
    <row r="37" spans="1:13" hidden="1">
      <c r="A37" s="116"/>
      <c r="B37" s="109" t="s">
        <v>217</v>
      </c>
      <c r="C37" s="117">
        <v>163.07765798467835</v>
      </c>
      <c r="D37" s="118">
        <v>11.45651688085564</v>
      </c>
      <c r="E37" s="118">
        <v>22.203690348519949</v>
      </c>
      <c r="F37" s="118">
        <v>16.86891082598132</v>
      </c>
      <c r="G37" s="118">
        <v>6.9170706803011592</v>
      </c>
      <c r="H37" s="118">
        <v>14.90970111953159</v>
      </c>
      <c r="I37" s="118">
        <v>103.87545426206074</v>
      </c>
      <c r="J37" s="118">
        <v>30.345019471308657</v>
      </c>
      <c r="K37" s="118">
        <v>410.47318822830317</v>
      </c>
      <c r="L37" s="119">
        <v>0</v>
      </c>
      <c r="M37" s="120">
        <v>780.12720980154063</v>
      </c>
    </row>
    <row r="38" spans="1:13" hidden="1">
      <c r="A38" s="116"/>
      <c r="B38" s="109" t="s">
        <v>218</v>
      </c>
      <c r="C38" s="117">
        <v>209.40965638241346</v>
      </c>
      <c r="D38" s="118">
        <v>10.67509275651209</v>
      </c>
      <c r="E38" s="118">
        <v>23.423230756947099</v>
      </c>
      <c r="F38" s="118">
        <v>23.021046581114813</v>
      </c>
      <c r="G38" s="118">
        <v>9.2621443920717823</v>
      </c>
      <c r="H38" s="118">
        <v>16.497138754821602</v>
      </c>
      <c r="I38" s="118">
        <v>108.48186800636825</v>
      </c>
      <c r="J38" s="118">
        <v>31.006464680115304</v>
      </c>
      <c r="K38" s="118">
        <v>468.78530362814519</v>
      </c>
      <c r="L38" s="119">
        <v>0</v>
      </c>
      <c r="M38" s="120">
        <v>900.56194593850955</v>
      </c>
    </row>
    <row r="39" spans="1:13" hidden="1">
      <c r="A39" s="116"/>
      <c r="B39" s="109" t="s">
        <v>219</v>
      </c>
      <c r="C39" s="117">
        <v>195.90016321084954</v>
      </c>
      <c r="D39" s="118">
        <v>9.0651650608292584</v>
      </c>
      <c r="E39" s="118">
        <v>25.165264608994065</v>
      </c>
      <c r="F39" s="118">
        <v>30.146365564269118</v>
      </c>
      <c r="G39" s="118">
        <v>8.7370159345836171</v>
      </c>
      <c r="H39" s="118">
        <v>15.177804108467956</v>
      </c>
      <c r="I39" s="118">
        <v>106.68141508558735</v>
      </c>
      <c r="J39" s="118">
        <v>34.776714573576236</v>
      </c>
      <c r="K39" s="118">
        <v>465.89405739118479</v>
      </c>
      <c r="L39" s="119">
        <v>0</v>
      </c>
      <c r="M39" s="120">
        <v>891.54396553834181</v>
      </c>
    </row>
    <row r="40" spans="1:13" hidden="1">
      <c r="A40" s="116"/>
      <c r="B40" s="109" t="s">
        <v>220</v>
      </c>
      <c r="C40" s="117">
        <v>194.34615546596518</v>
      </c>
      <c r="D40" s="118">
        <v>12.210186550916546</v>
      </c>
      <c r="E40" s="118">
        <v>25.960249572461727</v>
      </c>
      <c r="F40" s="118">
        <v>23.022108820974442</v>
      </c>
      <c r="G40" s="118">
        <v>9.1336624199009613</v>
      </c>
      <c r="H40" s="118">
        <v>17.335980824307526</v>
      </c>
      <c r="I40" s="118">
        <v>114.13283771849095</v>
      </c>
      <c r="J40" s="118">
        <v>35.109515078879951</v>
      </c>
      <c r="K40" s="118">
        <v>435.05921447270276</v>
      </c>
      <c r="L40" s="119">
        <v>0</v>
      </c>
      <c r="M40" s="120">
        <v>866.30991092459999</v>
      </c>
    </row>
    <row r="41" spans="1:13" hidden="1">
      <c r="A41" s="116"/>
      <c r="B41" s="109" t="s">
        <v>221</v>
      </c>
      <c r="C41" s="117">
        <v>212.13301453717088</v>
      </c>
      <c r="D41" s="118">
        <v>12.254492214214228</v>
      </c>
      <c r="E41" s="118">
        <v>29.886499994169494</v>
      </c>
      <c r="F41" s="118">
        <v>19.02538262670847</v>
      </c>
      <c r="G41" s="118">
        <v>9.7506382142457824</v>
      </c>
      <c r="H41" s="118">
        <v>16.109054175020869</v>
      </c>
      <c r="I41" s="118">
        <v>119.41355416548629</v>
      </c>
      <c r="J41" s="118">
        <v>59.383563517209254</v>
      </c>
      <c r="K41" s="118">
        <v>419.92137063358416</v>
      </c>
      <c r="L41" s="119">
        <v>0</v>
      </c>
      <c r="M41" s="120">
        <v>897.87757007780942</v>
      </c>
    </row>
    <row r="42" spans="1:13" hidden="1">
      <c r="A42" s="116"/>
      <c r="B42" s="109" t="s">
        <v>222</v>
      </c>
      <c r="C42" s="117">
        <v>189.5818496340018</v>
      </c>
      <c r="D42" s="118">
        <v>8.123007803377492</v>
      </c>
      <c r="E42" s="118">
        <v>27.355585832045936</v>
      </c>
      <c r="F42" s="118">
        <v>27.200032312826693</v>
      </c>
      <c r="G42" s="118">
        <v>8.2400218080604724</v>
      </c>
      <c r="H42" s="118">
        <v>15.403992672546149</v>
      </c>
      <c r="I42" s="118">
        <v>120.38420656842715</v>
      </c>
      <c r="J42" s="118">
        <v>40.974974729748226</v>
      </c>
      <c r="K42" s="118">
        <v>417.76924782848772</v>
      </c>
      <c r="L42" s="119">
        <v>1.0202127971033341E-2</v>
      </c>
      <c r="M42" s="120">
        <v>855.04312131749271</v>
      </c>
    </row>
    <row r="43" spans="1:13" hidden="1">
      <c r="A43" s="116"/>
      <c r="B43" s="109" t="s">
        <v>223</v>
      </c>
      <c r="C43" s="117">
        <v>174.88700044663702</v>
      </c>
      <c r="D43" s="118">
        <v>9.6734565983853393</v>
      </c>
      <c r="E43" s="118">
        <v>24.654984266195669</v>
      </c>
      <c r="F43" s="118">
        <v>24.458325733312151</v>
      </c>
      <c r="G43" s="118">
        <v>7.778812527491862</v>
      </c>
      <c r="H43" s="118">
        <v>13.115027001238403</v>
      </c>
      <c r="I43" s="118">
        <v>105.47214084827199</v>
      </c>
      <c r="J43" s="118">
        <v>32.842005853651933</v>
      </c>
      <c r="K43" s="118">
        <v>416.76878793044636</v>
      </c>
      <c r="L43" s="119">
        <v>0</v>
      </c>
      <c r="M43" s="120">
        <v>809.6505412056307</v>
      </c>
    </row>
    <row r="44" spans="1:13" hidden="1">
      <c r="A44" s="116"/>
      <c r="B44" s="109" t="s">
        <v>224</v>
      </c>
      <c r="C44" s="117">
        <v>191.90600446662458</v>
      </c>
      <c r="D44" s="118">
        <v>10.839388495587109</v>
      </c>
      <c r="E44" s="118">
        <v>26.656679175454382</v>
      </c>
      <c r="F44" s="118">
        <v>30.787749397998375</v>
      </c>
      <c r="G44" s="118">
        <v>8.4326924477102665</v>
      </c>
      <c r="H44" s="118">
        <v>16.955232009242216</v>
      </c>
      <c r="I44" s="118">
        <v>107.80674114379173</v>
      </c>
      <c r="J44" s="118">
        <v>31.914493605674295</v>
      </c>
      <c r="K44" s="118">
        <v>433.73271832135521</v>
      </c>
      <c r="L44" s="119">
        <v>0</v>
      </c>
      <c r="M44" s="120">
        <v>859.03169906343817</v>
      </c>
    </row>
    <row r="45" spans="1:13" hidden="1">
      <c r="A45" s="116"/>
      <c r="B45" s="110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4"/>
    </row>
    <row r="46" spans="1:13" hidden="1">
      <c r="A46" s="116">
        <v>2017</v>
      </c>
      <c r="B46" s="109" t="s">
        <v>213</v>
      </c>
      <c r="C46" s="125">
        <v>184.0838675408709</v>
      </c>
      <c r="D46" s="126">
        <v>8.4605216043748399</v>
      </c>
      <c r="E46" s="126">
        <v>26.760148606278975</v>
      </c>
      <c r="F46" s="126">
        <v>29.483685823660409</v>
      </c>
      <c r="G46" s="126">
        <v>7.9497198300271963</v>
      </c>
      <c r="H46" s="126">
        <v>16.46603418110978</v>
      </c>
      <c r="I46" s="126">
        <v>103.35833768589943</v>
      </c>
      <c r="J46" s="126">
        <v>32.932628422341644</v>
      </c>
      <c r="K46" s="126">
        <v>455.22267369872066</v>
      </c>
      <c r="L46" s="119">
        <v>0</v>
      </c>
      <c r="M46" s="127">
        <v>864.71761739328372</v>
      </c>
    </row>
    <row r="47" spans="1:13" hidden="1">
      <c r="A47" s="116"/>
      <c r="B47" s="109" t="s">
        <v>214</v>
      </c>
      <c r="C47" s="125">
        <v>194.81754531476165</v>
      </c>
      <c r="D47" s="126">
        <v>10.820345537282527</v>
      </c>
      <c r="E47" s="126">
        <v>29.520924933678032</v>
      </c>
      <c r="F47" s="126">
        <v>27.204228593808732</v>
      </c>
      <c r="G47" s="126">
        <v>6.3882441735795563</v>
      </c>
      <c r="H47" s="126">
        <v>14.125423502476176</v>
      </c>
      <c r="I47" s="126">
        <v>111.68456113376914</v>
      </c>
      <c r="J47" s="126">
        <v>44.291786870604362</v>
      </c>
      <c r="K47" s="126">
        <v>428.95392769814868</v>
      </c>
      <c r="L47" s="119">
        <v>0</v>
      </c>
      <c r="M47" s="127">
        <v>867.80698775810879</v>
      </c>
    </row>
    <row r="48" spans="1:13" hidden="1">
      <c r="A48" s="116"/>
      <c r="B48" s="109" t="s">
        <v>215</v>
      </c>
      <c r="C48" s="125">
        <v>247.17187486420895</v>
      </c>
      <c r="D48" s="126">
        <v>11.07659618629377</v>
      </c>
      <c r="E48" s="126">
        <v>37.377345277442998</v>
      </c>
      <c r="F48" s="126">
        <v>33.9004922310193</v>
      </c>
      <c r="G48" s="126">
        <v>10.456989866437734</v>
      </c>
      <c r="H48" s="126">
        <v>17.566963959650657</v>
      </c>
      <c r="I48" s="126">
        <v>127.06967872968912</v>
      </c>
      <c r="J48" s="126">
        <v>61.149109540869404</v>
      </c>
      <c r="K48" s="126">
        <v>495.56744245054563</v>
      </c>
      <c r="L48" s="128">
        <v>0.48172592164567202</v>
      </c>
      <c r="M48" s="127">
        <v>1041.818219027803</v>
      </c>
    </row>
    <row r="49" spans="1:13" hidden="1">
      <c r="A49" s="116"/>
      <c r="B49" s="109" t="s">
        <v>216</v>
      </c>
      <c r="C49" s="125">
        <v>189.34677571420568</v>
      </c>
      <c r="D49" s="126">
        <v>10.141311324826452</v>
      </c>
      <c r="E49" s="126">
        <v>24.842554581426533</v>
      </c>
      <c r="F49" s="126">
        <v>29.514425906500747</v>
      </c>
      <c r="G49" s="126">
        <v>6.6263204675819303</v>
      </c>
      <c r="H49" s="126">
        <v>15.50456593491676</v>
      </c>
      <c r="I49" s="126">
        <v>87.986883257654384</v>
      </c>
      <c r="J49" s="126">
        <v>51.090194801643392</v>
      </c>
      <c r="K49" s="126">
        <v>379.53364464484929</v>
      </c>
      <c r="L49" s="128">
        <v>7.5443553780817671E-2</v>
      </c>
      <c r="M49" s="127">
        <v>794.66212018738588</v>
      </c>
    </row>
    <row r="50" spans="1:13" hidden="1">
      <c r="A50" s="116"/>
      <c r="B50" s="109" t="s">
        <v>217</v>
      </c>
      <c r="C50" s="125">
        <v>215.67470096051846</v>
      </c>
      <c r="D50" s="126">
        <v>12.536802344053608</v>
      </c>
      <c r="E50" s="126">
        <v>27.962908837399826</v>
      </c>
      <c r="F50" s="126">
        <v>27.627160491977442</v>
      </c>
      <c r="G50" s="126">
        <v>6.9469774916236906</v>
      </c>
      <c r="H50" s="126">
        <v>15.988775155184911</v>
      </c>
      <c r="I50" s="126">
        <v>113.507102345826</v>
      </c>
      <c r="J50" s="126">
        <v>28.802795770357843</v>
      </c>
      <c r="K50" s="126">
        <v>392.07110837591512</v>
      </c>
      <c r="L50" s="128">
        <v>0.12652572892268588</v>
      </c>
      <c r="M50" s="127">
        <v>841.24485750177962</v>
      </c>
    </row>
    <row r="51" spans="1:13" hidden="1">
      <c r="A51" s="116"/>
      <c r="B51" s="109" t="s">
        <v>218</v>
      </c>
      <c r="C51" s="125">
        <v>258.46217575395519</v>
      </c>
      <c r="D51" s="126">
        <v>11.179128323039809</v>
      </c>
      <c r="E51" s="126">
        <v>28.797057469474392</v>
      </c>
      <c r="F51" s="126">
        <v>29.172580255660538</v>
      </c>
      <c r="G51" s="126">
        <v>7.9186203099246422</v>
      </c>
      <c r="H51" s="126">
        <v>14.766821430511015</v>
      </c>
      <c r="I51" s="126">
        <v>114.36094347300642</v>
      </c>
      <c r="J51" s="126">
        <v>81.668428751553193</v>
      </c>
      <c r="K51" s="126">
        <v>440.89492114987371</v>
      </c>
      <c r="L51" s="128">
        <v>8.2568711652828919E-2</v>
      </c>
      <c r="M51" s="127">
        <v>987.30324562865167</v>
      </c>
    </row>
    <row r="52" spans="1:13" hidden="1">
      <c r="A52" s="116"/>
      <c r="B52" s="109" t="s">
        <v>219</v>
      </c>
      <c r="C52" s="125">
        <v>245.6075211367511</v>
      </c>
      <c r="D52" s="126">
        <v>10.99806743847045</v>
      </c>
      <c r="E52" s="126">
        <v>30.397002023869952</v>
      </c>
      <c r="F52" s="126">
        <v>35.667135916314727</v>
      </c>
      <c r="G52" s="126">
        <v>10.395898337953744</v>
      </c>
      <c r="H52" s="126">
        <v>19.219940325120714</v>
      </c>
      <c r="I52" s="126">
        <v>123.25096637831399</v>
      </c>
      <c r="J52" s="126">
        <v>34.83877132872594</v>
      </c>
      <c r="K52" s="126">
        <v>504.80665575898377</v>
      </c>
      <c r="L52" s="119">
        <v>0</v>
      </c>
      <c r="M52" s="127">
        <v>1015.1819586445044</v>
      </c>
    </row>
    <row r="53" spans="1:13" hidden="1">
      <c r="A53" s="116"/>
      <c r="B53" s="109" t="s">
        <v>220</v>
      </c>
      <c r="C53" s="125">
        <v>245.83070432722121</v>
      </c>
      <c r="D53" s="126">
        <v>13.575665147885347</v>
      </c>
      <c r="E53" s="126">
        <v>32.371603369605658</v>
      </c>
      <c r="F53" s="126">
        <v>40.110405816095579</v>
      </c>
      <c r="G53" s="126">
        <v>9.3726920747031528</v>
      </c>
      <c r="H53" s="126">
        <v>17.269565495812472</v>
      </c>
      <c r="I53" s="126">
        <v>131.00104032951899</v>
      </c>
      <c r="J53" s="126">
        <v>37.640692100814</v>
      </c>
      <c r="K53" s="126">
        <v>473.47032282055966</v>
      </c>
      <c r="L53" s="119">
        <v>0</v>
      </c>
      <c r="M53" s="127">
        <v>1000.642691482216</v>
      </c>
    </row>
    <row r="54" spans="1:13" hidden="1">
      <c r="A54" s="116"/>
      <c r="B54" s="109" t="s">
        <v>221</v>
      </c>
      <c r="C54" s="125">
        <v>260.82032806967288</v>
      </c>
      <c r="D54" s="126">
        <v>13.236977698770549</v>
      </c>
      <c r="E54" s="126">
        <v>29.783275549486124</v>
      </c>
      <c r="F54" s="126">
        <v>40.156164001500407</v>
      </c>
      <c r="G54" s="126">
        <v>8.2752831833634843</v>
      </c>
      <c r="H54" s="126">
        <v>15.666261715372531</v>
      </c>
      <c r="I54" s="126">
        <v>129.25373247412972</v>
      </c>
      <c r="J54" s="126">
        <v>40.747647448550467</v>
      </c>
      <c r="K54" s="126">
        <v>473.08587931508322</v>
      </c>
      <c r="L54" s="119">
        <v>0</v>
      </c>
      <c r="M54" s="127">
        <v>1011.0255494559294</v>
      </c>
    </row>
    <row r="55" spans="1:13" hidden="1">
      <c r="A55" s="116"/>
      <c r="B55" s="109" t="s">
        <v>222</v>
      </c>
      <c r="C55" s="125">
        <v>245.05981048837265</v>
      </c>
      <c r="D55" s="126">
        <v>12.272827953795508</v>
      </c>
      <c r="E55" s="126">
        <v>27.855797108246023</v>
      </c>
      <c r="F55" s="126">
        <v>34.911663418394362</v>
      </c>
      <c r="G55" s="126">
        <v>7.6605983994914224</v>
      </c>
      <c r="H55" s="126">
        <v>17.904296263439072</v>
      </c>
      <c r="I55" s="126">
        <v>128.37332574355389</v>
      </c>
      <c r="J55" s="126">
        <v>40.18188614712016</v>
      </c>
      <c r="K55" s="126">
        <v>461.35960892622887</v>
      </c>
      <c r="L55" s="119">
        <v>0</v>
      </c>
      <c r="M55" s="127">
        <v>975.57981444864186</v>
      </c>
    </row>
    <row r="56" spans="1:13" hidden="1">
      <c r="A56" s="116"/>
      <c r="B56" s="109" t="s">
        <v>223</v>
      </c>
      <c r="C56" s="125">
        <v>224.20359616269437</v>
      </c>
      <c r="D56" s="126">
        <v>9.629763881142706</v>
      </c>
      <c r="E56" s="126">
        <v>25.404046787743585</v>
      </c>
      <c r="F56" s="126">
        <v>44.160068118982771</v>
      </c>
      <c r="G56" s="126">
        <v>7.3236968656103505</v>
      </c>
      <c r="H56" s="126">
        <v>15.601276696132173</v>
      </c>
      <c r="I56" s="126">
        <v>121.20597885329873</v>
      </c>
      <c r="J56" s="126">
        <v>34.173123729743416</v>
      </c>
      <c r="K56" s="126">
        <v>459.23045992383175</v>
      </c>
      <c r="L56" s="119">
        <v>0</v>
      </c>
      <c r="M56" s="127">
        <v>940.93201101917987</v>
      </c>
    </row>
    <row r="57" spans="1:13" hidden="1">
      <c r="A57" s="116"/>
      <c r="B57" s="109" t="s">
        <v>224</v>
      </c>
      <c r="C57" s="125">
        <v>219.33035517980338</v>
      </c>
      <c r="D57" s="126">
        <v>16.968595820062085</v>
      </c>
      <c r="E57" s="126">
        <v>25.830127306063442</v>
      </c>
      <c r="F57" s="126">
        <v>62.42444497442235</v>
      </c>
      <c r="G57" s="126">
        <v>5.6335073058806167</v>
      </c>
      <c r="H57" s="126">
        <v>17.149250985631134</v>
      </c>
      <c r="I57" s="126">
        <v>126.48947405279509</v>
      </c>
      <c r="J57" s="126">
        <v>34.045042983834215</v>
      </c>
      <c r="K57" s="126">
        <v>511.63211506497521</v>
      </c>
      <c r="L57" s="119">
        <v>0</v>
      </c>
      <c r="M57" s="127">
        <v>1019.5029136734674</v>
      </c>
    </row>
    <row r="58" spans="1:13" hidden="1">
      <c r="A58" s="116"/>
      <c r="B58" s="110"/>
      <c r="C58" s="125"/>
      <c r="D58" s="126"/>
      <c r="E58" s="126"/>
      <c r="F58" s="126"/>
      <c r="G58" s="126"/>
      <c r="H58" s="126"/>
      <c r="I58" s="126"/>
      <c r="J58" s="126"/>
      <c r="K58" s="126"/>
      <c r="L58" s="128"/>
      <c r="M58" s="127"/>
    </row>
    <row r="59" spans="1:13" hidden="1">
      <c r="A59" s="116">
        <v>2018</v>
      </c>
      <c r="B59" s="109" t="s">
        <v>213</v>
      </c>
      <c r="C59" s="125">
        <v>220.1158043739467</v>
      </c>
      <c r="D59" s="126">
        <v>9.9825828599962545</v>
      </c>
      <c r="E59" s="126">
        <v>28.820753639754074</v>
      </c>
      <c r="F59" s="126">
        <v>52.741521656379341</v>
      </c>
      <c r="G59" s="126">
        <v>6.5258824290514532</v>
      </c>
      <c r="H59" s="126">
        <v>17.515963143426333</v>
      </c>
      <c r="I59" s="126">
        <v>126.94220453493331</v>
      </c>
      <c r="J59" s="126">
        <v>36.440539500239275</v>
      </c>
      <c r="K59" s="126">
        <v>466.28489043677052</v>
      </c>
      <c r="L59" s="119">
        <v>0</v>
      </c>
      <c r="M59" s="127">
        <v>965.37014257449732</v>
      </c>
    </row>
    <row r="60" spans="1:13" hidden="1">
      <c r="A60" s="116"/>
      <c r="B60" s="109" t="s">
        <v>214</v>
      </c>
      <c r="C60" s="125">
        <v>196.07129572982714</v>
      </c>
      <c r="D60" s="126">
        <v>13.861720848597328</v>
      </c>
      <c r="E60" s="126">
        <v>35.240237198102257</v>
      </c>
      <c r="F60" s="126">
        <v>45.484125102724015</v>
      </c>
      <c r="G60" s="126">
        <v>6.5270586776651367</v>
      </c>
      <c r="H60" s="126">
        <v>17.452570317691251</v>
      </c>
      <c r="I60" s="126">
        <v>123.36280312467106</v>
      </c>
      <c r="J60" s="126">
        <v>38.031341087538962</v>
      </c>
      <c r="K60" s="126">
        <v>439.61919323457175</v>
      </c>
      <c r="L60" s="119">
        <v>0</v>
      </c>
      <c r="M60" s="127">
        <v>915.65034532138884</v>
      </c>
    </row>
    <row r="61" spans="1:13" hidden="1">
      <c r="A61" s="116"/>
      <c r="B61" s="109" t="s">
        <v>215</v>
      </c>
      <c r="C61" s="125">
        <v>247.69565128608195</v>
      </c>
      <c r="D61" s="126">
        <v>13.97452906591459</v>
      </c>
      <c r="E61" s="126">
        <v>33.135774558077891</v>
      </c>
      <c r="F61" s="126">
        <v>37.288278667164612</v>
      </c>
      <c r="G61" s="126">
        <v>10.233717340658888</v>
      </c>
      <c r="H61" s="126">
        <v>20.535430556197696</v>
      </c>
      <c r="I61" s="126">
        <v>162.99240536753641</v>
      </c>
      <c r="J61" s="126">
        <v>60.00661982883063</v>
      </c>
      <c r="K61" s="126">
        <v>521.80084500747455</v>
      </c>
      <c r="L61" s="129">
        <v>9.0734661796661887E-6</v>
      </c>
      <c r="M61" s="127">
        <v>1107.6632607514034</v>
      </c>
    </row>
    <row r="62" spans="1:13" hidden="1">
      <c r="A62" s="116"/>
      <c r="B62" s="109" t="s">
        <v>216</v>
      </c>
      <c r="C62" s="125">
        <v>198.12730597929749</v>
      </c>
      <c r="D62" s="126">
        <v>12.234193584542648</v>
      </c>
      <c r="E62" s="126">
        <v>24.845163889803338</v>
      </c>
      <c r="F62" s="126">
        <v>37.711769624349984</v>
      </c>
      <c r="G62" s="126">
        <v>6.0346266701849807</v>
      </c>
      <c r="H62" s="126">
        <v>14.794749755660792</v>
      </c>
      <c r="I62" s="126">
        <v>102.31445559431108</v>
      </c>
      <c r="J62" s="126">
        <v>35.165163102025545</v>
      </c>
      <c r="K62" s="126">
        <v>363.82724348225969</v>
      </c>
      <c r="L62" s="119">
        <v>0</v>
      </c>
      <c r="M62" s="127">
        <v>795.05467168243558</v>
      </c>
    </row>
    <row r="63" spans="1:13" hidden="1">
      <c r="A63" s="116"/>
      <c r="B63" s="109" t="s">
        <v>217</v>
      </c>
      <c r="C63" s="125">
        <v>215.63204216735468</v>
      </c>
      <c r="D63" s="126">
        <v>13.833262919301783</v>
      </c>
      <c r="E63" s="126">
        <v>27.605818723820352</v>
      </c>
      <c r="F63" s="126">
        <v>46.088797661184046</v>
      </c>
      <c r="G63" s="126">
        <v>6.3790059303581899</v>
      </c>
      <c r="H63" s="126">
        <v>18.244402955299385</v>
      </c>
      <c r="I63" s="126">
        <v>130.97772650814377</v>
      </c>
      <c r="J63" s="126">
        <v>43.056717226284583</v>
      </c>
      <c r="K63" s="126">
        <v>421.93985564859656</v>
      </c>
      <c r="L63" s="119">
        <v>0</v>
      </c>
      <c r="M63" s="127">
        <v>923.75762974034342</v>
      </c>
    </row>
    <row r="64" spans="1:13" hidden="1">
      <c r="A64" s="116"/>
      <c r="B64" s="109" t="s">
        <v>218</v>
      </c>
      <c r="C64" s="125">
        <v>227.22125582836856</v>
      </c>
      <c r="D64" s="126">
        <v>14.271637280436233</v>
      </c>
      <c r="E64" s="126">
        <v>26.468618454263535</v>
      </c>
      <c r="F64" s="126">
        <v>52.728121624087919</v>
      </c>
      <c r="G64" s="126">
        <v>6.3437051041955455</v>
      </c>
      <c r="H64" s="126">
        <v>18.92078214710277</v>
      </c>
      <c r="I64" s="126">
        <v>143.7616539270804</v>
      </c>
      <c r="J64" s="126">
        <v>52.325525950345465</v>
      </c>
      <c r="K64" s="126">
        <v>482.32698414105391</v>
      </c>
      <c r="L64" s="119">
        <v>0</v>
      </c>
      <c r="M64" s="127">
        <v>1024.3682844569344</v>
      </c>
    </row>
    <row r="65" spans="1:13" hidden="1">
      <c r="A65" s="116"/>
      <c r="B65" s="109" t="s">
        <v>219</v>
      </c>
      <c r="C65" s="125">
        <v>232.1405084113909</v>
      </c>
      <c r="D65" s="126">
        <v>13.184735231819252</v>
      </c>
      <c r="E65" s="126">
        <v>30.653545756648629</v>
      </c>
      <c r="F65" s="126">
        <v>68.825754904235509</v>
      </c>
      <c r="G65" s="126">
        <v>7.6136728893072876</v>
      </c>
      <c r="H65" s="126">
        <v>19.979457296618811</v>
      </c>
      <c r="I65" s="126">
        <v>135.05977099552837</v>
      </c>
      <c r="J65" s="126">
        <v>68.639869095473443</v>
      </c>
      <c r="K65" s="126">
        <v>497.06698610810378</v>
      </c>
      <c r="L65" s="119">
        <v>0</v>
      </c>
      <c r="M65" s="127">
        <v>1073.1643006891259</v>
      </c>
    </row>
    <row r="66" spans="1:13" hidden="1">
      <c r="A66" s="116"/>
      <c r="B66" s="109" t="s">
        <v>220</v>
      </c>
      <c r="C66" s="125">
        <v>219.65446468093384</v>
      </c>
      <c r="D66" s="126">
        <v>16.910312764454122</v>
      </c>
      <c r="E66" s="126">
        <v>31.022299619778501</v>
      </c>
      <c r="F66" s="126">
        <v>47.040426423677033</v>
      </c>
      <c r="G66" s="126">
        <v>10.167156614213935</v>
      </c>
      <c r="H66" s="126">
        <v>21.156927046987942</v>
      </c>
      <c r="I66" s="126">
        <v>145.497348365085</v>
      </c>
      <c r="J66" s="126">
        <v>45.259754324653159</v>
      </c>
      <c r="K66" s="126">
        <v>500.6519241752149</v>
      </c>
      <c r="L66" s="119">
        <v>0</v>
      </c>
      <c r="M66" s="127">
        <v>1037.3606140149984</v>
      </c>
    </row>
    <row r="67" spans="1:13" hidden="1">
      <c r="A67" s="116"/>
      <c r="B67" s="109" t="s">
        <v>221</v>
      </c>
      <c r="C67" s="125">
        <v>234.40609269331989</v>
      </c>
      <c r="D67" s="126">
        <v>12.203563390998283</v>
      </c>
      <c r="E67" s="126">
        <v>33.756999938570189</v>
      </c>
      <c r="F67" s="126">
        <v>65.9093837609676</v>
      </c>
      <c r="G67" s="126">
        <v>9.2644069560436293</v>
      </c>
      <c r="H67" s="126">
        <v>16.6371001056471</v>
      </c>
      <c r="I67" s="126">
        <v>132.5612674854469</v>
      </c>
      <c r="J67" s="126">
        <v>38.71303416409544</v>
      </c>
      <c r="K67" s="126">
        <v>511.76275959110853</v>
      </c>
      <c r="L67" s="119">
        <v>0</v>
      </c>
      <c r="M67" s="127">
        <v>1055.2146080861976</v>
      </c>
    </row>
    <row r="68" spans="1:13" hidden="1">
      <c r="A68" s="116"/>
      <c r="B68" s="109" t="s">
        <v>222</v>
      </c>
      <c r="C68" s="125">
        <v>222.06091968516262</v>
      </c>
      <c r="D68" s="126">
        <v>16.495505110530068</v>
      </c>
      <c r="E68" s="126">
        <v>30.073459566920469</v>
      </c>
      <c r="F68" s="126">
        <v>58.480588401344392</v>
      </c>
      <c r="G68" s="126">
        <v>8.4679241044964844</v>
      </c>
      <c r="H68" s="126">
        <v>16.435361825295271</v>
      </c>
      <c r="I68" s="126">
        <v>132.40548075659558</v>
      </c>
      <c r="J68" s="126">
        <v>40.30042690052673</v>
      </c>
      <c r="K68" s="126">
        <v>454.37642311369433</v>
      </c>
      <c r="L68" s="119">
        <v>0</v>
      </c>
      <c r="M68" s="127">
        <v>979.09608946456592</v>
      </c>
    </row>
    <row r="69" spans="1:13" hidden="1">
      <c r="A69" s="116"/>
      <c r="B69" s="109" t="s">
        <v>223</v>
      </c>
      <c r="C69" s="125">
        <v>194.38950988297401</v>
      </c>
      <c r="D69" s="126">
        <v>12.927566321891595</v>
      </c>
      <c r="E69" s="126">
        <v>23.649247298269263</v>
      </c>
      <c r="F69" s="126">
        <v>56.891690070848277</v>
      </c>
      <c r="G69" s="126">
        <v>5.3843308381811434</v>
      </c>
      <c r="H69" s="126">
        <v>16.766440325564773</v>
      </c>
      <c r="I69" s="126">
        <v>128.71658005446437</v>
      </c>
      <c r="J69" s="126">
        <v>43.126275354877812</v>
      </c>
      <c r="K69" s="126">
        <v>497.69956076801981</v>
      </c>
      <c r="L69" s="119">
        <v>0</v>
      </c>
      <c r="M69" s="127">
        <v>979.55120091509104</v>
      </c>
    </row>
    <row r="70" spans="1:13" hidden="1">
      <c r="A70" s="116"/>
      <c r="B70" s="109" t="s">
        <v>224</v>
      </c>
      <c r="C70" s="125">
        <v>225.73284178613866</v>
      </c>
      <c r="D70" s="126">
        <v>14.903412764161732</v>
      </c>
      <c r="E70" s="126">
        <v>23.122251868427192</v>
      </c>
      <c r="F70" s="126">
        <v>52.909187403130183</v>
      </c>
      <c r="G70" s="126">
        <v>5.8949717820297831</v>
      </c>
      <c r="H70" s="126">
        <v>16.140410359915158</v>
      </c>
      <c r="I70" s="126">
        <v>134.61283074215149</v>
      </c>
      <c r="J70" s="126">
        <v>40.051741907183867</v>
      </c>
      <c r="K70" s="126">
        <v>520.01545983853237</v>
      </c>
      <c r="L70" s="119">
        <v>0</v>
      </c>
      <c r="M70" s="127">
        <v>1033.3831084516705</v>
      </c>
    </row>
    <row r="71" spans="1:13" hidden="1">
      <c r="A71" s="116"/>
      <c r="B71" s="110"/>
      <c r="C71" s="125"/>
      <c r="D71" s="126"/>
      <c r="E71" s="126"/>
      <c r="F71" s="126"/>
      <c r="G71" s="126"/>
      <c r="H71" s="126"/>
      <c r="I71" s="126"/>
      <c r="J71" s="126"/>
      <c r="K71" s="126"/>
      <c r="L71" s="129"/>
      <c r="M71" s="127"/>
    </row>
    <row r="72" spans="1:13" hidden="1">
      <c r="A72" s="116">
        <v>2019</v>
      </c>
      <c r="B72" s="109" t="s">
        <v>213</v>
      </c>
      <c r="C72" s="125">
        <v>235.41614697819168</v>
      </c>
      <c r="D72" s="126">
        <v>15.037017861643232</v>
      </c>
      <c r="E72" s="126">
        <v>28.937199426556205</v>
      </c>
      <c r="F72" s="126">
        <v>37.484537824001478</v>
      </c>
      <c r="G72" s="126">
        <v>5.8097894828738301</v>
      </c>
      <c r="H72" s="126">
        <v>18.62185201921509</v>
      </c>
      <c r="I72" s="126">
        <v>140.61994602139049</v>
      </c>
      <c r="J72" s="126">
        <v>44.645173243828367</v>
      </c>
      <c r="K72" s="126">
        <v>511.5751879313251</v>
      </c>
      <c r="L72" s="119">
        <v>0</v>
      </c>
      <c r="M72" s="127">
        <v>1038.1468507890254</v>
      </c>
    </row>
    <row r="73" spans="1:13" hidden="1">
      <c r="A73" s="116"/>
      <c r="B73" s="109" t="s">
        <v>214</v>
      </c>
      <c r="C73" s="125">
        <v>208.39390344597615</v>
      </c>
      <c r="D73" s="126">
        <v>14.411647165522222</v>
      </c>
      <c r="E73" s="126">
        <v>29.022857786274617</v>
      </c>
      <c r="F73" s="126">
        <v>38.556152374368217</v>
      </c>
      <c r="G73" s="126">
        <v>6.2097123140593427</v>
      </c>
      <c r="H73" s="126">
        <v>18.584518301310727</v>
      </c>
      <c r="I73" s="126">
        <v>139.99004215783197</v>
      </c>
      <c r="J73" s="126">
        <v>38.135678103272426</v>
      </c>
      <c r="K73" s="126">
        <v>487.81537216106028</v>
      </c>
      <c r="L73" s="119">
        <v>0</v>
      </c>
      <c r="M73" s="127">
        <v>981.11988380967591</v>
      </c>
    </row>
    <row r="74" spans="1:13" hidden="1">
      <c r="A74" s="116"/>
      <c r="B74" s="109" t="s">
        <v>215</v>
      </c>
      <c r="C74" s="125">
        <v>238.73774218768392</v>
      </c>
      <c r="D74" s="126">
        <v>15.85459817810702</v>
      </c>
      <c r="E74" s="126">
        <v>37.08572835927631</v>
      </c>
      <c r="F74" s="126">
        <v>47.987574169773978</v>
      </c>
      <c r="G74" s="126">
        <v>8.6611693730531556</v>
      </c>
      <c r="H74" s="126">
        <v>18.839976113855421</v>
      </c>
      <c r="I74" s="126">
        <v>158.98327663316329</v>
      </c>
      <c r="J74" s="126">
        <v>47.469831676098948</v>
      </c>
      <c r="K74" s="126">
        <v>563.24240876804208</v>
      </c>
      <c r="L74" s="119">
        <v>0</v>
      </c>
      <c r="M74" s="127">
        <v>1136.8623054590539</v>
      </c>
    </row>
    <row r="75" spans="1:13" hidden="1">
      <c r="A75" s="116"/>
      <c r="B75" s="109" t="s">
        <v>216</v>
      </c>
      <c r="C75" s="125">
        <v>175.7953225149484</v>
      </c>
      <c r="D75" s="126">
        <v>12.703910922808308</v>
      </c>
      <c r="E75" s="126">
        <v>23.594167751708799</v>
      </c>
      <c r="F75" s="126">
        <v>42.882718352819566</v>
      </c>
      <c r="G75" s="126">
        <v>4.7401039981418895</v>
      </c>
      <c r="H75" s="126">
        <v>15.108277220064849</v>
      </c>
      <c r="I75" s="126">
        <v>107.99845022803048</v>
      </c>
      <c r="J75" s="126">
        <v>31.662260041693077</v>
      </c>
      <c r="K75" s="126">
        <v>383.62039121012896</v>
      </c>
      <c r="L75" s="119">
        <v>0</v>
      </c>
      <c r="M75" s="127">
        <v>798.1056022403443</v>
      </c>
    </row>
    <row r="76" spans="1:13" hidden="1">
      <c r="A76" s="116"/>
      <c r="B76" s="109" t="s">
        <v>217</v>
      </c>
      <c r="C76" s="125">
        <v>215.02946744220711</v>
      </c>
      <c r="D76" s="126">
        <v>15.148145532282919</v>
      </c>
      <c r="E76" s="126">
        <v>31.086514675702922</v>
      </c>
      <c r="F76" s="126">
        <v>39.482629767373965</v>
      </c>
      <c r="G76" s="126">
        <v>7.04777203849138</v>
      </c>
      <c r="H76" s="126">
        <v>21.981807183780525</v>
      </c>
      <c r="I76" s="126">
        <v>141.3728397282548</v>
      </c>
      <c r="J76" s="126">
        <v>43.960147224597847</v>
      </c>
      <c r="K76" s="126">
        <v>445.90824179473793</v>
      </c>
      <c r="L76" s="119">
        <v>2.2076491954703087E-3</v>
      </c>
      <c r="M76" s="127">
        <v>961.01977303662488</v>
      </c>
    </row>
    <row r="77" spans="1:13" hidden="1">
      <c r="A77" s="116"/>
      <c r="B77" s="109" t="s">
        <v>218</v>
      </c>
      <c r="C77" s="125">
        <v>215.43084653112396</v>
      </c>
      <c r="D77" s="126">
        <v>10.939347314582061</v>
      </c>
      <c r="E77" s="126">
        <v>29.769047975269114</v>
      </c>
      <c r="F77" s="126">
        <v>35.551001720942608</v>
      </c>
      <c r="G77" s="126">
        <v>5.5247818237726154</v>
      </c>
      <c r="H77" s="126">
        <v>18.947570390890935</v>
      </c>
      <c r="I77" s="126">
        <v>135.24373554056911</v>
      </c>
      <c r="J77" s="126">
        <v>100.40013108977971</v>
      </c>
      <c r="K77" s="126">
        <v>532.14796441339183</v>
      </c>
      <c r="L77" s="119">
        <v>0</v>
      </c>
      <c r="M77" s="127">
        <v>1083.9544268003219</v>
      </c>
    </row>
    <row r="78" spans="1:13" hidden="1">
      <c r="A78" s="116"/>
      <c r="B78" s="109" t="s">
        <v>219</v>
      </c>
      <c r="C78" s="125">
        <v>207.43901813850999</v>
      </c>
      <c r="D78" s="126">
        <v>14.051587378160828</v>
      </c>
      <c r="E78" s="126">
        <v>30.757666767808665</v>
      </c>
      <c r="F78" s="126">
        <v>43.023533118073274</v>
      </c>
      <c r="G78" s="126">
        <v>6.2033414474215043</v>
      </c>
      <c r="H78" s="126">
        <v>19.30924051452865</v>
      </c>
      <c r="I78" s="126">
        <v>139.24135971775698</v>
      </c>
      <c r="J78" s="126">
        <v>41.985711346427244</v>
      </c>
      <c r="K78" s="126">
        <v>496.52297623958606</v>
      </c>
      <c r="L78" s="119">
        <v>0</v>
      </c>
      <c r="M78" s="127">
        <v>998.53443466827321</v>
      </c>
    </row>
    <row r="79" spans="1:13" hidden="1">
      <c r="A79" s="116"/>
      <c r="B79" s="109" t="s">
        <v>220</v>
      </c>
      <c r="C79" s="125">
        <v>219.370596323548</v>
      </c>
      <c r="D79" s="126">
        <v>11.955512368622891</v>
      </c>
      <c r="E79" s="126">
        <v>26.765122281501711</v>
      </c>
      <c r="F79" s="126">
        <v>43.394722640602012</v>
      </c>
      <c r="G79" s="126">
        <v>5.2251303614924947</v>
      </c>
      <c r="H79" s="126">
        <v>22.117557735692152</v>
      </c>
      <c r="I79" s="126">
        <v>137.73004736740074</v>
      </c>
      <c r="J79" s="126">
        <v>37.311036042490187</v>
      </c>
      <c r="K79" s="126">
        <v>529.46409135783733</v>
      </c>
      <c r="L79" s="119">
        <v>0</v>
      </c>
      <c r="M79" s="127">
        <v>1033.3338164791876</v>
      </c>
    </row>
    <row r="80" spans="1:13" hidden="1">
      <c r="A80" s="116"/>
      <c r="B80" s="109" t="s">
        <v>221</v>
      </c>
      <c r="C80" s="125">
        <v>202.9096873907483</v>
      </c>
      <c r="D80" s="126">
        <v>12.693860894635989</v>
      </c>
      <c r="E80" s="126">
        <v>26.96250692572875</v>
      </c>
      <c r="F80" s="126">
        <v>38.670312080807285</v>
      </c>
      <c r="G80" s="126">
        <v>5.9676109167629194</v>
      </c>
      <c r="H80" s="126">
        <v>17.001451686957061</v>
      </c>
      <c r="I80" s="126">
        <v>131.85290190800509</v>
      </c>
      <c r="J80" s="126">
        <v>38.764397843288236</v>
      </c>
      <c r="K80" s="126">
        <v>477.27480979691904</v>
      </c>
      <c r="L80" s="119">
        <v>0</v>
      </c>
      <c r="M80" s="127">
        <v>952.09753944385261</v>
      </c>
    </row>
    <row r="81" spans="1:14" hidden="1">
      <c r="A81" s="116"/>
      <c r="B81" s="109" t="s">
        <v>222</v>
      </c>
      <c r="C81" s="125">
        <v>221.93584391056322</v>
      </c>
      <c r="D81" s="126">
        <v>14.259867661314811</v>
      </c>
      <c r="E81" s="126">
        <v>27.131025174275607</v>
      </c>
      <c r="F81" s="126">
        <v>41.459978207052892</v>
      </c>
      <c r="G81" s="126">
        <v>6.5801094950650612</v>
      </c>
      <c r="H81" s="126">
        <v>19.130134212468263</v>
      </c>
      <c r="I81" s="126">
        <v>137.17957791382912</v>
      </c>
      <c r="J81" s="126">
        <v>40.204985712404039</v>
      </c>
      <c r="K81" s="126">
        <v>469.39873901563567</v>
      </c>
      <c r="L81" s="119">
        <v>0</v>
      </c>
      <c r="M81" s="127">
        <v>977.28026130260866</v>
      </c>
    </row>
    <row r="82" spans="1:14" hidden="1">
      <c r="A82" s="116"/>
      <c r="B82" s="109" t="s">
        <v>223</v>
      </c>
      <c r="C82" s="125">
        <v>193.41155041028892</v>
      </c>
      <c r="D82" s="126">
        <v>12.615102817551861</v>
      </c>
      <c r="E82" s="126">
        <v>25.245409731727992</v>
      </c>
      <c r="F82" s="126">
        <v>56.499019205689336</v>
      </c>
      <c r="G82" s="126">
        <v>5.9017153851825856</v>
      </c>
      <c r="H82" s="126">
        <v>18.859003242726594</v>
      </c>
      <c r="I82" s="126">
        <v>128.66244792316363</v>
      </c>
      <c r="J82" s="126">
        <v>32.455167943743213</v>
      </c>
      <c r="K82" s="126">
        <v>505.13616243349202</v>
      </c>
      <c r="L82" s="119">
        <v>4.1580525677637824E-5</v>
      </c>
      <c r="M82" s="127">
        <v>978.78562067409189</v>
      </c>
    </row>
    <row r="83" spans="1:14" hidden="1">
      <c r="A83" s="116"/>
      <c r="B83" s="109" t="s">
        <v>224</v>
      </c>
      <c r="C83" s="125">
        <v>208.02816974420966</v>
      </c>
      <c r="D83" s="126">
        <v>12.625829253880882</v>
      </c>
      <c r="E83" s="126">
        <v>26.786750883705118</v>
      </c>
      <c r="F83" s="126">
        <v>55.29277318630848</v>
      </c>
      <c r="G83" s="126">
        <v>6.0698929016148071</v>
      </c>
      <c r="H83" s="126">
        <v>14.976703668169348</v>
      </c>
      <c r="I83" s="126">
        <v>128.98639436172132</v>
      </c>
      <c r="J83" s="126">
        <v>34.935939999084155</v>
      </c>
      <c r="K83" s="126">
        <v>512.24049787066645</v>
      </c>
      <c r="L83" s="119">
        <v>0</v>
      </c>
      <c r="M83" s="127">
        <v>999.94295186936029</v>
      </c>
    </row>
    <row r="84" spans="1:14" hidden="1">
      <c r="A84" s="116"/>
      <c r="B84" s="109"/>
      <c r="C84" s="125"/>
      <c r="D84" s="126"/>
      <c r="E84" s="126"/>
      <c r="F84" s="126"/>
      <c r="G84" s="126"/>
      <c r="H84" s="126"/>
      <c r="I84" s="126"/>
      <c r="J84" s="126"/>
      <c r="K84" s="126"/>
      <c r="L84" s="119"/>
      <c r="M84" s="127"/>
    </row>
    <row r="85" spans="1:14" hidden="1">
      <c r="A85" s="116">
        <v>2020</v>
      </c>
      <c r="B85" s="109" t="s">
        <v>213</v>
      </c>
      <c r="C85" s="125">
        <v>194.95037144246308</v>
      </c>
      <c r="D85" s="126">
        <v>10.65497989014551</v>
      </c>
      <c r="E85" s="126">
        <v>31.092747971925583</v>
      </c>
      <c r="F85" s="126">
        <v>82.799869251644949</v>
      </c>
      <c r="G85" s="126">
        <v>5.905729787060455</v>
      </c>
      <c r="H85" s="126">
        <v>17.754582103111517</v>
      </c>
      <c r="I85" s="126">
        <v>129.49037490656193</v>
      </c>
      <c r="J85" s="126">
        <v>36.878351107695764</v>
      </c>
      <c r="K85" s="126">
        <v>495.35808615683487</v>
      </c>
      <c r="L85" s="119">
        <v>0</v>
      </c>
      <c r="M85" s="127">
        <v>1004.8850926174435</v>
      </c>
    </row>
    <row r="86" spans="1:14" hidden="1">
      <c r="A86" s="116"/>
      <c r="B86" s="109" t="s">
        <v>214</v>
      </c>
      <c r="C86" s="125">
        <v>204.22616092062913</v>
      </c>
      <c r="D86" s="126">
        <v>10.044119610404774</v>
      </c>
      <c r="E86" s="126">
        <v>30.722756164809091</v>
      </c>
      <c r="F86" s="126">
        <v>57.834175347861695</v>
      </c>
      <c r="G86" s="126">
        <v>6.0452432932296709</v>
      </c>
      <c r="H86" s="126">
        <v>15.91305978427299</v>
      </c>
      <c r="I86" s="126">
        <v>128.10977155507626</v>
      </c>
      <c r="J86" s="126">
        <v>39.605083188847054</v>
      </c>
      <c r="K86" s="126">
        <v>496.01665026062608</v>
      </c>
      <c r="L86" s="119">
        <v>0</v>
      </c>
      <c r="M86" s="127">
        <v>988.51702012575663</v>
      </c>
    </row>
    <row r="87" spans="1:14" hidden="1">
      <c r="A87" s="116"/>
      <c r="B87" s="109" t="s">
        <v>215</v>
      </c>
      <c r="C87" s="125">
        <v>137.19360103146767</v>
      </c>
      <c r="D87" s="126">
        <v>6.6282676444570772</v>
      </c>
      <c r="E87" s="126">
        <v>20.479472896685181</v>
      </c>
      <c r="F87" s="126">
        <v>37.021430168257695</v>
      </c>
      <c r="G87" s="126">
        <v>4.4338080058706328</v>
      </c>
      <c r="H87" s="126">
        <v>13.819922131973605</v>
      </c>
      <c r="I87" s="126">
        <v>76.766190201813828</v>
      </c>
      <c r="J87" s="126">
        <v>24.259146218429272</v>
      </c>
      <c r="K87" s="126">
        <v>335.61661121094238</v>
      </c>
      <c r="L87" s="119">
        <v>0</v>
      </c>
      <c r="M87" s="127">
        <v>656.21844950989725</v>
      </c>
    </row>
    <row r="88" spans="1:14" hidden="1">
      <c r="A88" s="116"/>
      <c r="B88" s="109" t="s">
        <v>216</v>
      </c>
      <c r="C88" s="125">
        <v>121.19305701000698</v>
      </c>
      <c r="D88" s="126">
        <v>3.5719621162449364</v>
      </c>
      <c r="E88" s="126">
        <v>12.344980728734539</v>
      </c>
      <c r="F88" s="126">
        <v>14.521662981023482</v>
      </c>
      <c r="G88" s="126">
        <v>2.8622387347774612</v>
      </c>
      <c r="H88" s="126">
        <v>11.228183223589149</v>
      </c>
      <c r="I88" s="126">
        <v>31.256108746026367</v>
      </c>
      <c r="J88" s="126">
        <v>10.25455683340118</v>
      </c>
      <c r="K88" s="126">
        <v>75.0736207548577</v>
      </c>
      <c r="L88" s="119">
        <v>0</v>
      </c>
      <c r="M88" s="127">
        <v>282.31034435501653</v>
      </c>
      <c r="N88" s="135"/>
    </row>
    <row r="89" spans="1:14" hidden="1">
      <c r="A89" s="116"/>
      <c r="B89" s="109" t="s">
        <v>217</v>
      </c>
      <c r="C89" s="125">
        <v>185.2389349958747</v>
      </c>
      <c r="D89" s="126">
        <v>5.8672279509222047</v>
      </c>
      <c r="E89" s="126">
        <v>25.672800425837703</v>
      </c>
      <c r="F89" s="126">
        <v>10.603540626549783</v>
      </c>
      <c r="G89" s="126">
        <v>6.3892644824741174</v>
      </c>
      <c r="H89" s="126">
        <v>17.228190929656936</v>
      </c>
      <c r="I89" s="126">
        <v>82.186639327229656</v>
      </c>
      <c r="J89" s="126">
        <v>23.977890990871106</v>
      </c>
      <c r="K89" s="126">
        <v>229.52278433662471</v>
      </c>
      <c r="L89" s="119">
        <v>0</v>
      </c>
      <c r="M89" s="127">
        <v>586.68727406604091</v>
      </c>
    </row>
    <row r="90" spans="1:14" hidden="1">
      <c r="A90" s="116"/>
      <c r="B90" s="109" t="s">
        <v>261</v>
      </c>
      <c r="C90" s="125">
        <v>235.3921276333727</v>
      </c>
      <c r="D90" s="126">
        <v>10.742795441895733</v>
      </c>
      <c r="E90" s="126">
        <v>34.348198957271805</v>
      </c>
      <c r="F90" s="126">
        <v>16.699904475492609</v>
      </c>
      <c r="G90" s="126">
        <v>8.5293591227961674</v>
      </c>
      <c r="H90" s="126">
        <v>20.740362922112666</v>
      </c>
      <c r="I90" s="126">
        <v>147.63633112723809</v>
      </c>
      <c r="J90" s="126">
        <v>36.678592628841997</v>
      </c>
      <c r="K90" s="126">
        <v>383.36762668136566</v>
      </c>
      <c r="L90" s="119">
        <v>0</v>
      </c>
      <c r="M90" s="127">
        <v>894.13529899038747</v>
      </c>
    </row>
    <row r="91" spans="1:14" hidden="1">
      <c r="A91" s="116"/>
      <c r="B91" s="109" t="s">
        <v>219</v>
      </c>
      <c r="C91" s="125">
        <v>289.87681222951784</v>
      </c>
      <c r="D91" s="126">
        <v>11.725702084545116</v>
      </c>
      <c r="E91" s="126">
        <v>42.805855817124353</v>
      </c>
      <c r="F91" s="126">
        <v>26.681399002320791</v>
      </c>
      <c r="G91" s="126">
        <v>11.32180931585747</v>
      </c>
      <c r="H91" s="126">
        <v>22.345257459428019</v>
      </c>
      <c r="I91" s="126">
        <v>151.3030738520097</v>
      </c>
      <c r="J91" s="126">
        <v>38.631431137263803</v>
      </c>
      <c r="K91" s="126">
        <v>490.32449100795441</v>
      </c>
      <c r="L91" s="119">
        <v>5.242748536847446E-3</v>
      </c>
      <c r="M91" s="127">
        <v>1085.0210746545581</v>
      </c>
    </row>
    <row r="92" spans="1:14" hidden="1">
      <c r="A92" s="116"/>
      <c r="B92" s="109" t="s">
        <v>220</v>
      </c>
      <c r="C92" s="125">
        <v>214.23553395758324</v>
      </c>
      <c r="D92" s="126">
        <v>14.768990107299377</v>
      </c>
      <c r="E92" s="126">
        <v>32.632850910711497</v>
      </c>
      <c r="F92" s="126">
        <v>21.962563443236508</v>
      </c>
      <c r="G92" s="126">
        <v>10.569368643313815</v>
      </c>
      <c r="H92" s="126">
        <v>21.358973216531211</v>
      </c>
      <c r="I92" s="126">
        <v>122.00592883448292</v>
      </c>
      <c r="J92" s="126">
        <v>36.188217090991103</v>
      </c>
      <c r="K92" s="126">
        <v>473.50619095356853</v>
      </c>
      <c r="L92" s="119">
        <v>0</v>
      </c>
      <c r="M92" s="127">
        <v>947.2286171577183</v>
      </c>
    </row>
    <row r="93" spans="1:14" hidden="1">
      <c r="A93" s="116"/>
      <c r="B93" s="109" t="s">
        <v>221</v>
      </c>
      <c r="C93" s="125">
        <v>228.333662512964</v>
      </c>
      <c r="D93" s="126">
        <v>12.491854130940805</v>
      </c>
      <c r="E93" s="126">
        <v>35.823962175129992</v>
      </c>
      <c r="F93" s="126">
        <v>28.640634215490913</v>
      </c>
      <c r="G93" s="126">
        <v>11.43491090986031</v>
      </c>
      <c r="H93" s="126">
        <v>19.598605817273473</v>
      </c>
      <c r="I93" s="126">
        <v>128.01742429778247</v>
      </c>
      <c r="J93" s="126">
        <v>42.753040300661993</v>
      </c>
      <c r="K93" s="126">
        <v>492.92006711352707</v>
      </c>
      <c r="L93" s="119">
        <v>2.7967132118442407E-2</v>
      </c>
      <c r="M93" s="127">
        <v>1000.0421286057493</v>
      </c>
    </row>
    <row r="94" spans="1:14" hidden="1">
      <c r="A94" s="116"/>
      <c r="B94" s="109" t="s">
        <v>222</v>
      </c>
      <c r="C94" s="125">
        <v>207.05043928606864</v>
      </c>
      <c r="D94" s="126">
        <v>10.40765143715039</v>
      </c>
      <c r="E94" s="126">
        <v>35.25423252487694</v>
      </c>
      <c r="F94" s="126">
        <v>24.355692643472082</v>
      </c>
      <c r="G94" s="126">
        <v>10.5498686495563</v>
      </c>
      <c r="H94" s="126">
        <v>22.66936918062936</v>
      </c>
      <c r="I94" s="126">
        <v>105.47768798213384</v>
      </c>
      <c r="J94" s="126">
        <v>24.33967851509912</v>
      </c>
      <c r="K94" s="126">
        <v>414.1707507237395</v>
      </c>
      <c r="L94" s="119">
        <v>0</v>
      </c>
      <c r="M94" s="127">
        <v>854.27537094272611</v>
      </c>
    </row>
    <row r="95" spans="1:14" hidden="1">
      <c r="A95" s="116"/>
      <c r="B95" s="109" t="s">
        <v>223</v>
      </c>
      <c r="C95" s="125">
        <v>185.57254511922298</v>
      </c>
      <c r="D95" s="126">
        <v>6.942952542424246</v>
      </c>
      <c r="E95" s="126">
        <v>35.112495797891853</v>
      </c>
      <c r="F95" s="126">
        <v>21.268084641543595</v>
      </c>
      <c r="G95" s="126">
        <v>9.2501417731218769</v>
      </c>
      <c r="H95" s="126">
        <v>19.678604937977639</v>
      </c>
      <c r="I95" s="126">
        <v>119.1026214069405</v>
      </c>
      <c r="J95" s="126">
        <v>37.242889692090728</v>
      </c>
      <c r="K95" s="126">
        <v>349.48560864817119</v>
      </c>
      <c r="L95" s="119">
        <v>0</v>
      </c>
      <c r="M95" s="127">
        <v>783.65594455938458</v>
      </c>
    </row>
    <row r="96" spans="1:14" hidden="1">
      <c r="A96" s="116"/>
      <c r="B96" s="109" t="s">
        <v>224</v>
      </c>
      <c r="C96" s="125">
        <v>206.06127376962124</v>
      </c>
      <c r="D96" s="126">
        <v>12.708896529691392</v>
      </c>
      <c r="E96" s="126">
        <v>32.329454419277042</v>
      </c>
      <c r="F96" s="126">
        <v>31.171102063409787</v>
      </c>
      <c r="G96" s="126">
        <v>9.3270274791085903</v>
      </c>
      <c r="H96" s="126">
        <v>21.623357685720116</v>
      </c>
      <c r="I96" s="126">
        <v>122.68031922068445</v>
      </c>
      <c r="J96" s="126">
        <v>45.270957420096565</v>
      </c>
      <c r="K96" s="126">
        <v>483.19318616230601</v>
      </c>
      <c r="L96" s="119">
        <v>8.52695234910157E-2</v>
      </c>
      <c r="M96" s="127">
        <v>964.45084427340635</v>
      </c>
    </row>
    <row r="97" spans="1:14" hidden="1">
      <c r="A97" s="116"/>
      <c r="B97" s="109"/>
      <c r="C97" s="125"/>
      <c r="D97" s="126"/>
      <c r="E97" s="126"/>
      <c r="F97" s="126"/>
      <c r="G97" s="126"/>
      <c r="H97" s="126"/>
      <c r="I97" s="126"/>
      <c r="J97" s="126"/>
      <c r="K97" s="126"/>
      <c r="L97" s="119"/>
      <c r="M97" s="127"/>
    </row>
    <row r="98" spans="1:14" hidden="1">
      <c r="A98" s="116">
        <v>2021</v>
      </c>
      <c r="B98" s="109" t="s">
        <v>263</v>
      </c>
      <c r="C98" s="125">
        <v>209.22818223146612</v>
      </c>
      <c r="D98" s="126">
        <v>10.456186093049675</v>
      </c>
      <c r="E98" s="126">
        <v>31.009646971680674</v>
      </c>
      <c r="F98" s="126">
        <v>34.399055630047371</v>
      </c>
      <c r="G98" s="126">
        <v>7.1153187643772586</v>
      </c>
      <c r="H98" s="126">
        <v>21.595676538307686</v>
      </c>
      <c r="I98" s="126">
        <v>131.6769177255924</v>
      </c>
      <c r="J98" s="126">
        <v>46.85485813562579</v>
      </c>
      <c r="K98" s="126">
        <v>444.13942211685753</v>
      </c>
      <c r="L98" s="119">
        <v>0.18701727843403232</v>
      </c>
      <c r="M98" s="138">
        <v>936.6622814854386</v>
      </c>
      <c r="N98" s="137"/>
    </row>
    <row r="99" spans="1:14" hidden="1">
      <c r="A99" s="116"/>
      <c r="B99" s="109" t="s">
        <v>214</v>
      </c>
      <c r="C99" s="125">
        <v>209.91066632829467</v>
      </c>
      <c r="D99" s="126">
        <v>9.3224605019413449</v>
      </c>
      <c r="E99" s="126">
        <v>32.870036188626059</v>
      </c>
      <c r="F99" s="126">
        <v>22.670820613411948</v>
      </c>
      <c r="G99" s="126">
        <v>10.111368072284501</v>
      </c>
      <c r="H99" s="126">
        <v>21.176642181932483</v>
      </c>
      <c r="I99" s="126">
        <v>123.27042262317299</v>
      </c>
      <c r="J99" s="126">
        <v>47.239439310751735</v>
      </c>
      <c r="K99" s="126">
        <v>475.15271822803004</v>
      </c>
      <c r="L99" s="119">
        <v>0</v>
      </c>
      <c r="M99" s="138">
        <v>951.72457404844567</v>
      </c>
      <c r="N99" s="137"/>
    </row>
    <row r="100" spans="1:14" hidden="1">
      <c r="A100" s="116"/>
      <c r="B100" s="109" t="s">
        <v>215</v>
      </c>
      <c r="C100" s="125">
        <v>256.76107801962104</v>
      </c>
      <c r="D100" s="126">
        <v>13.760875280799056</v>
      </c>
      <c r="E100" s="126">
        <v>46.753891838107435</v>
      </c>
      <c r="F100" s="126">
        <v>28.76304357489802</v>
      </c>
      <c r="G100" s="126">
        <v>12.553149538664602</v>
      </c>
      <c r="H100" s="126">
        <v>24.522515045752794</v>
      </c>
      <c r="I100" s="126">
        <v>152.23725514703082</v>
      </c>
      <c r="J100" s="126">
        <v>54.041211935070372</v>
      </c>
      <c r="K100" s="126">
        <v>504.38083170840054</v>
      </c>
      <c r="L100" s="119">
        <v>0</v>
      </c>
      <c r="M100" s="138">
        <v>1093.7738520883447</v>
      </c>
      <c r="N100" s="137"/>
    </row>
    <row r="101" spans="1:14" hidden="1">
      <c r="A101" s="116"/>
      <c r="B101" s="109" t="s">
        <v>216</v>
      </c>
      <c r="C101" s="125">
        <v>171.99049538807535</v>
      </c>
      <c r="D101" s="126">
        <v>8.6743094928149205</v>
      </c>
      <c r="E101" s="126">
        <v>29.714521914873139</v>
      </c>
      <c r="F101" s="126">
        <v>36.284892764763427</v>
      </c>
      <c r="G101" s="126">
        <v>8.1873112403316739</v>
      </c>
      <c r="H101" s="126">
        <v>17.644233924112186</v>
      </c>
      <c r="I101" s="126">
        <v>105.01029327889862</v>
      </c>
      <c r="J101" s="126">
        <v>36.990344184821424</v>
      </c>
      <c r="K101" s="126">
        <v>403.68785802059529</v>
      </c>
      <c r="L101" s="119">
        <v>0</v>
      </c>
      <c r="M101" s="138">
        <v>818.18426020928598</v>
      </c>
      <c r="N101" s="137"/>
    </row>
    <row r="102" spans="1:14" hidden="1">
      <c r="A102" s="116"/>
      <c r="B102" s="109" t="s">
        <v>217</v>
      </c>
      <c r="C102" s="125">
        <v>204.15232980283562</v>
      </c>
      <c r="D102" s="126">
        <v>9.0223706576706526</v>
      </c>
      <c r="E102" s="126">
        <v>32.76405063614596</v>
      </c>
      <c r="F102" s="126">
        <v>33.258666099072009</v>
      </c>
      <c r="G102" s="126">
        <v>8.408115040882393</v>
      </c>
      <c r="H102" s="126">
        <v>26.74687486565854</v>
      </c>
      <c r="I102" s="126">
        <v>131.43961667402363</v>
      </c>
      <c r="J102" s="126">
        <v>47.492018306012433</v>
      </c>
      <c r="K102" s="126">
        <v>398.29535003935672</v>
      </c>
      <c r="L102" s="119">
        <v>0.12382799883959041</v>
      </c>
      <c r="M102" s="127">
        <v>891.70322012049758</v>
      </c>
    </row>
    <row r="103" spans="1:14" hidden="1">
      <c r="A103" s="116"/>
      <c r="B103" s="109" t="s">
        <v>261</v>
      </c>
      <c r="C103" s="125">
        <v>226.81101264612812</v>
      </c>
      <c r="D103" s="126">
        <v>13.659442092003598</v>
      </c>
      <c r="E103" s="126">
        <v>36.176451602248271</v>
      </c>
      <c r="F103" s="126">
        <v>41.301990864079869</v>
      </c>
      <c r="G103" s="126">
        <v>10.233610549900634</v>
      </c>
      <c r="H103" s="126">
        <v>27.467358681307463</v>
      </c>
      <c r="I103" s="126">
        <v>149.40100367287718</v>
      </c>
      <c r="J103" s="126">
        <v>56.754632499583373</v>
      </c>
      <c r="K103" s="126">
        <v>445.20919869319846</v>
      </c>
      <c r="L103" s="119">
        <v>0</v>
      </c>
      <c r="M103" s="127">
        <v>1007.014701301327</v>
      </c>
    </row>
    <row r="104" spans="1:14" hidden="1">
      <c r="A104" s="116"/>
      <c r="B104" s="109" t="s">
        <v>219</v>
      </c>
      <c r="C104" s="125">
        <v>275.36306738047927</v>
      </c>
      <c r="D104" s="126">
        <v>10.416544531442991</v>
      </c>
      <c r="E104" s="126">
        <v>37.541630445979507</v>
      </c>
      <c r="F104" s="126">
        <v>51.951645849531573</v>
      </c>
      <c r="G104" s="126">
        <v>12.704733270393012</v>
      </c>
      <c r="H104" s="126">
        <v>24.766842394505794</v>
      </c>
      <c r="I104" s="126">
        <v>146.04679807458626</v>
      </c>
      <c r="J104" s="126">
        <v>54.822877789434621</v>
      </c>
      <c r="K104" s="126">
        <v>490.31928965115122</v>
      </c>
      <c r="L104" s="119">
        <v>0</v>
      </c>
      <c r="M104" s="127">
        <v>1103.9334293875042</v>
      </c>
    </row>
    <row r="105" spans="1:14" hidden="1">
      <c r="A105" s="116"/>
      <c r="B105" s="109" t="s">
        <v>220</v>
      </c>
      <c r="C105" s="125">
        <v>241.41772027441877</v>
      </c>
      <c r="D105" s="126">
        <v>14.59900939417895</v>
      </c>
      <c r="E105" s="126">
        <v>37.640844179324823</v>
      </c>
      <c r="F105" s="126">
        <v>46.266227122196597</v>
      </c>
      <c r="G105" s="126">
        <v>13.722393084168552</v>
      </c>
      <c r="H105" s="126">
        <v>23.850807839538348</v>
      </c>
      <c r="I105" s="126">
        <v>157.21221907115586</v>
      </c>
      <c r="J105" s="126">
        <v>48.623317259902294</v>
      </c>
      <c r="K105" s="126">
        <v>517.70233641983771</v>
      </c>
      <c r="L105" s="119">
        <v>0</v>
      </c>
      <c r="M105" s="127">
        <v>1101.0348746447216</v>
      </c>
    </row>
    <row r="106" spans="1:14" hidden="1">
      <c r="A106" s="116"/>
      <c r="B106" s="109" t="s">
        <v>221</v>
      </c>
      <c r="C106" s="125">
        <v>223.87924184274337</v>
      </c>
      <c r="D106" s="126">
        <v>9.2726685291738331</v>
      </c>
      <c r="E106" s="126">
        <v>37.512018438919959</v>
      </c>
      <c r="F106" s="126">
        <v>53.732294113166255</v>
      </c>
      <c r="G106" s="126">
        <v>9.8246956122658133</v>
      </c>
      <c r="H106" s="126">
        <v>24.137345491613768</v>
      </c>
      <c r="I106" s="126">
        <v>133.30366495565531</v>
      </c>
      <c r="J106" s="126">
        <v>43.736339762498162</v>
      </c>
      <c r="K106" s="126">
        <v>498.61212209967238</v>
      </c>
      <c r="L106" s="119">
        <v>0.44713378366201978</v>
      </c>
      <c r="M106" s="127">
        <v>1034.4575246293707</v>
      </c>
    </row>
    <row r="107" spans="1:14" hidden="1">
      <c r="A107" s="116"/>
      <c r="B107" s="109" t="s">
        <v>222</v>
      </c>
      <c r="C107" s="125">
        <v>277.59364621992455</v>
      </c>
      <c r="D107" s="126">
        <v>13.471371351818267</v>
      </c>
      <c r="E107" s="126">
        <v>36.096365879141615</v>
      </c>
      <c r="F107" s="126">
        <v>47.716153616605396</v>
      </c>
      <c r="G107" s="126">
        <v>12.77969273941655</v>
      </c>
      <c r="H107" s="126">
        <v>23.995672184430944</v>
      </c>
      <c r="I107" s="126">
        <v>155.05350378611755</v>
      </c>
      <c r="J107" s="126">
        <v>87.11112145363839</v>
      </c>
      <c r="K107" s="126">
        <v>538.51777952050293</v>
      </c>
      <c r="L107" s="119" t="s">
        <v>274</v>
      </c>
      <c r="M107" s="127">
        <v>1192.3364394091786</v>
      </c>
    </row>
    <row r="108" spans="1:14" hidden="1">
      <c r="A108" s="116"/>
      <c r="B108" s="109" t="s">
        <v>223</v>
      </c>
      <c r="C108" s="125">
        <v>302.8515682444409</v>
      </c>
      <c r="D108" s="126">
        <v>14.936439059696362</v>
      </c>
      <c r="E108" s="126">
        <v>39.073927757207784</v>
      </c>
      <c r="F108" s="126">
        <v>59.064714520886319</v>
      </c>
      <c r="G108" s="126">
        <v>11.606383689144161</v>
      </c>
      <c r="H108" s="126">
        <v>26.098708543918452</v>
      </c>
      <c r="I108" s="126">
        <v>161.06201000999712</v>
      </c>
      <c r="J108" s="126">
        <v>56.555828423120786</v>
      </c>
      <c r="K108" s="126">
        <v>539.67831381137853</v>
      </c>
      <c r="L108" s="119">
        <v>0.54117822312890929</v>
      </c>
      <c r="M108" s="127">
        <v>1211.4690722829196</v>
      </c>
    </row>
    <row r="109" spans="1:14" hidden="1">
      <c r="A109" s="116"/>
      <c r="B109" s="109" t="s">
        <v>224</v>
      </c>
      <c r="C109" s="125">
        <v>245.99875745659114</v>
      </c>
      <c r="D109" s="126">
        <v>17.648984821175873</v>
      </c>
      <c r="E109" s="126">
        <v>36.059419192746738</v>
      </c>
      <c r="F109" s="126">
        <v>50.973301847871141</v>
      </c>
      <c r="G109" s="126">
        <v>11.656978108133606</v>
      </c>
      <c r="H109" s="126">
        <v>29.692127984746698</v>
      </c>
      <c r="I109" s="126">
        <v>155.01147748002722</v>
      </c>
      <c r="J109" s="126">
        <v>51.586689511864506</v>
      </c>
      <c r="K109" s="126">
        <v>557.40945214723013</v>
      </c>
      <c r="L109" s="119">
        <v>0.24612973748628345</v>
      </c>
      <c r="M109" s="127">
        <v>1156.2833182878733</v>
      </c>
    </row>
    <row r="110" spans="1:14" hidden="1">
      <c r="A110" s="116"/>
      <c r="B110" s="109"/>
      <c r="C110" s="125"/>
      <c r="D110" s="126"/>
      <c r="E110" s="126"/>
      <c r="F110" s="126"/>
      <c r="G110" s="126"/>
      <c r="H110" s="126"/>
      <c r="I110" s="126"/>
      <c r="J110" s="126"/>
      <c r="K110" s="126"/>
      <c r="L110" s="119"/>
      <c r="M110" s="127"/>
    </row>
    <row r="111" spans="1:14" hidden="1">
      <c r="A111" s="116" t="s">
        <v>273</v>
      </c>
      <c r="B111" s="109" t="s">
        <v>263</v>
      </c>
      <c r="C111" s="125">
        <v>215.79893154483145</v>
      </c>
      <c r="D111" s="126">
        <v>8.6975115243514125</v>
      </c>
      <c r="E111" s="126">
        <v>38.022076731060075</v>
      </c>
      <c r="F111" s="126">
        <v>67.160254757112966</v>
      </c>
      <c r="G111" s="126">
        <v>6.8498849128408104</v>
      </c>
      <c r="H111" s="126">
        <v>20.7948308214789</v>
      </c>
      <c r="I111" s="126">
        <v>145.74647757815637</v>
      </c>
      <c r="J111" s="126">
        <v>52.207001698064225</v>
      </c>
      <c r="K111" s="126">
        <v>547.32640476167364</v>
      </c>
      <c r="L111" s="119">
        <v>9.2701103468746638E-5</v>
      </c>
      <c r="M111" s="127">
        <v>1102.6034670306733</v>
      </c>
    </row>
    <row r="112" spans="1:14" hidden="1">
      <c r="A112" s="116"/>
      <c r="B112" s="109" t="s">
        <v>214</v>
      </c>
      <c r="C112" s="125">
        <v>213.19458074455653</v>
      </c>
      <c r="D112" s="126">
        <v>12.334460037415202</v>
      </c>
      <c r="E112" s="126">
        <v>42.348248673267371</v>
      </c>
      <c r="F112" s="126">
        <v>56.817243917847833</v>
      </c>
      <c r="G112" s="126">
        <v>9.1202358228220817</v>
      </c>
      <c r="H112" s="126">
        <v>19.40026868752361</v>
      </c>
      <c r="I112" s="126">
        <v>152.56281586125846</v>
      </c>
      <c r="J112" s="126">
        <v>54.683446803300555</v>
      </c>
      <c r="K112" s="126">
        <v>532.87610919641179</v>
      </c>
      <c r="L112" s="119">
        <v>4.2715685137322907E-4</v>
      </c>
      <c r="M112" s="127">
        <v>1093.3378369012548</v>
      </c>
    </row>
    <row r="113" spans="1:13" hidden="1">
      <c r="A113" s="116"/>
      <c r="B113" s="109" t="s">
        <v>215</v>
      </c>
      <c r="C113" s="125">
        <v>203.90514936391773</v>
      </c>
      <c r="D113" s="126">
        <v>12.289694114455328</v>
      </c>
      <c r="E113" s="126">
        <v>40.681844679664174</v>
      </c>
      <c r="F113" s="126">
        <v>55.544110922395191</v>
      </c>
      <c r="G113" s="126">
        <v>9.4104192713209613</v>
      </c>
      <c r="H113" s="126">
        <v>23.88487004516276</v>
      </c>
      <c r="I113" s="126">
        <v>163.20567928716878</v>
      </c>
      <c r="J113" s="126">
        <v>56.50976189964274</v>
      </c>
      <c r="K113" s="126">
        <v>492.49553761702293</v>
      </c>
      <c r="L113" s="119">
        <v>0.30497623022883169</v>
      </c>
      <c r="M113" s="127">
        <v>1058.2320434309795</v>
      </c>
    </row>
    <row r="114" spans="1:13" hidden="1">
      <c r="A114" s="116"/>
      <c r="B114" s="109" t="s">
        <v>216</v>
      </c>
      <c r="C114" s="125">
        <v>183.43330723352463</v>
      </c>
      <c r="D114" s="126">
        <v>9.5845658501554603</v>
      </c>
      <c r="E114" s="126">
        <v>35.585961594087664</v>
      </c>
      <c r="F114" s="126">
        <v>58.500645984080194</v>
      </c>
      <c r="G114" s="126">
        <v>8.9651887895206741</v>
      </c>
      <c r="H114" s="126">
        <v>23.492879742199172</v>
      </c>
      <c r="I114" s="126">
        <v>130.4481885586795</v>
      </c>
      <c r="J114" s="126">
        <v>49.027214175163813</v>
      </c>
      <c r="K114" s="126">
        <v>471.57794496541192</v>
      </c>
      <c r="L114" s="119">
        <v>0.29014809961420035</v>
      </c>
      <c r="M114" s="127">
        <v>970.90604499243716</v>
      </c>
    </row>
    <row r="115" spans="1:13" hidden="1">
      <c r="A115" s="116"/>
      <c r="B115" s="109" t="s">
        <v>217</v>
      </c>
      <c r="C115" s="125">
        <v>193.16121233691518</v>
      </c>
      <c r="D115" s="126">
        <v>12.143603729324482</v>
      </c>
      <c r="E115" s="126">
        <v>37.191676644220891</v>
      </c>
      <c r="F115" s="126">
        <v>53.04619142927681</v>
      </c>
      <c r="G115" s="126">
        <v>9.2525387238500141</v>
      </c>
      <c r="H115" s="126">
        <v>23.762534985053172</v>
      </c>
      <c r="I115" s="126">
        <v>162.51492924343694</v>
      </c>
      <c r="J115" s="126">
        <v>54.46487273324994</v>
      </c>
      <c r="K115" s="126">
        <v>502.76286726591195</v>
      </c>
      <c r="L115" s="119" t="s">
        <v>274</v>
      </c>
      <c r="M115" s="127">
        <v>1048.3007327587761</v>
      </c>
    </row>
    <row r="116" spans="1:13" hidden="1">
      <c r="A116" s="116"/>
      <c r="B116" s="109" t="s">
        <v>261</v>
      </c>
      <c r="C116" s="125">
        <v>272.715867084644</v>
      </c>
      <c r="D116" s="126">
        <v>13.032014116590254</v>
      </c>
      <c r="E116" s="126">
        <v>40.152490811752514</v>
      </c>
      <c r="F116" s="126">
        <v>54.245538055084516</v>
      </c>
      <c r="G116" s="126">
        <v>9.6300316258923147</v>
      </c>
      <c r="H116" s="126">
        <v>23.521410903979202</v>
      </c>
      <c r="I116" s="126">
        <v>172.85792095408985</v>
      </c>
      <c r="J116" s="126">
        <v>58.502859454789942</v>
      </c>
      <c r="K116" s="126">
        <v>603.98722746963756</v>
      </c>
      <c r="L116" s="119">
        <v>0.12749814014325894</v>
      </c>
      <c r="M116" s="127">
        <v>1248.7728586166033</v>
      </c>
    </row>
    <row r="117" spans="1:13" hidden="1">
      <c r="A117" s="116"/>
      <c r="B117" s="109" t="s">
        <v>219</v>
      </c>
      <c r="C117" s="125">
        <v>235.50881108668881</v>
      </c>
      <c r="D117" s="126">
        <v>13.919577698377598</v>
      </c>
      <c r="E117" s="126">
        <v>33.324461751577566</v>
      </c>
      <c r="F117" s="126">
        <v>32.238802614684182</v>
      </c>
      <c r="G117" s="126">
        <v>7.6826991673511191</v>
      </c>
      <c r="H117" s="126">
        <v>26.331919127093123</v>
      </c>
      <c r="I117" s="126">
        <v>166.17694381781482</v>
      </c>
      <c r="J117" s="126">
        <v>65.311003531996349</v>
      </c>
      <c r="K117" s="126">
        <v>584.10432602274147</v>
      </c>
      <c r="L117" s="119">
        <v>0</v>
      </c>
      <c r="M117" s="127">
        <v>1164.5985448183251</v>
      </c>
    </row>
    <row r="118" spans="1:13" hidden="1">
      <c r="A118" s="116"/>
      <c r="B118" s="109" t="s">
        <v>220</v>
      </c>
      <c r="C118" s="125">
        <v>268.78098514868356</v>
      </c>
      <c r="D118" s="126">
        <v>11.443505661938019</v>
      </c>
      <c r="E118" s="126">
        <v>36.442752350911348</v>
      </c>
      <c r="F118" s="126">
        <v>32.282575120440782</v>
      </c>
      <c r="G118" s="126">
        <v>7.9595659951861268</v>
      </c>
      <c r="H118" s="126">
        <v>23.321790969652767</v>
      </c>
      <c r="I118" s="126">
        <v>176.35008004433817</v>
      </c>
      <c r="J118" s="126">
        <v>62.011001533802236</v>
      </c>
      <c r="K118" s="126">
        <v>606.74331389186352</v>
      </c>
      <c r="L118" s="148">
        <v>3.5043926799655289E-2</v>
      </c>
      <c r="M118" s="127">
        <v>1225.3706146436161</v>
      </c>
    </row>
    <row r="119" spans="1:13" hidden="1">
      <c r="A119" s="116"/>
      <c r="B119" s="109" t="s">
        <v>221</v>
      </c>
      <c r="C119" s="125">
        <v>238.12127194848759</v>
      </c>
      <c r="D119" s="126">
        <v>11.008714954857105</v>
      </c>
      <c r="E119" s="126">
        <v>33.901635531065786</v>
      </c>
      <c r="F119" s="126">
        <v>30.033600148215481</v>
      </c>
      <c r="G119" s="126">
        <v>5.4388232961516358</v>
      </c>
      <c r="H119" s="126">
        <v>25.583004953880234</v>
      </c>
      <c r="I119" s="126">
        <v>164.41418154715484</v>
      </c>
      <c r="J119" s="126">
        <v>59.639215950213952</v>
      </c>
      <c r="K119" s="126">
        <v>511.6644401054553</v>
      </c>
      <c r="L119" s="148">
        <v>2.5010072227529687E-2</v>
      </c>
      <c r="M119" s="127">
        <v>1079.8298985077095</v>
      </c>
    </row>
    <row r="120" spans="1:13" hidden="1">
      <c r="A120" s="116"/>
      <c r="B120" s="109" t="s">
        <v>222</v>
      </c>
      <c r="C120" s="125">
        <v>226.51942640804697</v>
      </c>
      <c r="D120" s="126">
        <v>10.884434305644744</v>
      </c>
      <c r="E120" s="126">
        <v>42.134721028648343</v>
      </c>
      <c r="F120" s="126">
        <v>37.824112586015353</v>
      </c>
      <c r="G120" s="126">
        <v>5.4832405677678882</v>
      </c>
      <c r="H120" s="126">
        <v>24.656848888773844</v>
      </c>
      <c r="I120" s="126">
        <v>158.55208591391289</v>
      </c>
      <c r="J120" s="126">
        <v>69.646531764975421</v>
      </c>
      <c r="K120" s="126">
        <v>475.86244806918927</v>
      </c>
      <c r="L120" s="119">
        <v>0</v>
      </c>
      <c r="M120" s="127">
        <v>1051.5638495329747</v>
      </c>
    </row>
    <row r="121" spans="1:13" hidden="1">
      <c r="A121" s="116"/>
      <c r="B121" s="109" t="s">
        <v>223</v>
      </c>
      <c r="C121" s="125">
        <v>226.59483361585492</v>
      </c>
      <c r="D121" s="126">
        <v>9.3738368547637005</v>
      </c>
      <c r="E121" s="126">
        <v>23.681407398030789</v>
      </c>
      <c r="F121" s="126">
        <v>40.937399525179394</v>
      </c>
      <c r="G121" s="126">
        <v>5.2356672537246078</v>
      </c>
      <c r="H121" s="126">
        <v>18.288601033588886</v>
      </c>
      <c r="I121" s="126">
        <v>138.65042876079406</v>
      </c>
      <c r="J121" s="126">
        <v>54.612128075862557</v>
      </c>
      <c r="K121" s="126">
        <v>477.91999240218377</v>
      </c>
      <c r="L121" s="148">
        <v>2.5244756380127357E-2</v>
      </c>
      <c r="M121" s="127">
        <v>995.31953967636287</v>
      </c>
    </row>
    <row r="122" spans="1:13" hidden="1">
      <c r="A122" s="116"/>
      <c r="B122" s="109" t="s">
        <v>224</v>
      </c>
      <c r="C122" s="125">
        <v>224.04309775000468</v>
      </c>
      <c r="D122" s="126">
        <v>11.10364351264934</v>
      </c>
      <c r="E122" s="126">
        <v>46.816750503627546</v>
      </c>
      <c r="F122" s="126">
        <v>49.398623370910464</v>
      </c>
      <c r="G122" s="126">
        <v>4.824797323642243</v>
      </c>
      <c r="H122" s="126">
        <v>18.421658322438383</v>
      </c>
      <c r="I122" s="126">
        <v>144.4574486330188</v>
      </c>
      <c r="J122" s="126">
        <v>55.523879713695038</v>
      </c>
      <c r="K122" s="126">
        <v>512.99705573857079</v>
      </c>
      <c r="L122" s="119">
        <v>0</v>
      </c>
      <c r="M122" s="127">
        <v>1067.5869548685573</v>
      </c>
    </row>
    <row r="123" spans="1:13">
      <c r="A123" s="116"/>
      <c r="B123" s="109"/>
      <c r="C123" s="125"/>
      <c r="D123" s="126"/>
      <c r="E123" s="126"/>
      <c r="F123" s="126"/>
      <c r="G123" s="126"/>
      <c r="H123" s="126"/>
      <c r="I123" s="126"/>
      <c r="J123" s="126"/>
      <c r="K123" s="126"/>
      <c r="L123" s="119"/>
      <c r="M123" s="127"/>
    </row>
    <row r="124" spans="1:13">
      <c r="A124" s="116" t="s">
        <v>286</v>
      </c>
      <c r="B124" s="109" t="s">
        <v>263</v>
      </c>
      <c r="C124" s="125">
        <v>209.18616514192814</v>
      </c>
      <c r="D124" s="126">
        <v>9.5417391151991531</v>
      </c>
      <c r="E124" s="126">
        <v>32.384777731974921</v>
      </c>
      <c r="F124" s="126">
        <v>46.428529331707267</v>
      </c>
      <c r="G124" s="126">
        <v>3.9973422698571945</v>
      </c>
      <c r="H124" s="126">
        <v>15.819034130854902</v>
      </c>
      <c r="I124" s="126">
        <v>155.18334600207271</v>
      </c>
      <c r="J124" s="126">
        <v>55.313588720135705</v>
      </c>
      <c r="K124" s="126">
        <v>450.27772721310566</v>
      </c>
      <c r="L124" s="148">
        <v>3.6964617016368724E-2</v>
      </c>
      <c r="M124" s="127">
        <v>978.16921427385216</v>
      </c>
    </row>
    <row r="125" spans="1:13">
      <c r="A125" s="116"/>
      <c r="B125" s="109" t="s">
        <v>214</v>
      </c>
      <c r="C125" s="125">
        <v>213.22342204993362</v>
      </c>
      <c r="D125" s="126">
        <v>13.32816368240378</v>
      </c>
      <c r="E125" s="126">
        <v>32.015817580473431</v>
      </c>
      <c r="F125" s="126">
        <v>44.416998932936281</v>
      </c>
      <c r="G125" s="126">
        <v>5.8890937535741257</v>
      </c>
      <c r="H125" s="126">
        <v>19.30619290860238</v>
      </c>
      <c r="I125" s="126">
        <v>150.9000764419026</v>
      </c>
      <c r="J125" s="126">
        <v>59.213152582238742</v>
      </c>
      <c r="K125" s="126">
        <v>443.66736999413774</v>
      </c>
      <c r="L125" s="118">
        <v>0</v>
      </c>
      <c r="M125" s="127">
        <v>981.96028792620268</v>
      </c>
    </row>
    <row r="126" spans="1:13">
      <c r="A126" s="116"/>
      <c r="B126" s="109" t="s">
        <v>215</v>
      </c>
      <c r="C126" s="125">
        <v>226.35541579848177</v>
      </c>
      <c r="D126" s="126">
        <v>18.585366134004552</v>
      </c>
      <c r="E126" s="126">
        <v>35.503555333718396</v>
      </c>
      <c r="F126" s="126">
        <v>38.794772933034345</v>
      </c>
      <c r="G126" s="126">
        <v>5.2087945005158272</v>
      </c>
      <c r="H126" s="126">
        <v>21.848747564655937</v>
      </c>
      <c r="I126" s="126">
        <v>178.03230673179328</v>
      </c>
      <c r="J126" s="126">
        <v>64.406531013816405</v>
      </c>
      <c r="K126" s="126">
        <v>448.67147867899286</v>
      </c>
      <c r="L126" s="119">
        <v>4.7633162746694775E-2</v>
      </c>
      <c r="M126" s="127">
        <v>1037.4546018517647</v>
      </c>
    </row>
    <row r="127" spans="1:13">
      <c r="A127" s="116"/>
      <c r="B127" s="109" t="s">
        <v>216</v>
      </c>
      <c r="C127" s="125">
        <v>192.68144063736293</v>
      </c>
      <c r="D127" s="126">
        <v>11.252424629244079</v>
      </c>
      <c r="E127" s="126">
        <v>29.168392281357605</v>
      </c>
      <c r="F127" s="126">
        <v>38.522996123456323</v>
      </c>
      <c r="G127" s="126">
        <v>4.816931321953156</v>
      </c>
      <c r="H127" s="126">
        <v>17.786703358550252</v>
      </c>
      <c r="I127" s="126">
        <v>126.06306039074816</v>
      </c>
      <c r="J127" s="126">
        <v>61.656178354847981</v>
      </c>
      <c r="K127" s="126">
        <v>366.66255645775522</v>
      </c>
      <c r="L127" s="119">
        <v>0</v>
      </c>
      <c r="M127" s="127">
        <v>848.61068355527561</v>
      </c>
    </row>
    <row r="128" spans="1:13">
      <c r="A128" s="116"/>
      <c r="B128" s="109" t="s">
        <v>217</v>
      </c>
      <c r="C128" s="125"/>
      <c r="D128" s="126"/>
      <c r="E128" s="126"/>
      <c r="F128" s="126"/>
      <c r="G128" s="126"/>
      <c r="H128" s="126"/>
      <c r="I128" s="126"/>
      <c r="J128" s="126"/>
      <c r="K128" s="126"/>
      <c r="L128" s="119"/>
      <c r="M128" s="127"/>
    </row>
    <row r="129" spans="1:13">
      <c r="A129" s="116"/>
      <c r="B129" s="109" t="s">
        <v>261</v>
      </c>
      <c r="C129" s="125"/>
      <c r="D129" s="126"/>
      <c r="E129" s="126"/>
      <c r="F129" s="126"/>
      <c r="G129" s="126"/>
      <c r="H129" s="126"/>
      <c r="I129" s="126"/>
      <c r="J129" s="126"/>
      <c r="K129" s="126"/>
      <c r="L129" s="119"/>
      <c r="M129" s="127"/>
    </row>
    <row r="130" spans="1:13">
      <c r="A130" s="116"/>
      <c r="B130" s="109" t="s">
        <v>219</v>
      </c>
      <c r="C130" s="125"/>
      <c r="D130" s="126"/>
      <c r="E130" s="126"/>
      <c r="F130" s="126"/>
      <c r="G130" s="126"/>
      <c r="H130" s="126"/>
      <c r="I130" s="126"/>
      <c r="J130" s="126"/>
      <c r="K130" s="126"/>
      <c r="L130" s="119"/>
      <c r="M130" s="127"/>
    </row>
    <row r="131" spans="1:13">
      <c r="A131" s="116"/>
      <c r="B131" s="109" t="s">
        <v>220</v>
      </c>
      <c r="C131" s="125"/>
      <c r="D131" s="126"/>
      <c r="E131" s="126"/>
      <c r="F131" s="126"/>
      <c r="G131" s="126"/>
      <c r="H131" s="126"/>
      <c r="I131" s="126"/>
      <c r="J131" s="126"/>
      <c r="K131" s="126"/>
      <c r="L131" s="119"/>
      <c r="M131" s="127"/>
    </row>
    <row r="132" spans="1:13">
      <c r="A132" s="116"/>
      <c r="B132" s="109" t="s">
        <v>221</v>
      </c>
      <c r="C132" s="125"/>
      <c r="D132" s="126"/>
      <c r="E132" s="126"/>
      <c r="F132" s="126"/>
      <c r="G132" s="126"/>
      <c r="H132" s="126"/>
      <c r="I132" s="126"/>
      <c r="J132" s="126"/>
      <c r="K132" s="126"/>
      <c r="L132" s="119"/>
      <c r="M132" s="127"/>
    </row>
    <row r="133" spans="1:13">
      <c r="A133" s="116"/>
      <c r="B133" s="109" t="s">
        <v>222</v>
      </c>
      <c r="C133" s="125"/>
      <c r="D133" s="126"/>
      <c r="E133" s="126"/>
      <c r="F133" s="126"/>
      <c r="G133" s="126"/>
      <c r="H133" s="126"/>
      <c r="I133" s="126"/>
      <c r="J133" s="126"/>
      <c r="K133" s="126"/>
      <c r="L133" s="119"/>
      <c r="M133" s="127"/>
    </row>
    <row r="134" spans="1:13">
      <c r="A134" s="116"/>
      <c r="B134" s="109" t="s">
        <v>223</v>
      </c>
      <c r="C134" s="125"/>
      <c r="D134" s="126"/>
      <c r="E134" s="126"/>
      <c r="F134" s="126"/>
      <c r="G134" s="126"/>
      <c r="H134" s="126"/>
      <c r="I134" s="126"/>
      <c r="J134" s="126"/>
      <c r="K134" s="126"/>
      <c r="L134" s="119"/>
      <c r="M134" s="127"/>
    </row>
    <row r="135" spans="1:13">
      <c r="A135" s="116"/>
      <c r="B135" s="109" t="s">
        <v>224</v>
      </c>
      <c r="C135" s="125"/>
      <c r="D135" s="126"/>
      <c r="E135" s="126"/>
      <c r="F135" s="126"/>
      <c r="G135" s="126"/>
      <c r="H135" s="126"/>
      <c r="I135" s="126"/>
      <c r="J135" s="126"/>
      <c r="K135" s="126"/>
      <c r="L135" s="119"/>
      <c r="M135" s="127"/>
    </row>
    <row r="136" spans="1:13" ht="12.75" thickBot="1">
      <c r="A136" s="130"/>
      <c r="B136" s="11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3"/>
    </row>
    <row r="137" spans="1:13">
      <c r="A137" s="102" t="s">
        <v>239</v>
      </c>
      <c r="B137" s="102"/>
      <c r="C137" s="102"/>
      <c r="D137" s="103"/>
      <c r="E137" s="103"/>
      <c r="F137" s="103"/>
      <c r="G137" s="103"/>
      <c r="J137" s="103"/>
      <c r="K137" s="103"/>
      <c r="L137" s="103"/>
      <c r="M137" s="103"/>
    </row>
    <row r="138" spans="1:13">
      <c r="A138" s="170" t="s">
        <v>241</v>
      </c>
      <c r="B138" s="170"/>
      <c r="C138" s="103"/>
      <c r="D138" s="103"/>
      <c r="E138" s="103"/>
      <c r="F138" s="103"/>
      <c r="G138" s="103"/>
      <c r="J138" s="103"/>
      <c r="K138" s="103"/>
      <c r="L138" s="103"/>
    </row>
    <row r="139" spans="1:13">
      <c r="A139" s="104"/>
      <c r="B139" s="103"/>
      <c r="C139" s="103"/>
      <c r="D139" s="103"/>
      <c r="E139" s="103"/>
      <c r="F139" s="103"/>
      <c r="G139" s="103"/>
      <c r="J139" s="103"/>
      <c r="K139" s="103"/>
      <c r="L139" s="103"/>
    </row>
    <row r="140" spans="1:13">
      <c r="A140" s="105" t="s">
        <v>235</v>
      </c>
      <c r="B140" s="103"/>
      <c r="C140" s="103"/>
      <c r="D140" s="103"/>
      <c r="G140" s="103"/>
      <c r="J140" s="103"/>
      <c r="K140" s="103"/>
      <c r="L140" s="103"/>
    </row>
    <row r="141" spans="1:13">
      <c r="A141" s="103" t="s">
        <v>236</v>
      </c>
      <c r="B141" s="103"/>
      <c r="C141" s="103"/>
    </row>
    <row r="142" spans="1:13">
      <c r="A142" s="103" t="s">
        <v>237</v>
      </c>
      <c r="B142" s="103"/>
      <c r="C142" s="103"/>
    </row>
    <row r="143" spans="1:13">
      <c r="A143" s="103" t="s">
        <v>238</v>
      </c>
      <c r="B143" s="103"/>
      <c r="C143" s="103"/>
    </row>
  </sheetData>
  <mergeCells count="2">
    <mergeCell ref="A5:B5"/>
    <mergeCell ref="A138:B138"/>
  </mergeCells>
  <pageMargins left="0.7" right="0.7" top="0.75" bottom="0.75" header="0.3" footer="0.3"/>
  <pageSetup paperSize="9" scale="81" orientation="landscape" r:id="rId1"/>
  <headerFooter>
    <oddHeader xml:space="preserve">&amp;L&amp;"Calibri"&amp;10 [Limited Sharing]&amp;1#_x000D_&amp;"Calibri"&amp;11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Normal="100" workbookViewId="0">
      <selection activeCell="D131" sqref="D131"/>
    </sheetView>
  </sheetViews>
  <sheetFormatPr defaultColWidth="9.140625" defaultRowHeight="12"/>
  <cols>
    <col min="1" max="1" width="9.140625" style="16"/>
    <col min="2" max="2" width="13.7109375" style="16" customWidth="1"/>
    <col min="3" max="11" width="12.28515625" style="16" customWidth="1"/>
    <col min="12" max="12" width="17.140625" style="16" customWidth="1"/>
    <col min="13" max="13" width="12.28515625" style="16" customWidth="1"/>
    <col min="14" max="16384" width="9.140625" style="16"/>
  </cols>
  <sheetData>
    <row r="1" spans="1:13" ht="17.25">
      <c r="A1" s="1" t="s">
        <v>315</v>
      </c>
      <c r="B1" s="106"/>
      <c r="C1" s="106"/>
      <c r="D1" s="106"/>
      <c r="E1" s="106"/>
      <c r="F1" s="106"/>
      <c r="G1" s="106"/>
      <c r="H1" s="106"/>
      <c r="I1" s="106"/>
    </row>
    <row r="2" spans="1:13" ht="17.25">
      <c r="A2" s="1"/>
      <c r="B2" s="106"/>
      <c r="C2" s="106"/>
      <c r="D2" s="106"/>
      <c r="E2" s="106"/>
      <c r="F2" s="106"/>
      <c r="G2" s="106"/>
      <c r="H2" s="106"/>
      <c r="I2" s="106"/>
    </row>
    <row r="3" spans="1:13" ht="17.25">
      <c r="A3" s="1" t="s">
        <v>242</v>
      </c>
      <c r="B3" s="107"/>
      <c r="C3" s="107"/>
      <c r="D3" s="107"/>
      <c r="E3" s="107"/>
      <c r="F3" s="107"/>
      <c r="G3" s="107"/>
      <c r="H3" s="107"/>
      <c r="I3" s="107"/>
      <c r="J3" s="98"/>
      <c r="K3" s="98"/>
      <c r="L3" s="98"/>
      <c r="M3" s="98"/>
    </row>
    <row r="4" spans="1:13" ht="12.75" thickBo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40.25" customHeight="1" thickBot="1">
      <c r="A5" s="168"/>
      <c r="B5" s="169"/>
      <c r="C5" s="100" t="s">
        <v>226</v>
      </c>
      <c r="D5" s="100" t="s">
        <v>227</v>
      </c>
      <c r="E5" s="100" t="s">
        <v>228</v>
      </c>
      <c r="F5" s="100" t="s">
        <v>229</v>
      </c>
      <c r="G5" s="100" t="s">
        <v>230</v>
      </c>
      <c r="H5" s="100" t="s">
        <v>231</v>
      </c>
      <c r="I5" s="100" t="s">
        <v>232</v>
      </c>
      <c r="J5" s="100" t="s">
        <v>233</v>
      </c>
      <c r="K5" s="100" t="s">
        <v>234</v>
      </c>
      <c r="L5" s="167" t="s">
        <v>240</v>
      </c>
      <c r="M5" s="162" t="s">
        <v>33</v>
      </c>
    </row>
    <row r="6" spans="1:13" hidden="1">
      <c r="A6" s="151"/>
      <c r="B6" s="112"/>
      <c r="C6" s="114"/>
      <c r="D6" s="114"/>
      <c r="E6" s="114"/>
      <c r="F6" s="114"/>
      <c r="G6" s="114"/>
      <c r="H6" s="114"/>
      <c r="I6" s="114"/>
      <c r="J6" s="114"/>
      <c r="K6" s="114"/>
      <c r="L6" s="166"/>
      <c r="M6" s="115"/>
    </row>
    <row r="7" spans="1:13" hidden="1">
      <c r="A7" s="152">
        <v>2014</v>
      </c>
      <c r="B7" s="105" t="s">
        <v>213</v>
      </c>
      <c r="C7" s="118">
        <v>27646.205610999998</v>
      </c>
      <c r="D7" s="118">
        <v>1270.4387330000002</v>
      </c>
      <c r="E7" s="118">
        <v>3984.5722139999998</v>
      </c>
      <c r="F7" s="118">
        <v>4338.7902719966442</v>
      </c>
      <c r="G7" s="118">
        <v>201.83886199999998</v>
      </c>
      <c r="H7" s="118">
        <v>1585.4981119999998</v>
      </c>
      <c r="I7" s="118">
        <v>17942.112439535253</v>
      </c>
      <c r="J7" s="118">
        <v>3944.0279500000001</v>
      </c>
      <c r="K7" s="118">
        <v>57254.64632213505</v>
      </c>
      <c r="L7" s="156">
        <v>0</v>
      </c>
      <c r="M7" s="120">
        <v>118168.13051566694</v>
      </c>
    </row>
    <row r="8" spans="1:13" hidden="1">
      <c r="A8" s="151"/>
      <c r="B8" s="105" t="s">
        <v>214</v>
      </c>
      <c r="C8" s="118">
        <v>25351.352667999996</v>
      </c>
      <c r="D8" s="118">
        <v>908.50549899999999</v>
      </c>
      <c r="E8" s="118">
        <v>3611.036255</v>
      </c>
      <c r="F8" s="118">
        <v>3858.883550861196</v>
      </c>
      <c r="G8" s="118">
        <v>307.91085499999997</v>
      </c>
      <c r="H8" s="118">
        <v>1662.2266079999999</v>
      </c>
      <c r="I8" s="118">
        <v>15755.834031644301</v>
      </c>
      <c r="J8" s="118">
        <v>3732.4020930000001</v>
      </c>
      <c r="K8" s="118">
        <v>55008.368007495003</v>
      </c>
      <c r="L8" s="156">
        <v>0.211563</v>
      </c>
      <c r="M8" s="120">
        <v>110196.73113100049</v>
      </c>
    </row>
    <row r="9" spans="1:13" hidden="1">
      <c r="A9" s="151"/>
      <c r="B9" s="105" t="s">
        <v>215</v>
      </c>
      <c r="C9" s="118">
        <v>32361.398596000003</v>
      </c>
      <c r="D9" s="118">
        <v>1580.503236</v>
      </c>
      <c r="E9" s="118">
        <v>4116.254645</v>
      </c>
      <c r="F9" s="118">
        <v>4361.21250295137</v>
      </c>
      <c r="G9" s="118">
        <v>486.17350099999993</v>
      </c>
      <c r="H9" s="118">
        <v>1995.3744809999998</v>
      </c>
      <c r="I9" s="118">
        <v>17936.905167142533</v>
      </c>
      <c r="J9" s="118">
        <v>8058.9711580000003</v>
      </c>
      <c r="K9" s="118">
        <v>64826.764073850762</v>
      </c>
      <c r="L9" s="156">
        <v>4062.2616469999998</v>
      </c>
      <c r="M9" s="120">
        <v>139785.81900794466</v>
      </c>
    </row>
    <row r="10" spans="1:13" hidden="1">
      <c r="A10" s="151"/>
      <c r="B10" s="105" t="s">
        <v>216</v>
      </c>
      <c r="C10" s="118">
        <v>25371.203868000004</v>
      </c>
      <c r="D10" s="118">
        <v>1008.358981</v>
      </c>
      <c r="E10" s="118">
        <v>3365.2978389999998</v>
      </c>
      <c r="F10" s="118">
        <v>4208.7674300204017</v>
      </c>
      <c r="G10" s="118">
        <v>300.85952600000002</v>
      </c>
      <c r="H10" s="118">
        <v>1631.3210509999999</v>
      </c>
      <c r="I10" s="118">
        <v>13306.013496228308</v>
      </c>
      <c r="J10" s="118">
        <v>3526.7163989999999</v>
      </c>
      <c r="K10" s="118">
        <v>47110.492720453585</v>
      </c>
      <c r="L10" s="156">
        <v>0</v>
      </c>
      <c r="M10" s="120">
        <v>99829.031310702296</v>
      </c>
    </row>
    <row r="11" spans="1:13" hidden="1">
      <c r="A11" s="151"/>
      <c r="B11" s="105" t="s">
        <v>217</v>
      </c>
      <c r="C11" s="118">
        <v>31074.062832999996</v>
      </c>
      <c r="D11" s="118">
        <v>1067.3734629999999</v>
      </c>
      <c r="E11" s="118">
        <v>3643.269233</v>
      </c>
      <c r="F11" s="118">
        <v>3854.7278050562495</v>
      </c>
      <c r="G11" s="118">
        <v>452.31809099999998</v>
      </c>
      <c r="H11" s="118">
        <v>1654.8087520000001</v>
      </c>
      <c r="I11" s="118">
        <v>17447.612532258245</v>
      </c>
      <c r="J11" s="118">
        <v>4651.2666440000003</v>
      </c>
      <c r="K11" s="118">
        <v>51415.441927786531</v>
      </c>
      <c r="L11" s="156">
        <v>0</v>
      </c>
      <c r="M11" s="120">
        <v>115260.88128110103</v>
      </c>
    </row>
    <row r="12" spans="1:13" hidden="1">
      <c r="A12" s="151"/>
      <c r="B12" s="105" t="s">
        <v>218</v>
      </c>
      <c r="C12" s="118">
        <v>32375.910055999997</v>
      </c>
      <c r="D12" s="118">
        <v>1290.9372539999999</v>
      </c>
      <c r="E12" s="118">
        <v>3688.8315549999998</v>
      </c>
      <c r="F12" s="118">
        <v>3445.4231975348257</v>
      </c>
      <c r="G12" s="118">
        <v>599.29929599999991</v>
      </c>
      <c r="H12" s="118">
        <v>2231.7331389999999</v>
      </c>
      <c r="I12" s="118">
        <v>17325.538097758403</v>
      </c>
      <c r="J12" s="118">
        <v>4680.0773769999996</v>
      </c>
      <c r="K12" s="118">
        <v>62785.526819932144</v>
      </c>
      <c r="L12" s="156">
        <v>0</v>
      </c>
      <c r="M12" s="120">
        <v>128423.27679222536</v>
      </c>
    </row>
    <row r="13" spans="1:13" hidden="1">
      <c r="A13" s="151"/>
      <c r="B13" s="105" t="s">
        <v>219</v>
      </c>
      <c r="C13" s="118">
        <v>31566.615335000002</v>
      </c>
      <c r="D13" s="118">
        <v>1114.652867</v>
      </c>
      <c r="E13" s="118">
        <v>4040.3739420000002</v>
      </c>
      <c r="F13" s="118">
        <v>3669.1850134037331</v>
      </c>
      <c r="G13" s="118">
        <v>700.79978799999992</v>
      </c>
      <c r="H13" s="118">
        <v>1956.093269</v>
      </c>
      <c r="I13" s="118">
        <v>17043.535789408983</v>
      </c>
      <c r="J13" s="118">
        <v>4594.5191780000005</v>
      </c>
      <c r="K13" s="118">
        <v>59906.612106557797</v>
      </c>
      <c r="L13" s="156">
        <v>0</v>
      </c>
      <c r="M13" s="120">
        <v>124592.38728837052</v>
      </c>
    </row>
    <row r="14" spans="1:13" hidden="1">
      <c r="A14" s="151"/>
      <c r="B14" s="105" t="s">
        <v>220</v>
      </c>
      <c r="C14" s="118">
        <v>30643.674518</v>
      </c>
      <c r="D14" s="118">
        <v>1325.923912</v>
      </c>
      <c r="E14" s="118">
        <v>4039.8306749999997</v>
      </c>
      <c r="F14" s="118">
        <v>3296.4536874891305</v>
      </c>
      <c r="G14" s="118">
        <v>725.081908</v>
      </c>
      <c r="H14" s="118">
        <v>1530.7378749999998</v>
      </c>
      <c r="I14" s="118">
        <v>18480.565052130027</v>
      </c>
      <c r="J14" s="118">
        <v>8337.6559369999995</v>
      </c>
      <c r="K14" s="118">
        <v>60849.437461611866</v>
      </c>
      <c r="L14" s="156">
        <v>0</v>
      </c>
      <c r="M14" s="120">
        <v>129229.36102623102</v>
      </c>
    </row>
    <row r="15" spans="1:13" hidden="1">
      <c r="A15" s="151"/>
      <c r="B15" s="105" t="s">
        <v>221</v>
      </c>
      <c r="C15" s="118">
        <v>29086.468922</v>
      </c>
      <c r="D15" s="118">
        <v>1159.5360350000001</v>
      </c>
      <c r="E15" s="118">
        <v>3585.5604130000002</v>
      </c>
      <c r="F15" s="118">
        <v>2530.4247620248157</v>
      </c>
      <c r="G15" s="118">
        <v>906.18940499999997</v>
      </c>
      <c r="H15" s="118">
        <v>1954.0113409999999</v>
      </c>
      <c r="I15" s="118">
        <v>16262.502916218238</v>
      </c>
      <c r="J15" s="118">
        <v>4439.4126850000002</v>
      </c>
      <c r="K15" s="118">
        <v>57679.9417175852</v>
      </c>
      <c r="L15" s="156">
        <v>0</v>
      </c>
      <c r="M15" s="120">
        <v>117604.04819682825</v>
      </c>
    </row>
    <row r="16" spans="1:13" hidden="1">
      <c r="A16" s="151"/>
      <c r="B16" s="105" t="s">
        <v>222</v>
      </c>
      <c r="C16" s="118">
        <v>28540.570521999998</v>
      </c>
      <c r="D16" s="118">
        <v>989.18412599999999</v>
      </c>
      <c r="E16" s="118">
        <v>3712.9386139999997</v>
      </c>
      <c r="F16" s="118">
        <v>3470.92117437753</v>
      </c>
      <c r="G16" s="118">
        <v>968.87218900000005</v>
      </c>
      <c r="H16" s="118">
        <v>2048.720507</v>
      </c>
      <c r="I16" s="118">
        <v>16932.411507197936</v>
      </c>
      <c r="J16" s="118">
        <v>4617.4480360000007</v>
      </c>
      <c r="K16" s="118">
        <v>56498.467421893693</v>
      </c>
      <c r="L16" s="156">
        <v>0</v>
      </c>
      <c r="M16" s="120">
        <v>117779.53409746915</v>
      </c>
    </row>
    <row r="17" spans="1:13" hidden="1">
      <c r="A17" s="151"/>
      <c r="B17" s="105" t="s">
        <v>223</v>
      </c>
      <c r="C17" s="118">
        <v>30152.110531999999</v>
      </c>
      <c r="D17" s="118">
        <v>1294.4688920000001</v>
      </c>
      <c r="E17" s="118">
        <v>3120.1173429999999</v>
      </c>
      <c r="F17" s="118">
        <v>3910.4581775500797</v>
      </c>
      <c r="G17" s="118">
        <v>1031.928482</v>
      </c>
      <c r="H17" s="118">
        <v>1720.146119</v>
      </c>
      <c r="I17" s="118">
        <v>15733.121549198608</v>
      </c>
      <c r="J17" s="118">
        <v>4312.445326</v>
      </c>
      <c r="K17" s="118">
        <v>59327.836480369391</v>
      </c>
      <c r="L17" s="156">
        <v>12.034279</v>
      </c>
      <c r="M17" s="120">
        <v>120614.66718011808</v>
      </c>
    </row>
    <row r="18" spans="1:13" hidden="1">
      <c r="A18" s="151"/>
      <c r="B18" s="105" t="s">
        <v>224</v>
      </c>
      <c r="C18" s="118">
        <v>31469.697974000002</v>
      </c>
      <c r="D18" s="118">
        <v>1639.2591219999999</v>
      </c>
      <c r="E18" s="118">
        <v>2724.0894090000002</v>
      </c>
      <c r="F18" s="118">
        <v>3186.7217504992318</v>
      </c>
      <c r="G18" s="118">
        <v>1612.5841250000003</v>
      </c>
      <c r="H18" s="118">
        <v>1798.3533739999998</v>
      </c>
      <c r="I18" s="118">
        <v>16065.462765506038</v>
      </c>
      <c r="J18" s="118">
        <v>8721.6947700000001</v>
      </c>
      <c r="K18" s="118">
        <v>64472.63774815666</v>
      </c>
      <c r="L18" s="156">
        <v>1.331812</v>
      </c>
      <c r="M18" s="120">
        <v>131691.83285016191</v>
      </c>
    </row>
    <row r="19" spans="1:13" hidden="1">
      <c r="A19" s="151"/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57"/>
      <c r="M19" s="115"/>
    </row>
    <row r="20" spans="1:13" hidden="1">
      <c r="A20" s="152">
        <v>2015</v>
      </c>
      <c r="B20" s="105" t="s">
        <v>213</v>
      </c>
      <c r="C20" s="118">
        <v>26450.238108999998</v>
      </c>
      <c r="D20" s="118">
        <v>1211.4412929999999</v>
      </c>
      <c r="E20" s="118">
        <v>2914.3071790000004</v>
      </c>
      <c r="F20" s="118">
        <v>8057.7256017547707</v>
      </c>
      <c r="G20" s="118">
        <v>872.08988299999999</v>
      </c>
      <c r="H20" s="118">
        <v>1800.2753769999999</v>
      </c>
      <c r="I20" s="118">
        <v>17019.671359120697</v>
      </c>
      <c r="J20" s="118">
        <v>4422.7851659999997</v>
      </c>
      <c r="K20" s="118">
        <v>58337.096848990994</v>
      </c>
      <c r="L20" s="156">
        <v>0</v>
      </c>
      <c r="M20" s="120">
        <v>121085.63081686647</v>
      </c>
    </row>
    <row r="21" spans="1:13" hidden="1">
      <c r="A21" s="152"/>
      <c r="B21" s="105" t="s">
        <v>214</v>
      </c>
      <c r="C21" s="118">
        <v>25671.517967</v>
      </c>
      <c r="D21" s="118">
        <v>1136.347573</v>
      </c>
      <c r="E21" s="118">
        <v>3850.4553250000004</v>
      </c>
      <c r="F21" s="118">
        <v>5519.7830182729922</v>
      </c>
      <c r="G21" s="118">
        <v>1616.7877530000001</v>
      </c>
      <c r="H21" s="118">
        <v>2074.3613089999999</v>
      </c>
      <c r="I21" s="118">
        <v>16885.360466316768</v>
      </c>
      <c r="J21" s="118">
        <v>4211.2088759999997</v>
      </c>
      <c r="K21" s="118">
        <v>59453.034887565809</v>
      </c>
      <c r="L21" s="156">
        <v>0</v>
      </c>
      <c r="M21" s="120">
        <v>120418.85717515557</v>
      </c>
    </row>
    <row r="22" spans="1:13" hidden="1">
      <c r="A22" s="152"/>
      <c r="B22" s="105" t="s">
        <v>215</v>
      </c>
      <c r="C22" s="118">
        <v>27328.995316</v>
      </c>
      <c r="D22" s="118">
        <v>1337.8873709999998</v>
      </c>
      <c r="E22" s="118">
        <v>3745.0824540000003</v>
      </c>
      <c r="F22" s="118">
        <v>3329.5319565930499</v>
      </c>
      <c r="G22" s="118">
        <v>1771.1991800000001</v>
      </c>
      <c r="H22" s="118">
        <v>1922.3780810000003</v>
      </c>
      <c r="I22" s="118">
        <v>16838.682207886508</v>
      </c>
      <c r="J22" s="118">
        <v>23922.435466000003</v>
      </c>
      <c r="K22" s="118">
        <v>61754.012283937518</v>
      </c>
      <c r="L22" s="156">
        <v>1.7537000000000001E-2</v>
      </c>
      <c r="M22" s="120">
        <v>141950.22185341708</v>
      </c>
    </row>
    <row r="23" spans="1:13" hidden="1">
      <c r="A23" s="152"/>
      <c r="B23" s="105" t="s">
        <v>216</v>
      </c>
      <c r="C23" s="118">
        <v>23205.317152</v>
      </c>
      <c r="D23" s="118">
        <v>945.326325</v>
      </c>
      <c r="E23" s="118">
        <v>3168.5126</v>
      </c>
      <c r="F23" s="118">
        <v>3008.5349731533629</v>
      </c>
      <c r="G23" s="118">
        <v>1404.4514979999999</v>
      </c>
      <c r="H23" s="118">
        <v>1517.808358</v>
      </c>
      <c r="I23" s="118">
        <v>11812.096216095473</v>
      </c>
      <c r="J23" s="118">
        <v>3276.7348510000002</v>
      </c>
      <c r="K23" s="118">
        <v>46944.884186042778</v>
      </c>
      <c r="L23" s="156">
        <v>0</v>
      </c>
      <c r="M23" s="120">
        <v>95283.666159291606</v>
      </c>
    </row>
    <row r="24" spans="1:13" hidden="1">
      <c r="A24" s="152"/>
      <c r="B24" s="105" t="s">
        <v>217</v>
      </c>
      <c r="C24" s="118">
        <v>28451.093715000003</v>
      </c>
      <c r="D24" s="118">
        <v>1495.1502869999999</v>
      </c>
      <c r="E24" s="118">
        <v>3336.8485249999999</v>
      </c>
      <c r="F24" s="118">
        <v>3370.1562967801606</v>
      </c>
      <c r="G24" s="118">
        <v>1748.7645680000001</v>
      </c>
      <c r="H24" s="118">
        <v>1782.7161960000001</v>
      </c>
      <c r="I24" s="118">
        <v>16404.841641009316</v>
      </c>
      <c r="J24" s="118">
        <v>4302.9890289999994</v>
      </c>
      <c r="K24" s="118">
        <v>57394.719045429869</v>
      </c>
      <c r="L24" s="156">
        <v>0.85125799999999996</v>
      </c>
      <c r="M24" s="120">
        <v>118288.13056121934</v>
      </c>
    </row>
    <row r="25" spans="1:13" hidden="1">
      <c r="A25" s="152"/>
      <c r="B25" s="105" t="s">
        <v>218</v>
      </c>
      <c r="C25" s="118">
        <v>29242.855678000004</v>
      </c>
      <c r="D25" s="118">
        <v>1202.0640410000001</v>
      </c>
      <c r="E25" s="118">
        <v>3173.6797150000002</v>
      </c>
      <c r="F25" s="118">
        <v>6465.1518113179591</v>
      </c>
      <c r="G25" s="118">
        <v>1453.5364320000001</v>
      </c>
      <c r="H25" s="118">
        <v>2043.864243</v>
      </c>
      <c r="I25" s="118">
        <v>15485.343556902439</v>
      </c>
      <c r="J25" s="118">
        <v>7054.6695319999999</v>
      </c>
      <c r="K25" s="118">
        <v>60484.893179217295</v>
      </c>
      <c r="L25" s="156">
        <v>0</v>
      </c>
      <c r="M25" s="120">
        <v>126606.05818843769</v>
      </c>
    </row>
    <row r="26" spans="1:13" hidden="1">
      <c r="A26" s="152"/>
      <c r="B26" s="105" t="s">
        <v>219</v>
      </c>
      <c r="C26" s="118">
        <v>31999.407553000001</v>
      </c>
      <c r="D26" s="118">
        <v>1209.866454</v>
      </c>
      <c r="E26" s="118">
        <v>3907.5335210000003</v>
      </c>
      <c r="F26" s="118">
        <v>5353.7185178565996</v>
      </c>
      <c r="G26" s="118">
        <v>1460.504747</v>
      </c>
      <c r="H26" s="118">
        <v>1710.795181</v>
      </c>
      <c r="I26" s="118">
        <v>14971.7616573139</v>
      </c>
      <c r="J26" s="118">
        <v>4477.8674119999996</v>
      </c>
      <c r="K26" s="118">
        <v>60189.752109309979</v>
      </c>
      <c r="L26" s="156">
        <v>0</v>
      </c>
      <c r="M26" s="120">
        <v>125281.20715248048</v>
      </c>
    </row>
    <row r="27" spans="1:13" hidden="1">
      <c r="A27" s="152"/>
      <c r="B27" s="105" t="s">
        <v>220</v>
      </c>
      <c r="C27" s="118">
        <v>22634.575710000001</v>
      </c>
      <c r="D27" s="118">
        <v>1147.3953590000001</v>
      </c>
      <c r="E27" s="118">
        <v>2911.2564829999997</v>
      </c>
      <c r="F27" s="118">
        <v>3382.4079352376953</v>
      </c>
      <c r="G27" s="118">
        <v>1298.2578169999999</v>
      </c>
      <c r="H27" s="118">
        <v>1744.532451</v>
      </c>
      <c r="I27" s="118">
        <v>13450.119461351336</v>
      </c>
      <c r="J27" s="118">
        <v>3143.2299279999997</v>
      </c>
      <c r="K27" s="118">
        <v>57676.329272273986</v>
      </c>
      <c r="L27" s="156">
        <v>0</v>
      </c>
      <c r="M27" s="120">
        <v>107388.10441686302</v>
      </c>
    </row>
    <row r="28" spans="1:13" hidden="1">
      <c r="A28" s="152"/>
      <c r="B28" s="105" t="s">
        <v>221</v>
      </c>
      <c r="C28" s="118">
        <v>28321.779376999999</v>
      </c>
      <c r="D28" s="118">
        <v>1165.761949</v>
      </c>
      <c r="E28" s="118">
        <v>3702.5160740000001</v>
      </c>
      <c r="F28" s="118">
        <v>2455.73285531995</v>
      </c>
      <c r="G28" s="118">
        <v>1393.077454</v>
      </c>
      <c r="H28" s="118">
        <v>2109.8883340000002</v>
      </c>
      <c r="I28" s="118">
        <v>14783.705924122956</v>
      </c>
      <c r="J28" s="118">
        <v>3914.527407</v>
      </c>
      <c r="K28" s="118">
        <v>60641.810641154269</v>
      </c>
      <c r="L28" s="156">
        <v>0</v>
      </c>
      <c r="M28" s="120">
        <v>118488.80001559717</v>
      </c>
    </row>
    <row r="29" spans="1:13" hidden="1">
      <c r="A29" s="152"/>
      <c r="B29" s="105" t="s">
        <v>222</v>
      </c>
      <c r="C29" s="118">
        <v>29911.359216999997</v>
      </c>
      <c r="D29" s="118">
        <v>1422.7310320000001</v>
      </c>
      <c r="E29" s="118">
        <v>3326.530792</v>
      </c>
      <c r="F29" s="118">
        <v>2647.8996514543646</v>
      </c>
      <c r="G29" s="118">
        <v>1281.0202359999998</v>
      </c>
      <c r="H29" s="118">
        <v>2121.9804219999996</v>
      </c>
      <c r="I29" s="118">
        <v>15969.821065398486</v>
      </c>
      <c r="J29" s="118">
        <v>4627.1540169999998</v>
      </c>
      <c r="K29" s="118">
        <v>58556.093458604977</v>
      </c>
      <c r="L29" s="156">
        <v>0</v>
      </c>
      <c r="M29" s="120">
        <v>119864.58989145781</v>
      </c>
    </row>
    <row r="30" spans="1:13" hidden="1">
      <c r="A30" s="152"/>
      <c r="B30" s="105" t="s">
        <v>223</v>
      </c>
      <c r="C30" s="118">
        <v>28445.988881999998</v>
      </c>
      <c r="D30" s="118">
        <v>1005.0498809999999</v>
      </c>
      <c r="E30" s="118">
        <v>2627.2422459999998</v>
      </c>
      <c r="F30" s="118">
        <v>2525.4262463727759</v>
      </c>
      <c r="G30" s="118">
        <v>1362.7971299999999</v>
      </c>
      <c r="H30" s="118">
        <v>1638.4929639999998</v>
      </c>
      <c r="I30" s="118">
        <v>15554.761123392002</v>
      </c>
      <c r="J30" s="118">
        <v>4087.686518</v>
      </c>
      <c r="K30" s="118">
        <v>61829.29042213731</v>
      </c>
      <c r="L30" s="156">
        <v>0</v>
      </c>
      <c r="M30" s="120">
        <v>119076.73541290208</v>
      </c>
    </row>
    <row r="31" spans="1:13" hidden="1">
      <c r="A31" s="152"/>
      <c r="B31" s="105" t="s">
        <v>224</v>
      </c>
      <c r="C31" s="118">
        <v>27420.692503999999</v>
      </c>
      <c r="D31" s="118">
        <v>1762.146522</v>
      </c>
      <c r="E31" s="118">
        <v>2610.0806820000003</v>
      </c>
      <c r="F31" s="118">
        <v>4343.940119933849</v>
      </c>
      <c r="G31" s="118">
        <v>1161.2529299999999</v>
      </c>
      <c r="H31" s="118">
        <v>1810.522948</v>
      </c>
      <c r="I31" s="118">
        <v>14042.960019067405</v>
      </c>
      <c r="J31" s="118">
        <v>4069.3098809999997</v>
      </c>
      <c r="K31" s="118">
        <v>60478.271648655478</v>
      </c>
      <c r="L31" s="156">
        <v>0.281916</v>
      </c>
      <c r="M31" s="120">
        <v>117699.45917065674</v>
      </c>
    </row>
    <row r="32" spans="1:13" hidden="1">
      <c r="A32" s="151"/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57"/>
      <c r="M32" s="115"/>
    </row>
    <row r="33" spans="1:13" hidden="1">
      <c r="A33" s="152">
        <v>2016</v>
      </c>
      <c r="B33" s="105" t="s">
        <v>213</v>
      </c>
      <c r="C33" s="118">
        <v>25510.792022000001</v>
      </c>
      <c r="D33" s="118">
        <v>1333.4224549999999</v>
      </c>
      <c r="E33" s="118">
        <v>3344.1150440000001</v>
      </c>
      <c r="F33" s="118">
        <v>4118.0665582905021</v>
      </c>
      <c r="G33" s="118">
        <v>902.083077</v>
      </c>
      <c r="H33" s="118">
        <v>1864.5780559999998</v>
      </c>
      <c r="I33" s="118">
        <v>17421.109162380002</v>
      </c>
      <c r="J33" s="118">
        <v>3677.4873129999996</v>
      </c>
      <c r="K33" s="118">
        <v>71172.325288420005</v>
      </c>
      <c r="L33" s="156">
        <v>0</v>
      </c>
      <c r="M33" s="120">
        <v>129343.9789760905</v>
      </c>
    </row>
    <row r="34" spans="1:13" hidden="1">
      <c r="A34" s="152"/>
      <c r="B34" s="105" t="s">
        <v>214</v>
      </c>
      <c r="C34" s="118">
        <v>25875.427187999998</v>
      </c>
      <c r="D34" s="118">
        <v>2265.6169289999998</v>
      </c>
      <c r="E34" s="118">
        <v>4091.6396640000003</v>
      </c>
      <c r="F34" s="118">
        <v>2657.9448160197521</v>
      </c>
      <c r="G34" s="118">
        <v>840.68417999999997</v>
      </c>
      <c r="H34" s="118">
        <v>2013.5939050000002</v>
      </c>
      <c r="I34" s="118">
        <v>16436.536029929997</v>
      </c>
      <c r="J34" s="118">
        <v>4257.8107259999997</v>
      </c>
      <c r="K34" s="118">
        <v>69886.879409360001</v>
      </c>
      <c r="L34" s="156">
        <v>0</v>
      </c>
      <c r="M34" s="120">
        <v>128326.13284730974</v>
      </c>
    </row>
    <row r="35" spans="1:13" hidden="1">
      <c r="A35" s="152"/>
      <c r="B35" s="105" t="s">
        <v>215</v>
      </c>
      <c r="C35" s="118">
        <v>28029.301054</v>
      </c>
      <c r="D35" s="118">
        <v>1901.3850229999998</v>
      </c>
      <c r="E35" s="118">
        <v>4302.7922820000003</v>
      </c>
      <c r="F35" s="118">
        <v>3900.6474997881096</v>
      </c>
      <c r="G35" s="118">
        <v>1198.3069330000001</v>
      </c>
      <c r="H35" s="118">
        <v>2181.7095680000002</v>
      </c>
      <c r="I35" s="118">
        <v>17058.27219706</v>
      </c>
      <c r="J35" s="118">
        <v>9221.8528310000002</v>
      </c>
      <c r="K35" s="118">
        <v>68824.878191820011</v>
      </c>
      <c r="L35" s="156">
        <v>0</v>
      </c>
      <c r="M35" s="120">
        <v>136619.14557966811</v>
      </c>
    </row>
    <row r="36" spans="1:13" hidden="1">
      <c r="A36" s="152"/>
      <c r="B36" s="105" t="s">
        <v>216</v>
      </c>
      <c r="C36" s="118">
        <v>22791.937816000001</v>
      </c>
      <c r="D36" s="118">
        <v>1179.2084440000001</v>
      </c>
      <c r="E36" s="118">
        <v>3388.5923030000004</v>
      </c>
      <c r="F36" s="118">
        <v>2613.5974150464044</v>
      </c>
      <c r="G36" s="118">
        <v>847.94368199999997</v>
      </c>
      <c r="H36" s="118">
        <v>1818.3171600000001</v>
      </c>
      <c r="I36" s="118">
        <v>14200.051972179999</v>
      </c>
      <c r="J36" s="118">
        <v>3664.3402160000001</v>
      </c>
      <c r="K36" s="118">
        <v>51720.73048233</v>
      </c>
      <c r="L36" s="156">
        <v>0.44094299999999997</v>
      </c>
      <c r="M36" s="120">
        <v>102225.16043355639</v>
      </c>
    </row>
    <row r="37" spans="1:13" hidden="1">
      <c r="A37" s="152"/>
      <c r="B37" s="105" t="s">
        <v>217</v>
      </c>
      <c r="C37" s="118">
        <v>23752.293501</v>
      </c>
      <c r="D37" s="118">
        <v>1668.643975</v>
      </c>
      <c r="E37" s="118">
        <v>3233.9719399999999</v>
      </c>
      <c r="F37" s="118">
        <v>2456.9602355863444</v>
      </c>
      <c r="G37" s="118">
        <v>1007.4727280000001</v>
      </c>
      <c r="H37" s="118">
        <v>2171.60095</v>
      </c>
      <c r="I37" s="118">
        <v>15129.480688359999</v>
      </c>
      <c r="J37" s="118">
        <v>4419.7581550000004</v>
      </c>
      <c r="K37" s="118">
        <v>59785.501960090005</v>
      </c>
      <c r="L37" s="156">
        <v>0</v>
      </c>
      <c r="M37" s="120">
        <v>113625.68413303635</v>
      </c>
    </row>
    <row r="38" spans="1:13" hidden="1">
      <c r="A38" s="152"/>
      <c r="B38" s="105" t="s">
        <v>218</v>
      </c>
      <c r="C38" s="118">
        <v>30423.788753999997</v>
      </c>
      <c r="D38" s="118">
        <v>1550.9159060000002</v>
      </c>
      <c r="E38" s="118">
        <v>3403.0112879999997</v>
      </c>
      <c r="F38" s="118">
        <v>3344.5805230720521</v>
      </c>
      <c r="G38" s="118">
        <v>1345.6376809999999</v>
      </c>
      <c r="H38" s="118">
        <v>2396.7637080000004</v>
      </c>
      <c r="I38" s="118">
        <v>15760.636318690002</v>
      </c>
      <c r="J38" s="118">
        <v>4504.7308120000007</v>
      </c>
      <c r="K38" s="118">
        <v>68106.816538190003</v>
      </c>
      <c r="L38" s="156">
        <v>0</v>
      </c>
      <c r="M38" s="120">
        <v>130836.88152895204</v>
      </c>
    </row>
    <row r="39" spans="1:13" hidden="1">
      <c r="A39" s="152"/>
      <c r="B39" s="105" t="s">
        <v>219</v>
      </c>
      <c r="C39" s="118">
        <v>28485.255032000005</v>
      </c>
      <c r="D39" s="118">
        <v>1318.1384560000001</v>
      </c>
      <c r="E39" s="118">
        <v>3659.2056309999998</v>
      </c>
      <c r="F39" s="118">
        <v>4383.4925776036798</v>
      </c>
      <c r="G39" s="118">
        <v>1270.423276</v>
      </c>
      <c r="H39" s="118">
        <v>2206.9589619999997</v>
      </c>
      <c r="I39" s="118">
        <v>15512.224523350002</v>
      </c>
      <c r="J39" s="118">
        <v>5056.7777360000009</v>
      </c>
      <c r="K39" s="118">
        <v>67744.257203080007</v>
      </c>
      <c r="L39" s="156">
        <v>0</v>
      </c>
      <c r="M39" s="120">
        <v>129636.73339703371</v>
      </c>
    </row>
    <row r="40" spans="1:13" hidden="1">
      <c r="A40" s="152"/>
      <c r="B40" s="105" t="s">
        <v>220</v>
      </c>
      <c r="C40" s="118">
        <v>28296.994581999996</v>
      </c>
      <c r="D40" s="118">
        <v>1777.815372</v>
      </c>
      <c r="E40" s="118">
        <v>3779.8382979999997</v>
      </c>
      <c r="F40" s="118">
        <v>3352.0420664426997</v>
      </c>
      <c r="G40" s="118">
        <v>1329.8703819999998</v>
      </c>
      <c r="H40" s="118">
        <v>2524.1361440000001</v>
      </c>
      <c r="I40" s="118">
        <v>16617.855304650002</v>
      </c>
      <c r="J40" s="118">
        <v>5111.9805050000004</v>
      </c>
      <c r="K40" s="118">
        <v>63345.056686439995</v>
      </c>
      <c r="L40" s="156">
        <v>0</v>
      </c>
      <c r="M40" s="120">
        <v>126135.58934053269</v>
      </c>
    </row>
    <row r="41" spans="1:13" hidden="1">
      <c r="A41" s="152"/>
      <c r="B41" s="105" t="s">
        <v>221</v>
      </c>
      <c r="C41" s="118">
        <v>30925.790311000001</v>
      </c>
      <c r="D41" s="118">
        <v>1786.519922</v>
      </c>
      <c r="E41" s="118">
        <v>4357.0004129999998</v>
      </c>
      <c r="F41" s="118">
        <v>2773.6135036964315</v>
      </c>
      <c r="G41" s="118">
        <v>1421.495817</v>
      </c>
      <c r="H41" s="118">
        <v>2348.4568520000003</v>
      </c>
      <c r="I41" s="118">
        <v>17408.693052659997</v>
      </c>
      <c r="J41" s="118">
        <v>8657.2268690000001</v>
      </c>
      <c r="K41" s="118">
        <v>61218.195025680005</v>
      </c>
      <c r="L41" s="156">
        <v>0</v>
      </c>
      <c r="M41" s="120">
        <v>130896.99176603644</v>
      </c>
    </row>
    <row r="42" spans="1:13" hidden="1">
      <c r="A42" s="152"/>
      <c r="B42" s="105" t="s">
        <v>222</v>
      </c>
      <c r="C42" s="118">
        <v>27844.322293999998</v>
      </c>
      <c r="D42" s="118">
        <v>1193.0448389999999</v>
      </c>
      <c r="E42" s="118">
        <v>4017.7778090000006</v>
      </c>
      <c r="F42" s="118">
        <v>3994.9313058591756</v>
      </c>
      <c r="G42" s="118">
        <v>1210.230955</v>
      </c>
      <c r="H42" s="118">
        <v>2262.4198329999999</v>
      </c>
      <c r="I42" s="118">
        <v>17681.105302380001</v>
      </c>
      <c r="J42" s="118">
        <v>6018.0887809999995</v>
      </c>
      <c r="K42" s="118">
        <v>61358.730297839997</v>
      </c>
      <c r="L42" s="156">
        <v>1.49841</v>
      </c>
      <c r="M42" s="120">
        <v>125582.14982707916</v>
      </c>
    </row>
    <row r="43" spans="1:13" hidden="1">
      <c r="A43" s="152"/>
      <c r="B43" s="105" t="s">
        <v>223</v>
      </c>
      <c r="C43" s="118">
        <v>25843.226943000005</v>
      </c>
      <c r="D43" s="118">
        <v>1429.456355</v>
      </c>
      <c r="E43" s="118">
        <v>3643.2916800000003</v>
      </c>
      <c r="F43" s="118">
        <v>3614.2312519372695</v>
      </c>
      <c r="G43" s="118">
        <v>1149.482906</v>
      </c>
      <c r="H43" s="118">
        <v>1938.020655</v>
      </c>
      <c r="I43" s="118">
        <v>15585.723725290001</v>
      </c>
      <c r="J43" s="118">
        <v>4853.0960469999991</v>
      </c>
      <c r="K43" s="118">
        <v>61586.340561270001</v>
      </c>
      <c r="L43" s="156">
        <v>0</v>
      </c>
      <c r="M43" s="120">
        <v>119642.87012449728</v>
      </c>
    </row>
    <row r="44" spans="1:13" hidden="1">
      <c r="A44" s="152"/>
      <c r="B44" s="105" t="s">
        <v>224</v>
      </c>
      <c r="C44" s="118">
        <v>28571.349756999996</v>
      </c>
      <c r="D44" s="118">
        <v>1613.7898379999999</v>
      </c>
      <c r="E44" s="118">
        <v>3968.6997089999995</v>
      </c>
      <c r="F44" s="118">
        <v>4583.7417058727942</v>
      </c>
      <c r="G44" s="118">
        <v>1255.4761169999999</v>
      </c>
      <c r="H44" s="118">
        <v>2524.3288520000001</v>
      </c>
      <c r="I44" s="118">
        <v>16050.483234969999</v>
      </c>
      <c r="J44" s="118">
        <v>4751.4936370000005</v>
      </c>
      <c r="K44" s="118">
        <v>64574.994569119997</v>
      </c>
      <c r="L44" s="156">
        <v>0</v>
      </c>
      <c r="M44" s="120">
        <v>127894.35741996279</v>
      </c>
    </row>
    <row r="45" spans="1:13" hidden="1">
      <c r="A45" s="152"/>
      <c r="B45" s="103"/>
      <c r="C45" s="123"/>
      <c r="D45" s="123"/>
      <c r="E45" s="123"/>
      <c r="F45" s="123"/>
      <c r="G45" s="123"/>
      <c r="H45" s="123"/>
      <c r="I45" s="123"/>
      <c r="J45" s="123"/>
      <c r="K45" s="123"/>
      <c r="L45" s="158"/>
      <c r="M45" s="124"/>
    </row>
    <row r="46" spans="1:13" hidden="1">
      <c r="A46" s="152">
        <v>2017</v>
      </c>
      <c r="B46" s="105" t="s">
        <v>213</v>
      </c>
      <c r="C46" s="126">
        <v>27629.994465</v>
      </c>
      <c r="D46" s="126">
        <v>1269.878606</v>
      </c>
      <c r="E46" s="126">
        <v>4016.553801</v>
      </c>
      <c r="F46" s="126">
        <v>4425.3420302279801</v>
      </c>
      <c r="G46" s="126">
        <v>1193.210018</v>
      </c>
      <c r="H46" s="126">
        <v>2471.4628139999995</v>
      </c>
      <c r="I46" s="126">
        <v>15513.528351630002</v>
      </c>
      <c r="J46" s="126">
        <v>4943.009689999999</v>
      </c>
      <c r="K46" s="126">
        <v>68326.465119739994</v>
      </c>
      <c r="L46" s="159">
        <v>0</v>
      </c>
      <c r="M46" s="127">
        <v>129789.44489559796</v>
      </c>
    </row>
    <row r="47" spans="1:13" hidden="1">
      <c r="A47" s="152"/>
      <c r="B47" s="105" t="s">
        <v>214</v>
      </c>
      <c r="C47" s="126">
        <v>29381.856176999994</v>
      </c>
      <c r="D47" s="126">
        <v>1631.895299</v>
      </c>
      <c r="E47" s="126">
        <v>4452.2661919999991</v>
      </c>
      <c r="F47" s="126">
        <v>4102.8683051010303</v>
      </c>
      <c r="G47" s="126">
        <v>963.45773799999995</v>
      </c>
      <c r="H47" s="126">
        <v>2130.3582340000003</v>
      </c>
      <c r="I47" s="126">
        <v>16843.963961879999</v>
      </c>
      <c r="J47" s="126">
        <v>6679.9677080000001</v>
      </c>
      <c r="K47" s="126">
        <v>64693.673199830002</v>
      </c>
      <c r="L47" s="159">
        <v>0</v>
      </c>
      <c r="M47" s="127">
        <v>130880.30681481102</v>
      </c>
    </row>
    <row r="48" spans="1:13" hidden="1">
      <c r="A48" s="152"/>
      <c r="B48" s="105" t="s">
        <v>215</v>
      </c>
      <c r="C48" s="126">
        <v>37428.619080999997</v>
      </c>
      <c r="D48" s="126">
        <v>1677.301269</v>
      </c>
      <c r="E48" s="126">
        <v>5659.9579520000007</v>
      </c>
      <c r="F48" s="126">
        <v>5133.4667873126755</v>
      </c>
      <c r="G48" s="126">
        <v>1583.475833</v>
      </c>
      <c r="H48" s="126">
        <v>2660.121435</v>
      </c>
      <c r="I48" s="126">
        <v>19241.84377584</v>
      </c>
      <c r="J48" s="126">
        <v>9259.6567849999992</v>
      </c>
      <c r="K48" s="126">
        <v>75042.53889168</v>
      </c>
      <c r="L48" s="159">
        <v>72.946551999999997</v>
      </c>
      <c r="M48" s="127">
        <v>157759.92836183269</v>
      </c>
    </row>
    <row r="49" spans="1:13" hidden="1">
      <c r="A49" s="152"/>
      <c r="B49" s="105" t="s">
        <v>216</v>
      </c>
      <c r="C49" s="126">
        <v>28735.172008999998</v>
      </c>
      <c r="D49" s="126">
        <v>1539.040336</v>
      </c>
      <c r="E49" s="126">
        <v>3770.0936620000002</v>
      </c>
      <c r="F49" s="126">
        <v>4479.0945183576005</v>
      </c>
      <c r="G49" s="126">
        <v>1005.607081</v>
      </c>
      <c r="H49" s="126">
        <v>2352.9651739999999</v>
      </c>
      <c r="I49" s="126">
        <v>13352.845409739999</v>
      </c>
      <c r="J49" s="126">
        <v>7753.4224180000001</v>
      </c>
      <c r="K49" s="126">
        <v>57597.836144480003</v>
      </c>
      <c r="L49" s="159">
        <v>11.449275999999999</v>
      </c>
      <c r="M49" s="127">
        <v>120597.52602857762</v>
      </c>
    </row>
    <row r="50" spans="1:13" hidden="1">
      <c r="A50" s="152"/>
      <c r="B50" s="105" t="s">
        <v>217</v>
      </c>
      <c r="C50" s="126">
        <v>32854.676166000005</v>
      </c>
      <c r="D50" s="126">
        <v>1909.786263</v>
      </c>
      <c r="E50" s="126">
        <v>4259.7129400000003</v>
      </c>
      <c r="F50" s="126">
        <v>4208.566917249088</v>
      </c>
      <c r="G50" s="126">
        <v>1058.2636479999999</v>
      </c>
      <c r="H50" s="126">
        <v>2435.6404700000003</v>
      </c>
      <c r="I50" s="126">
        <v>17291.036331590003</v>
      </c>
      <c r="J50" s="126">
        <v>4387.6566119999998</v>
      </c>
      <c r="K50" s="126">
        <v>59725.917051779994</v>
      </c>
      <c r="L50" s="159">
        <v>19.274221000000001</v>
      </c>
      <c r="M50" s="127">
        <v>128150.53062061909</v>
      </c>
    </row>
    <row r="51" spans="1:13" hidden="1">
      <c r="A51" s="152"/>
      <c r="B51" s="105" t="s">
        <v>218</v>
      </c>
      <c r="C51" s="126">
        <v>39500.955243999997</v>
      </c>
      <c r="D51" s="126">
        <v>1708.514007</v>
      </c>
      <c r="E51" s="126">
        <v>4401.0744510000004</v>
      </c>
      <c r="F51" s="126">
        <v>4458.4658612787789</v>
      </c>
      <c r="G51" s="126">
        <v>1210.2082849999999</v>
      </c>
      <c r="H51" s="126">
        <v>2256.8236560000005</v>
      </c>
      <c r="I51" s="126">
        <v>17477.863043640002</v>
      </c>
      <c r="J51" s="126">
        <v>12481.443133999999</v>
      </c>
      <c r="K51" s="126">
        <v>67382.279425779998</v>
      </c>
      <c r="L51" s="159">
        <v>12.619033999999999</v>
      </c>
      <c r="M51" s="127">
        <v>150890.24614169876</v>
      </c>
    </row>
    <row r="52" spans="1:13" hidden="1">
      <c r="A52" s="152"/>
      <c r="B52" s="105" t="s">
        <v>219</v>
      </c>
      <c r="C52" s="126">
        <v>37741.525342999994</v>
      </c>
      <c r="D52" s="126">
        <v>1690.029031</v>
      </c>
      <c r="E52" s="126">
        <v>4670.985713</v>
      </c>
      <c r="F52" s="126">
        <v>5480.8261077164188</v>
      </c>
      <c r="G52" s="126">
        <v>1597.496114</v>
      </c>
      <c r="H52" s="126">
        <v>2953.4513500000003</v>
      </c>
      <c r="I52" s="126">
        <v>18939.482999489999</v>
      </c>
      <c r="J52" s="126">
        <v>5353.534635</v>
      </c>
      <c r="K52" s="126">
        <v>77571.619563860004</v>
      </c>
      <c r="L52" s="159">
        <v>0</v>
      </c>
      <c r="M52" s="127">
        <v>155998.95085706643</v>
      </c>
    </row>
    <row r="53" spans="1:13" hidden="1">
      <c r="A53" s="152"/>
      <c r="B53" s="105" t="s">
        <v>220</v>
      </c>
      <c r="C53" s="126">
        <v>37659.543087999999</v>
      </c>
      <c r="D53" s="126">
        <v>2079.6968710000001</v>
      </c>
      <c r="E53" s="126">
        <v>4959.1030350000001</v>
      </c>
      <c r="F53" s="126">
        <v>6144.6333981851303</v>
      </c>
      <c r="G53" s="126">
        <v>1435.830817</v>
      </c>
      <c r="H53" s="126">
        <v>2645.5765470000001</v>
      </c>
      <c r="I53" s="126">
        <v>20068.442371200003</v>
      </c>
      <c r="J53" s="126">
        <v>5766.2905449999989</v>
      </c>
      <c r="K53" s="126">
        <v>72532.339163850003</v>
      </c>
      <c r="L53" s="159">
        <v>0</v>
      </c>
      <c r="M53" s="127">
        <v>153291.45583623514</v>
      </c>
    </row>
    <row r="54" spans="1:13" hidden="1">
      <c r="A54" s="152"/>
      <c r="B54" s="105" t="s">
        <v>221</v>
      </c>
      <c r="C54" s="126">
        <v>39878.750028999995</v>
      </c>
      <c r="D54" s="126">
        <v>2023.8994740000001</v>
      </c>
      <c r="E54" s="126">
        <v>4553.7853949999999</v>
      </c>
      <c r="F54" s="126">
        <v>6139.7730698030082</v>
      </c>
      <c r="G54" s="126">
        <v>1265.2692829999999</v>
      </c>
      <c r="H54" s="126">
        <v>2395.330684</v>
      </c>
      <c r="I54" s="126">
        <v>19762.559635590002</v>
      </c>
      <c r="J54" s="126">
        <v>6230.2093509999995</v>
      </c>
      <c r="K54" s="126">
        <v>72333.600923990001</v>
      </c>
      <c r="L54" s="159">
        <v>0</v>
      </c>
      <c r="M54" s="127">
        <v>154583.177845383</v>
      </c>
    </row>
    <row r="55" spans="1:13" hidden="1">
      <c r="A55" s="152"/>
      <c r="B55" s="105" t="s">
        <v>222</v>
      </c>
      <c r="C55" s="126">
        <v>37623.101477000004</v>
      </c>
      <c r="D55" s="126">
        <v>1884.2006389999999</v>
      </c>
      <c r="E55" s="126">
        <v>4276.5946779999995</v>
      </c>
      <c r="F55" s="126">
        <v>5359.8550203050954</v>
      </c>
      <c r="G55" s="126">
        <v>1176.102562</v>
      </c>
      <c r="H55" s="126">
        <v>2748.7785690000001</v>
      </c>
      <c r="I55" s="126">
        <v>19708.668882770002</v>
      </c>
      <c r="J55" s="126">
        <v>6168.9722889999994</v>
      </c>
      <c r="K55" s="126">
        <v>70830.787591930013</v>
      </c>
      <c r="L55" s="159">
        <v>0</v>
      </c>
      <c r="M55" s="127">
        <v>149777.06170900512</v>
      </c>
    </row>
    <row r="56" spans="1:13" hidden="1">
      <c r="A56" s="152"/>
      <c r="B56" s="105" t="s">
        <v>223</v>
      </c>
      <c r="C56" s="126">
        <v>34451.102166000004</v>
      </c>
      <c r="D56" s="126">
        <v>1479.7085550000002</v>
      </c>
      <c r="E56" s="126">
        <v>3903.5832890000001</v>
      </c>
      <c r="F56" s="126">
        <v>6785.6316511560799</v>
      </c>
      <c r="G56" s="126">
        <v>1125.358528</v>
      </c>
      <c r="H56" s="126">
        <v>2397.2906169999997</v>
      </c>
      <c r="I56" s="126">
        <v>18624.498589999999</v>
      </c>
      <c r="J56" s="126">
        <v>5251.038775</v>
      </c>
      <c r="K56" s="126">
        <v>70565.30654885</v>
      </c>
      <c r="L56" s="159">
        <v>0</v>
      </c>
      <c r="M56" s="127">
        <v>144583.51872000608</v>
      </c>
    </row>
    <row r="57" spans="1:13" hidden="1">
      <c r="A57" s="152"/>
      <c r="B57" s="105" t="s">
        <v>224</v>
      </c>
      <c r="C57" s="126">
        <v>33590.575493999997</v>
      </c>
      <c r="D57" s="126">
        <v>2598.7506309999999</v>
      </c>
      <c r="E57" s="126">
        <v>3955.8994949999997</v>
      </c>
      <c r="F57" s="126">
        <v>9560.341202499767</v>
      </c>
      <c r="G57" s="126">
        <v>862.77502400000003</v>
      </c>
      <c r="H57" s="126">
        <v>2626.4180780000006</v>
      </c>
      <c r="I57" s="126">
        <v>19371.938844870001</v>
      </c>
      <c r="J57" s="126">
        <v>5214.0187600000008</v>
      </c>
      <c r="K57" s="126">
        <v>78356.76540146998</v>
      </c>
      <c r="L57" s="159">
        <v>0</v>
      </c>
      <c r="M57" s="127">
        <v>156137.48293083976</v>
      </c>
    </row>
    <row r="58" spans="1:13" hidden="1">
      <c r="A58" s="152"/>
      <c r="B58" s="103"/>
      <c r="C58" s="126"/>
      <c r="D58" s="126"/>
      <c r="E58" s="126"/>
      <c r="F58" s="126"/>
      <c r="G58" s="126"/>
      <c r="H58" s="126"/>
      <c r="I58" s="126"/>
      <c r="J58" s="126"/>
      <c r="K58" s="126"/>
      <c r="L58" s="159"/>
      <c r="M58" s="127"/>
    </row>
    <row r="59" spans="1:13" hidden="1">
      <c r="A59" s="152">
        <v>2018</v>
      </c>
      <c r="B59" s="105" t="s">
        <v>213</v>
      </c>
      <c r="C59" s="126">
        <v>33854.162897999995</v>
      </c>
      <c r="D59" s="126">
        <v>1535.3372159999999</v>
      </c>
      <c r="E59" s="126">
        <v>4432.6780230000004</v>
      </c>
      <c r="F59" s="126">
        <v>8111.7304171857922</v>
      </c>
      <c r="G59" s="126">
        <v>1003.691159</v>
      </c>
      <c r="H59" s="126">
        <v>2693.9831569999997</v>
      </c>
      <c r="I59" s="126">
        <v>19523.914164999998</v>
      </c>
      <c r="J59" s="126">
        <v>5604.6132800000005</v>
      </c>
      <c r="K59" s="126">
        <v>71715.362204999998</v>
      </c>
      <c r="L59" s="159">
        <v>0</v>
      </c>
      <c r="M59" s="127">
        <v>148475.47252018581</v>
      </c>
    </row>
    <row r="60" spans="1:13" hidden="1">
      <c r="A60" s="152"/>
      <c r="B60" s="105" t="s">
        <v>214</v>
      </c>
      <c r="C60" s="126">
        <v>30363.189107000002</v>
      </c>
      <c r="D60" s="126">
        <v>2146.5969810000001</v>
      </c>
      <c r="E60" s="126">
        <v>5457.2291280000009</v>
      </c>
      <c r="F60" s="126">
        <v>7043.5760967451251</v>
      </c>
      <c r="G60" s="126">
        <v>1010.7665999999999</v>
      </c>
      <c r="H60" s="126">
        <v>2702.6683889999999</v>
      </c>
      <c r="I60" s="126">
        <v>19103.704629999997</v>
      </c>
      <c r="J60" s="126">
        <v>5889.4536150000004</v>
      </c>
      <c r="K60" s="126">
        <v>68078.505063999997</v>
      </c>
      <c r="L60" s="159">
        <v>0</v>
      </c>
      <c r="M60" s="127">
        <v>141795.68961074512</v>
      </c>
    </row>
    <row r="61" spans="1:13" hidden="1">
      <c r="A61" s="152"/>
      <c r="B61" s="105" t="s">
        <v>215</v>
      </c>
      <c r="C61" s="126">
        <v>38573.346539999991</v>
      </c>
      <c r="D61" s="126">
        <v>2176.2366419999998</v>
      </c>
      <c r="E61" s="126">
        <v>5160.1944089999997</v>
      </c>
      <c r="F61" s="126">
        <v>5806.8588909031441</v>
      </c>
      <c r="G61" s="126">
        <v>1593.6845209999999</v>
      </c>
      <c r="H61" s="126">
        <v>3197.957958</v>
      </c>
      <c r="I61" s="126">
        <v>25382.611697</v>
      </c>
      <c r="J61" s="126">
        <v>9344.758898</v>
      </c>
      <c r="K61" s="126">
        <v>81259.41943200001</v>
      </c>
      <c r="L61" s="159">
        <v>1.413E-3</v>
      </c>
      <c r="M61" s="127">
        <v>172495.07040090312</v>
      </c>
    </row>
    <row r="62" spans="1:13" hidden="1">
      <c r="A62" s="152"/>
      <c r="B62" s="105" t="s">
        <v>216</v>
      </c>
      <c r="C62" s="126">
        <v>30934.686170000001</v>
      </c>
      <c r="D62" s="126">
        <v>1910.190709</v>
      </c>
      <c r="E62" s="126">
        <v>3879.2096019999999</v>
      </c>
      <c r="F62" s="126">
        <v>5888.1422350057346</v>
      </c>
      <c r="G62" s="126">
        <v>942.21884899999998</v>
      </c>
      <c r="H62" s="126">
        <v>2309.9841710000001</v>
      </c>
      <c r="I62" s="126">
        <v>15974.908450000001</v>
      </c>
      <c r="J62" s="126">
        <v>5490.5268069999993</v>
      </c>
      <c r="K62" s="126">
        <v>56806.312192000005</v>
      </c>
      <c r="L62" s="159">
        <v>0</v>
      </c>
      <c r="M62" s="127">
        <v>124136.17918500575</v>
      </c>
    </row>
    <row r="63" spans="1:13" hidden="1">
      <c r="A63" s="152"/>
      <c r="B63" s="105" t="s">
        <v>217</v>
      </c>
      <c r="C63" s="126">
        <v>34048.170078999996</v>
      </c>
      <c r="D63" s="126">
        <v>2184.263915</v>
      </c>
      <c r="E63" s="126">
        <v>4358.9422130000003</v>
      </c>
      <c r="F63" s="126">
        <v>7277.3934974223639</v>
      </c>
      <c r="G63" s="126">
        <v>1007.241209</v>
      </c>
      <c r="H63" s="126">
        <v>2880.7802799999999</v>
      </c>
      <c r="I63" s="126">
        <v>20681.304429000003</v>
      </c>
      <c r="J63" s="126">
        <v>6798.6298159999997</v>
      </c>
      <c r="K63" s="126">
        <v>66624.050042999996</v>
      </c>
      <c r="L63" s="159">
        <v>0</v>
      </c>
      <c r="M63" s="127">
        <v>145860.77548142237</v>
      </c>
    </row>
    <row r="64" spans="1:13" hidden="1">
      <c r="A64" s="152"/>
      <c r="B64" s="105" t="s">
        <v>218</v>
      </c>
      <c r="C64" s="126">
        <v>36144.335108000007</v>
      </c>
      <c r="D64" s="126">
        <v>2270.2050410000002</v>
      </c>
      <c r="E64" s="126">
        <v>4210.392253</v>
      </c>
      <c r="F64" s="126">
        <v>8387.5203076774524</v>
      </c>
      <c r="G64" s="126">
        <v>1009.100149</v>
      </c>
      <c r="H64" s="126">
        <v>3009.7496289999999</v>
      </c>
      <c r="I64" s="126">
        <v>22868.324428</v>
      </c>
      <c r="J64" s="126">
        <v>8323.4789710000005</v>
      </c>
      <c r="K64" s="126">
        <v>76724.283927000011</v>
      </c>
      <c r="L64" s="159">
        <v>0</v>
      </c>
      <c r="M64" s="127">
        <v>162947.38981367747</v>
      </c>
    </row>
    <row r="65" spans="1:13" hidden="1">
      <c r="A65" s="152"/>
      <c r="B65" s="105" t="s">
        <v>219</v>
      </c>
      <c r="C65" s="126">
        <v>36988.688259000002</v>
      </c>
      <c r="D65" s="126">
        <v>2100.8227499999998</v>
      </c>
      <c r="E65" s="126">
        <v>4884.2593470000002</v>
      </c>
      <c r="F65" s="126">
        <v>10966.523722053626</v>
      </c>
      <c r="G65" s="126">
        <v>1213.1436040000001</v>
      </c>
      <c r="H65" s="126">
        <v>3183.4767769999999</v>
      </c>
      <c r="I65" s="126">
        <v>21520.086261000004</v>
      </c>
      <c r="J65" s="126">
        <v>10936.905142</v>
      </c>
      <c r="K65" s="126">
        <v>79201.410898999995</v>
      </c>
      <c r="L65" s="159">
        <v>0</v>
      </c>
      <c r="M65" s="127">
        <v>170995.31676105363</v>
      </c>
    </row>
    <row r="66" spans="1:13" hidden="1">
      <c r="A66" s="152"/>
      <c r="B66" s="105" t="s">
        <v>220</v>
      </c>
      <c r="C66" s="126">
        <v>35222.450064000004</v>
      </c>
      <c r="D66" s="126">
        <v>2711.6346020000001</v>
      </c>
      <c r="E66" s="126">
        <v>4974.5467310000004</v>
      </c>
      <c r="F66" s="126">
        <v>7543.1158346996654</v>
      </c>
      <c r="G66" s="126">
        <v>1630.3432149999999</v>
      </c>
      <c r="H66" s="126">
        <v>3392.5957639999997</v>
      </c>
      <c r="I66" s="126">
        <v>23331.067249999996</v>
      </c>
      <c r="J66" s="126">
        <v>7257.5781189999998</v>
      </c>
      <c r="K66" s="126">
        <v>80281.488583999992</v>
      </c>
      <c r="L66" s="159">
        <v>0</v>
      </c>
      <c r="M66" s="127">
        <v>166344.82016369965</v>
      </c>
    </row>
    <row r="67" spans="1:13" hidden="1">
      <c r="A67" s="152"/>
      <c r="B67" s="105" t="s">
        <v>221</v>
      </c>
      <c r="C67" s="126">
        <v>38539.948052</v>
      </c>
      <c r="D67" s="126">
        <v>2006.452536</v>
      </c>
      <c r="E67" s="126">
        <v>5550.1672719999997</v>
      </c>
      <c r="F67" s="126">
        <v>10836.511103874616</v>
      </c>
      <c r="G67" s="126">
        <v>1523.210249</v>
      </c>
      <c r="H67" s="126">
        <v>2735.3938050000002</v>
      </c>
      <c r="I67" s="126">
        <v>21795.100562</v>
      </c>
      <c r="J67" s="126">
        <v>6365.0151259999993</v>
      </c>
      <c r="K67" s="126">
        <v>84141.627646999972</v>
      </c>
      <c r="L67" s="159">
        <v>0</v>
      </c>
      <c r="M67" s="127">
        <v>173493.42635287458</v>
      </c>
    </row>
    <row r="68" spans="1:13" hidden="1">
      <c r="A68" s="152"/>
      <c r="B68" s="105" t="s">
        <v>222</v>
      </c>
      <c r="C68" s="126">
        <v>38022.358766999998</v>
      </c>
      <c r="D68" s="126">
        <v>2824.4412130000001</v>
      </c>
      <c r="E68" s="126">
        <v>5149.3251069999997</v>
      </c>
      <c r="F68" s="126">
        <v>10013.332900961354</v>
      </c>
      <c r="G68" s="126">
        <v>1449.9194579999998</v>
      </c>
      <c r="H68" s="126">
        <v>2814.1431849999999</v>
      </c>
      <c r="I68" s="126">
        <v>22671.115202000001</v>
      </c>
      <c r="J68" s="126">
        <v>6900.4365659999994</v>
      </c>
      <c r="K68" s="126">
        <v>77800.557610000003</v>
      </c>
      <c r="L68" s="159">
        <v>0</v>
      </c>
      <c r="M68" s="127">
        <v>167645.63000896137</v>
      </c>
    </row>
    <row r="69" spans="1:13" hidden="1">
      <c r="A69" s="152"/>
      <c r="B69" s="105" t="s">
        <v>223</v>
      </c>
      <c r="C69" s="126">
        <v>34377.707067000003</v>
      </c>
      <c r="D69" s="126">
        <v>2286.2349330000002</v>
      </c>
      <c r="E69" s="126">
        <v>4182.3599250000007</v>
      </c>
      <c r="F69" s="126">
        <v>10061.27263235349</v>
      </c>
      <c r="G69" s="126">
        <v>952.21675500000003</v>
      </c>
      <c r="H69" s="126">
        <v>2965.1382649999996</v>
      </c>
      <c r="I69" s="126">
        <v>22763.475695999998</v>
      </c>
      <c r="J69" s="126">
        <v>7626.8645459999998</v>
      </c>
      <c r="K69" s="126">
        <v>88017.968242000003</v>
      </c>
      <c r="L69" s="159">
        <v>0</v>
      </c>
      <c r="M69" s="127">
        <v>173233.23806135351</v>
      </c>
    </row>
    <row r="70" spans="1:13" hidden="1">
      <c r="A70" s="152"/>
      <c r="B70" s="105" t="s">
        <v>224</v>
      </c>
      <c r="C70" s="126">
        <v>40654.033340000002</v>
      </c>
      <c r="D70" s="126">
        <v>2684.0748320000002</v>
      </c>
      <c r="E70" s="126">
        <v>4164.2713169999997</v>
      </c>
      <c r="F70" s="126">
        <v>9528.8388329289392</v>
      </c>
      <c r="G70" s="126">
        <v>1061.672628</v>
      </c>
      <c r="H70" s="126">
        <v>2906.8556250000001</v>
      </c>
      <c r="I70" s="126">
        <v>24243.501591000004</v>
      </c>
      <c r="J70" s="126">
        <v>7213.2386140000008</v>
      </c>
      <c r="K70" s="126">
        <v>93653.744286000001</v>
      </c>
      <c r="L70" s="159">
        <v>0</v>
      </c>
      <c r="M70" s="127">
        <v>186110.23106592894</v>
      </c>
    </row>
    <row r="71" spans="1:13" hidden="1">
      <c r="A71" s="152"/>
      <c r="B71" s="103"/>
      <c r="C71" s="126"/>
      <c r="D71" s="126"/>
      <c r="E71" s="126"/>
      <c r="F71" s="126"/>
      <c r="G71" s="126"/>
      <c r="H71" s="126"/>
      <c r="I71" s="126"/>
      <c r="J71" s="126"/>
      <c r="K71" s="126"/>
      <c r="L71" s="159"/>
      <c r="M71" s="127"/>
    </row>
    <row r="72" spans="1:13" hidden="1">
      <c r="A72" s="152">
        <v>2019</v>
      </c>
      <c r="B72" s="105" t="s">
        <v>213</v>
      </c>
      <c r="C72" s="126">
        <v>42875.801391999994</v>
      </c>
      <c r="D72" s="126">
        <v>2738.6574780000001</v>
      </c>
      <c r="E72" s="126">
        <v>5270.2655759999998</v>
      </c>
      <c r="F72" s="126">
        <v>6826.9726594483936</v>
      </c>
      <c r="G72" s="126">
        <v>1058.1235959999999</v>
      </c>
      <c r="H72" s="126">
        <v>3391.5550780000003</v>
      </c>
      <c r="I72" s="126">
        <v>25610.787343000004</v>
      </c>
      <c r="J72" s="126">
        <v>8131.122719</v>
      </c>
      <c r="K72" s="126">
        <v>93172.012354999999</v>
      </c>
      <c r="L72" s="159">
        <v>0</v>
      </c>
      <c r="M72" s="127">
        <v>189075.29819644839</v>
      </c>
    </row>
    <row r="73" spans="1:13" hidden="1">
      <c r="A73" s="152"/>
      <c r="B73" s="105" t="s">
        <v>214</v>
      </c>
      <c r="C73" s="126">
        <v>37246.888383999998</v>
      </c>
      <c r="D73" s="126">
        <v>2575.8383739999999</v>
      </c>
      <c r="E73" s="126">
        <v>5187.345343</v>
      </c>
      <c r="F73" s="126">
        <v>6891.2606379431927</v>
      </c>
      <c r="G73" s="126">
        <v>1109.881132</v>
      </c>
      <c r="H73" s="126">
        <v>3321.6685680000001</v>
      </c>
      <c r="I73" s="126">
        <v>25020.854203999996</v>
      </c>
      <c r="J73" s="126">
        <v>6816.1079680000003</v>
      </c>
      <c r="K73" s="126">
        <v>87188.753694000014</v>
      </c>
      <c r="L73" s="159">
        <v>0</v>
      </c>
      <c r="M73" s="127">
        <v>175358.59830494321</v>
      </c>
    </row>
    <row r="74" spans="1:13" hidden="1">
      <c r="A74" s="152"/>
      <c r="B74" s="105" t="s">
        <v>215</v>
      </c>
      <c r="C74" s="126">
        <v>42597.927591</v>
      </c>
      <c r="D74" s="126">
        <v>2828.9327820000003</v>
      </c>
      <c r="E74" s="126">
        <v>6617.1990939999996</v>
      </c>
      <c r="F74" s="126">
        <v>8562.4132615979379</v>
      </c>
      <c r="G74" s="126">
        <v>1545.410719</v>
      </c>
      <c r="H74" s="126">
        <v>3361.6131700000001</v>
      </c>
      <c r="I74" s="126">
        <v>28367.354253000001</v>
      </c>
      <c r="J74" s="126">
        <v>8470.0325720000001</v>
      </c>
      <c r="K74" s="126">
        <v>100499.23034800001</v>
      </c>
      <c r="L74" s="159">
        <v>0</v>
      </c>
      <c r="M74" s="127">
        <v>202850.11379059794</v>
      </c>
    </row>
    <row r="75" spans="1:13" hidden="1">
      <c r="A75" s="152"/>
      <c r="B75" s="105" t="s">
        <v>216</v>
      </c>
      <c r="C75" s="126">
        <v>30729.233329999999</v>
      </c>
      <c r="D75" s="126">
        <v>2220.6588739999997</v>
      </c>
      <c r="E75" s="126">
        <v>4124.2888359999997</v>
      </c>
      <c r="F75" s="126">
        <v>7495.9506273348834</v>
      </c>
      <c r="G75" s="126">
        <v>828.57586700000002</v>
      </c>
      <c r="H75" s="126">
        <v>2640.9449880000002</v>
      </c>
      <c r="I75" s="126">
        <v>18878.258698000001</v>
      </c>
      <c r="J75" s="126">
        <v>5534.6010500000011</v>
      </c>
      <c r="K75" s="126">
        <v>67057.304728000003</v>
      </c>
      <c r="L75" s="159">
        <v>0</v>
      </c>
      <c r="M75" s="127">
        <v>139509.81699833489</v>
      </c>
    </row>
    <row r="76" spans="1:13" hidden="1">
      <c r="A76" s="152"/>
      <c r="B76" s="105" t="s">
        <v>217</v>
      </c>
      <c r="C76" s="126">
        <v>37940.809874000006</v>
      </c>
      <c r="D76" s="126">
        <v>2672.8099940000002</v>
      </c>
      <c r="E76" s="126">
        <v>5485.0507559999996</v>
      </c>
      <c r="F76" s="126">
        <v>6966.5007645153692</v>
      </c>
      <c r="G76" s="126">
        <v>1243.542023</v>
      </c>
      <c r="H76" s="126">
        <v>3878.5733740000005</v>
      </c>
      <c r="I76" s="126">
        <v>24944.488293999995</v>
      </c>
      <c r="J76" s="126">
        <v>7756.5349890000007</v>
      </c>
      <c r="K76" s="126">
        <v>78678.145950999984</v>
      </c>
      <c r="L76" s="159">
        <v>0.38952799999999999</v>
      </c>
      <c r="M76" s="127">
        <v>169566.84554751535</v>
      </c>
    </row>
    <row r="77" spans="1:13" hidden="1">
      <c r="A77" s="152"/>
      <c r="B77" s="105" t="s">
        <v>218</v>
      </c>
      <c r="C77" s="126">
        <v>38042.696214999996</v>
      </c>
      <c r="D77" s="126">
        <v>1931.7673089999998</v>
      </c>
      <c r="E77" s="126">
        <v>5256.883436000001</v>
      </c>
      <c r="F77" s="126">
        <v>6277.9122877993614</v>
      </c>
      <c r="G77" s="126">
        <v>975.61514499999998</v>
      </c>
      <c r="H77" s="126">
        <v>3345.9306129999995</v>
      </c>
      <c r="I77" s="126">
        <v>23882.542491000004</v>
      </c>
      <c r="J77" s="126">
        <v>17729.548708999999</v>
      </c>
      <c r="K77" s="126">
        <v>93971.423672999983</v>
      </c>
      <c r="L77" s="159">
        <v>0</v>
      </c>
      <c r="M77" s="127">
        <v>191414.31987879935</v>
      </c>
    </row>
    <row r="78" spans="1:13" hidden="1">
      <c r="A78" s="152"/>
      <c r="B78" s="105" t="s">
        <v>219</v>
      </c>
      <c r="C78" s="126">
        <v>36507.23429</v>
      </c>
      <c r="D78" s="126">
        <v>2472.9416729999998</v>
      </c>
      <c r="E78" s="126">
        <v>5413.0479260000002</v>
      </c>
      <c r="F78" s="126">
        <v>7571.7201981563394</v>
      </c>
      <c r="G78" s="126">
        <v>1091.727302</v>
      </c>
      <c r="H78" s="126">
        <v>3398.2370999999998</v>
      </c>
      <c r="I78" s="126">
        <v>24505.114745000003</v>
      </c>
      <c r="J78" s="126">
        <v>7389.0737369999997</v>
      </c>
      <c r="K78" s="126">
        <v>87383.177892999985</v>
      </c>
      <c r="L78" s="159">
        <v>0</v>
      </c>
      <c r="M78" s="127">
        <v>175732.27486415632</v>
      </c>
    </row>
    <row r="79" spans="1:13" hidden="1">
      <c r="A79" s="152"/>
      <c r="B79" s="105" t="s">
        <v>220</v>
      </c>
      <c r="C79" s="126">
        <v>39041.494712999993</v>
      </c>
      <c r="D79" s="126">
        <v>2127.7285139999999</v>
      </c>
      <c r="E79" s="126">
        <v>4763.4021950000006</v>
      </c>
      <c r="F79" s="126">
        <v>7722.9804857092604</v>
      </c>
      <c r="G79" s="126">
        <v>929.91906300000005</v>
      </c>
      <c r="H79" s="126">
        <v>3936.2728090000001</v>
      </c>
      <c r="I79" s="126">
        <v>24511.885395000001</v>
      </c>
      <c r="J79" s="126">
        <v>6640.2637400000003</v>
      </c>
      <c r="K79" s="126">
        <v>94228.989071000004</v>
      </c>
      <c r="L79" s="159">
        <v>0</v>
      </c>
      <c r="M79" s="127">
        <v>183902.93598570925</v>
      </c>
    </row>
    <row r="80" spans="1:13" hidden="1">
      <c r="A80" s="152"/>
      <c r="B80" s="105" t="s">
        <v>221</v>
      </c>
      <c r="C80" s="126">
        <v>36681.039319999996</v>
      </c>
      <c r="D80" s="126">
        <v>2294.7352420000002</v>
      </c>
      <c r="E80" s="126">
        <v>4874.1525820000006</v>
      </c>
      <c r="F80" s="126">
        <v>6990.6334004703522</v>
      </c>
      <c r="G80" s="126">
        <v>1078.796057</v>
      </c>
      <c r="H80" s="126">
        <v>3073.4408290000001</v>
      </c>
      <c r="I80" s="126">
        <v>23835.734713000002</v>
      </c>
      <c r="J80" s="126">
        <v>7007.6417729999994</v>
      </c>
      <c r="K80" s="126">
        <v>86279.449196000001</v>
      </c>
      <c r="L80" s="159">
        <v>0</v>
      </c>
      <c r="M80" s="127">
        <v>172115.62311247035</v>
      </c>
    </row>
    <row r="81" spans="1:14" hidden="1">
      <c r="A81" s="152"/>
      <c r="B81" s="105" t="s">
        <v>222</v>
      </c>
      <c r="C81" s="126">
        <v>40270.503006999992</v>
      </c>
      <c r="D81" s="126">
        <v>2587.4686729999999</v>
      </c>
      <c r="E81" s="126">
        <v>4922.9543620000004</v>
      </c>
      <c r="F81" s="126">
        <v>7522.9586516457748</v>
      </c>
      <c r="G81" s="126">
        <v>1193.9681059999998</v>
      </c>
      <c r="H81" s="126">
        <v>3471.183896</v>
      </c>
      <c r="I81" s="126">
        <v>24891.385309999998</v>
      </c>
      <c r="J81" s="126">
        <v>7295.2022400000005</v>
      </c>
      <c r="K81" s="126">
        <v>85172.917533000014</v>
      </c>
      <c r="L81" s="159">
        <v>0</v>
      </c>
      <c r="M81" s="127">
        <v>177328.54177864577</v>
      </c>
    </row>
    <row r="82" spans="1:14" hidden="1">
      <c r="A82" s="152"/>
      <c r="B82" s="105" t="s">
        <v>223</v>
      </c>
      <c r="C82" s="126">
        <v>34886.202240999999</v>
      </c>
      <c r="D82" s="126">
        <v>2275.4226790000002</v>
      </c>
      <c r="E82" s="126">
        <v>4553.5877650000002</v>
      </c>
      <c r="F82" s="126">
        <v>10190.891941285881</v>
      </c>
      <c r="G82" s="126">
        <v>1064.509519</v>
      </c>
      <c r="H82" s="126">
        <v>3401.6531059999998</v>
      </c>
      <c r="I82" s="126">
        <v>23207.218853000002</v>
      </c>
      <c r="J82" s="126">
        <v>5854.0327619999998</v>
      </c>
      <c r="K82" s="126">
        <v>91112.874513000017</v>
      </c>
      <c r="L82" s="159">
        <v>7.4999999999999997E-3</v>
      </c>
      <c r="M82" s="127">
        <v>176546.40087928591</v>
      </c>
    </row>
    <row r="83" spans="1:14" hidden="1">
      <c r="A83" s="152"/>
      <c r="B83" s="105" t="s">
        <v>224</v>
      </c>
      <c r="C83" s="126">
        <v>37705.917076000005</v>
      </c>
      <c r="D83" s="126">
        <v>2288.4807930000002</v>
      </c>
      <c r="E83" s="126">
        <v>4855.203066</v>
      </c>
      <c r="F83" s="126">
        <v>10022.030781833841</v>
      </c>
      <c r="G83" s="126">
        <v>1100.191761</v>
      </c>
      <c r="H83" s="126">
        <v>2714.5859489999998</v>
      </c>
      <c r="I83" s="126">
        <v>23379.287024999998</v>
      </c>
      <c r="J83" s="126">
        <v>6332.2753750000002</v>
      </c>
      <c r="K83" s="126">
        <v>92845.587976999988</v>
      </c>
      <c r="L83" s="159">
        <v>0</v>
      </c>
      <c r="M83" s="127">
        <v>181243.55980383384</v>
      </c>
    </row>
    <row r="84" spans="1:14" hidden="1">
      <c r="A84" s="152"/>
      <c r="B84" s="105"/>
      <c r="C84" s="126"/>
      <c r="D84" s="126"/>
      <c r="E84" s="126"/>
      <c r="F84" s="126"/>
      <c r="G84" s="126"/>
      <c r="H84" s="126"/>
      <c r="I84" s="126"/>
      <c r="J84" s="126"/>
      <c r="K84" s="126"/>
      <c r="L84" s="159"/>
      <c r="M84" s="127"/>
    </row>
    <row r="85" spans="1:14" hidden="1">
      <c r="A85" s="152">
        <v>2020</v>
      </c>
      <c r="B85" s="105" t="s">
        <v>213</v>
      </c>
      <c r="C85" s="126">
        <v>35364.699200999996</v>
      </c>
      <c r="D85" s="126">
        <v>1932.8517099999999</v>
      </c>
      <c r="E85" s="126">
        <v>5640.3364160000001</v>
      </c>
      <c r="F85" s="126">
        <v>15020.1943617777</v>
      </c>
      <c r="G85" s="126">
        <v>1071.3206440000001</v>
      </c>
      <c r="H85" s="126">
        <v>3220.7451099999998</v>
      </c>
      <c r="I85" s="126">
        <v>23490.020173399997</v>
      </c>
      <c r="J85" s="126">
        <v>6689.8656530000007</v>
      </c>
      <c r="K85" s="126">
        <v>89859.740117959998</v>
      </c>
      <c r="L85" s="159">
        <v>0</v>
      </c>
      <c r="M85" s="127">
        <v>182289.77338713768</v>
      </c>
      <c r="N85" s="136"/>
    </row>
    <row r="86" spans="1:14" hidden="1">
      <c r="A86" s="152"/>
      <c r="B86" s="105" t="s">
        <v>214</v>
      </c>
      <c r="C86" s="126">
        <v>37079.873610000002</v>
      </c>
      <c r="D86" s="126">
        <v>1823.6384800000001</v>
      </c>
      <c r="E86" s="126">
        <v>5578.109633</v>
      </c>
      <c r="F86" s="126">
        <v>10500.534811848744</v>
      </c>
      <c r="G86" s="126">
        <v>1097.5912989999999</v>
      </c>
      <c r="H86" s="126">
        <v>2889.2196910000002</v>
      </c>
      <c r="I86" s="126">
        <v>23259.968830899998</v>
      </c>
      <c r="J86" s="126">
        <v>7190.8097980000002</v>
      </c>
      <c r="K86" s="126">
        <v>90058.171867939993</v>
      </c>
      <c r="L86" s="159">
        <v>0</v>
      </c>
      <c r="M86" s="127">
        <v>179477.91802168873</v>
      </c>
      <c r="N86" s="136"/>
    </row>
    <row r="87" spans="1:14" hidden="1">
      <c r="A87" s="152"/>
      <c r="B87" s="105" t="s">
        <v>215</v>
      </c>
      <c r="C87" s="126">
        <v>25388.595067999999</v>
      </c>
      <c r="D87" s="126">
        <v>1226.605337</v>
      </c>
      <c r="E87" s="126">
        <v>3789.863672</v>
      </c>
      <c r="F87" s="126">
        <v>6851.0636962182143</v>
      </c>
      <c r="G87" s="126">
        <v>820.50587800000005</v>
      </c>
      <c r="H87" s="126">
        <v>2557.4691840000005</v>
      </c>
      <c r="I87" s="126">
        <v>14206.097830319999</v>
      </c>
      <c r="J87" s="126">
        <v>4489.3175439999995</v>
      </c>
      <c r="K87" s="126">
        <v>62108.102535879996</v>
      </c>
      <c r="L87" s="159">
        <v>0</v>
      </c>
      <c r="M87" s="127">
        <v>121437.62074541821</v>
      </c>
      <c r="N87" s="136"/>
    </row>
    <row r="88" spans="1:14" hidden="1">
      <c r="A88" s="152"/>
      <c r="B88" s="105" t="s">
        <v>216</v>
      </c>
      <c r="C88" s="126">
        <v>23400.60989</v>
      </c>
      <c r="D88" s="126">
        <v>689.69373399999995</v>
      </c>
      <c r="E88" s="126">
        <v>2383.635542</v>
      </c>
      <c r="F88" s="126">
        <v>2803.9211053561116</v>
      </c>
      <c r="G88" s="126">
        <v>552.65651100000002</v>
      </c>
      <c r="H88" s="126">
        <v>2167.9982490000002</v>
      </c>
      <c r="I88" s="126">
        <v>6035.0982596700005</v>
      </c>
      <c r="J88" s="126">
        <v>1980.005208</v>
      </c>
      <c r="K88" s="126">
        <v>14495.620092900001</v>
      </c>
      <c r="L88" s="159">
        <v>0.76717199999256991</v>
      </c>
      <c r="M88" s="127">
        <v>54510.005763926107</v>
      </c>
      <c r="N88" s="136"/>
    </row>
    <row r="89" spans="1:14" hidden="1">
      <c r="A89" s="152"/>
      <c r="B89" s="105" t="s">
        <v>217</v>
      </c>
      <c r="C89" s="126">
        <v>34799.912522999999</v>
      </c>
      <c r="D89" s="126">
        <v>1102.2467790000001</v>
      </c>
      <c r="E89" s="126">
        <v>4823.0206520000002</v>
      </c>
      <c r="F89" s="126">
        <v>1992.0341598067751</v>
      </c>
      <c r="G89" s="126">
        <v>1200.3191720000002</v>
      </c>
      <c r="H89" s="126">
        <v>3236.5740889999997</v>
      </c>
      <c r="I89" s="126">
        <v>15439.992997209998</v>
      </c>
      <c r="J89" s="126">
        <v>4504.6064910000005</v>
      </c>
      <c r="K89" s="126">
        <v>43119.297879400001</v>
      </c>
      <c r="L89" s="159">
        <v>0</v>
      </c>
      <c r="M89" s="127">
        <v>110218.00474241677</v>
      </c>
      <c r="N89" s="136"/>
    </row>
    <row r="90" spans="1:14" hidden="1">
      <c r="A90" s="152"/>
      <c r="B90" s="105" t="s">
        <v>261</v>
      </c>
      <c r="C90" s="126">
        <v>43772.225398000002</v>
      </c>
      <c r="D90" s="126">
        <v>1997.671155</v>
      </c>
      <c r="E90" s="126">
        <v>6387.2021629999999</v>
      </c>
      <c r="F90" s="126">
        <v>3105.42238678799</v>
      </c>
      <c r="G90" s="126">
        <v>1586.072711</v>
      </c>
      <c r="H90" s="126">
        <v>3856.763817</v>
      </c>
      <c r="I90" s="126">
        <v>27453.640136599999</v>
      </c>
      <c r="J90" s="126">
        <v>6820.5493529999994</v>
      </c>
      <c r="K90" s="126">
        <v>71288.935335719987</v>
      </c>
      <c r="L90" s="159">
        <v>0</v>
      </c>
      <c r="M90" s="127">
        <v>166268.482456108</v>
      </c>
      <c r="N90" s="136"/>
    </row>
    <row r="91" spans="1:14" hidden="1">
      <c r="A91" s="152"/>
      <c r="B91" s="105" t="s">
        <v>219</v>
      </c>
      <c r="C91" s="126">
        <v>53873.228712999997</v>
      </c>
      <c r="D91" s="126">
        <v>2179.2064890000001</v>
      </c>
      <c r="E91" s="126">
        <v>7955.4126560000004</v>
      </c>
      <c r="F91" s="126">
        <v>4958.7033187626157</v>
      </c>
      <c r="G91" s="126">
        <v>2104.1435430000001</v>
      </c>
      <c r="H91" s="126">
        <v>4152.8370500000001</v>
      </c>
      <c r="I91" s="126">
        <v>28119.479581399995</v>
      </c>
      <c r="J91" s="126">
        <v>7179.6012560000008</v>
      </c>
      <c r="K91" s="126">
        <v>91126.169231989988</v>
      </c>
      <c r="L91" s="159">
        <v>0.97435800000675954</v>
      </c>
      <c r="M91" s="127">
        <v>201649.7561971526</v>
      </c>
      <c r="N91" s="136"/>
    </row>
    <row r="92" spans="1:14" hidden="1">
      <c r="A92" s="152"/>
      <c r="B92" s="105" t="s">
        <v>220</v>
      </c>
      <c r="C92" s="126">
        <v>39610.84339200001</v>
      </c>
      <c r="D92" s="126">
        <v>2730.6961799999999</v>
      </c>
      <c r="E92" s="126">
        <v>6033.6150729999981</v>
      </c>
      <c r="F92" s="126">
        <v>4060.7440090174264</v>
      </c>
      <c r="G92" s="126">
        <v>1954.211789</v>
      </c>
      <c r="H92" s="126">
        <v>3949.1438579999999</v>
      </c>
      <c r="I92" s="126">
        <v>22558.152005330001</v>
      </c>
      <c r="J92" s="126">
        <v>6690.9805919999999</v>
      </c>
      <c r="K92" s="126">
        <v>87548.406319549991</v>
      </c>
      <c r="L92" s="159">
        <v>0</v>
      </c>
      <c r="M92" s="127">
        <v>175136.79321789744</v>
      </c>
      <c r="N92" s="136"/>
    </row>
    <row r="93" spans="1:14" hidden="1">
      <c r="A93" s="152"/>
      <c r="B93" s="105" t="s">
        <v>221</v>
      </c>
      <c r="C93" s="126">
        <v>42248.965741999993</v>
      </c>
      <c r="D93" s="126">
        <v>2311.3890059999999</v>
      </c>
      <c r="E93" s="126">
        <v>6628.5686219999989</v>
      </c>
      <c r="F93" s="126">
        <v>5299.4252379704503</v>
      </c>
      <c r="G93" s="126">
        <v>2115.8210050000002</v>
      </c>
      <c r="H93" s="126">
        <v>3626.3633519999998</v>
      </c>
      <c r="I93" s="126">
        <v>23687.281647439999</v>
      </c>
      <c r="J93" s="126">
        <v>7910.6677269999991</v>
      </c>
      <c r="K93" s="126">
        <v>91205.837982130004</v>
      </c>
      <c r="L93" s="159">
        <v>5.1748059999954421</v>
      </c>
      <c r="M93" s="127">
        <v>185039.49512754043</v>
      </c>
      <c r="N93" s="136"/>
    </row>
    <row r="94" spans="1:14" hidden="1">
      <c r="A94" s="152"/>
      <c r="B94" s="105" t="s">
        <v>222</v>
      </c>
      <c r="C94" s="126">
        <v>38187.948216000004</v>
      </c>
      <c r="D94" s="126">
        <v>1919.5653750000001</v>
      </c>
      <c r="E94" s="126">
        <v>6502.2166130000005</v>
      </c>
      <c r="F94" s="126">
        <v>4492.1128042074397</v>
      </c>
      <c r="G94" s="126">
        <v>1945.795619</v>
      </c>
      <c r="H94" s="126">
        <v>4181.0908460000001</v>
      </c>
      <c r="I94" s="126">
        <v>19454.083268279999</v>
      </c>
      <c r="J94" s="126">
        <v>4489.1591920000001</v>
      </c>
      <c r="K94" s="126">
        <v>76388.783504909981</v>
      </c>
      <c r="L94" s="159">
        <v>0</v>
      </c>
      <c r="M94" s="127">
        <v>157560.75543839743</v>
      </c>
      <c r="N94" s="136"/>
    </row>
    <row r="95" spans="1:14" hidden="1">
      <c r="A95" s="152"/>
      <c r="B95" s="105" t="s">
        <v>223</v>
      </c>
      <c r="C95" s="126">
        <v>34291.61658200001</v>
      </c>
      <c r="D95" s="126">
        <v>1282.9757030000001</v>
      </c>
      <c r="E95" s="126">
        <v>6488.3748960000003</v>
      </c>
      <c r="F95" s="126">
        <v>3930.0910783584864</v>
      </c>
      <c r="G95" s="126">
        <v>1709.3170480000001</v>
      </c>
      <c r="H95" s="126">
        <v>3636.3739850000002</v>
      </c>
      <c r="I95" s="126">
        <v>22008.759025070001</v>
      </c>
      <c r="J95" s="126">
        <v>6882.0465489999997</v>
      </c>
      <c r="K95" s="126">
        <v>64580.816548000003</v>
      </c>
      <c r="L95" s="159">
        <v>0</v>
      </c>
      <c r="M95" s="127">
        <v>144810.37141442846</v>
      </c>
      <c r="N95" s="136"/>
    </row>
    <row r="96" spans="1:14" hidden="1">
      <c r="A96" s="152"/>
      <c r="B96" s="105" t="s">
        <v>224</v>
      </c>
      <c r="C96" s="126">
        <v>38571.002559000008</v>
      </c>
      <c r="D96" s="126">
        <v>2378.8792119999998</v>
      </c>
      <c r="E96" s="126">
        <v>6051.4984029999996</v>
      </c>
      <c r="F96" s="126">
        <v>5834.6754606535833</v>
      </c>
      <c r="G96" s="126">
        <v>1745.8535229999998</v>
      </c>
      <c r="H96" s="126">
        <v>4047.5076630000003</v>
      </c>
      <c r="I96" s="126">
        <v>22963.57204843</v>
      </c>
      <c r="J96" s="126">
        <v>8473.9174059999987</v>
      </c>
      <c r="K96" s="126">
        <v>90445.163610870004</v>
      </c>
      <c r="L96" s="159">
        <v>15.960937000025297</v>
      </c>
      <c r="M96" s="127">
        <v>180528.03082295359</v>
      </c>
      <c r="N96" s="136"/>
    </row>
    <row r="97" spans="1:14" hidden="1">
      <c r="A97" s="152"/>
      <c r="B97" s="105"/>
      <c r="C97" s="126"/>
      <c r="D97" s="126"/>
      <c r="E97" s="126"/>
      <c r="F97" s="126"/>
      <c r="G97" s="126"/>
      <c r="H97" s="126"/>
      <c r="I97" s="126"/>
      <c r="J97" s="126"/>
      <c r="K97" s="126"/>
      <c r="L97" s="159"/>
      <c r="M97" s="127"/>
    </row>
    <row r="98" spans="1:14" hidden="1">
      <c r="A98" s="152">
        <v>2021</v>
      </c>
      <c r="B98" s="105" t="s">
        <v>263</v>
      </c>
      <c r="C98" s="126">
        <v>39856.253043999997</v>
      </c>
      <c r="D98" s="126">
        <v>1991.8177100000003</v>
      </c>
      <c r="E98" s="126">
        <v>5907.0834690000002</v>
      </c>
      <c r="F98" s="126">
        <v>6552.7380252678586</v>
      </c>
      <c r="G98" s="126">
        <v>1355.4098789999998</v>
      </c>
      <c r="H98" s="126">
        <v>4113.7992960000001</v>
      </c>
      <c r="I98" s="126">
        <v>25083.373075999996</v>
      </c>
      <c r="J98" s="126">
        <v>8925.4662649999991</v>
      </c>
      <c r="K98" s="126">
        <v>84604.917969999995</v>
      </c>
      <c r="L98" s="159">
        <v>35.625258000000002</v>
      </c>
      <c r="M98" s="138">
        <v>178426.48399226781</v>
      </c>
      <c r="N98" s="137"/>
    </row>
    <row r="99" spans="1:14" hidden="1">
      <c r="A99" s="152"/>
      <c r="B99" s="105" t="s">
        <v>214</v>
      </c>
      <c r="C99" s="126">
        <v>40736.628326999999</v>
      </c>
      <c r="D99" s="126">
        <v>1809.177281</v>
      </c>
      <c r="E99" s="126">
        <v>6378.9728780000005</v>
      </c>
      <c r="F99" s="126">
        <v>4399.6468085727101</v>
      </c>
      <c r="G99" s="126">
        <v>1962.2778120000003</v>
      </c>
      <c r="H99" s="126">
        <v>4109.6768300000003</v>
      </c>
      <c r="I99" s="126">
        <v>23922.659471999999</v>
      </c>
      <c r="J99" s="126">
        <v>9167.5926489999983</v>
      </c>
      <c r="K99" s="126">
        <v>92211.224992000003</v>
      </c>
      <c r="L99" s="159">
        <v>0</v>
      </c>
      <c r="M99" s="138">
        <v>184697.85704957269</v>
      </c>
      <c r="N99" s="137"/>
    </row>
    <row r="100" spans="1:14" hidden="1">
      <c r="A100" s="152"/>
      <c r="B100" s="105" t="s">
        <v>215</v>
      </c>
      <c r="C100" s="126">
        <v>50577.439051000001</v>
      </c>
      <c r="D100" s="126">
        <v>2710.6516150000002</v>
      </c>
      <c r="E100" s="126">
        <v>9209.6984990000001</v>
      </c>
      <c r="F100" s="126">
        <v>5665.81623099235</v>
      </c>
      <c r="G100" s="126">
        <v>2472.750779</v>
      </c>
      <c r="H100" s="126">
        <v>4830.5063200000004</v>
      </c>
      <c r="I100" s="126">
        <v>29988.075111999999</v>
      </c>
      <c r="J100" s="126">
        <v>10645.17303</v>
      </c>
      <c r="K100" s="126">
        <v>99354.197182000004</v>
      </c>
      <c r="L100" s="159">
        <v>0</v>
      </c>
      <c r="M100" s="138">
        <v>215454.30781899235</v>
      </c>
      <c r="N100" s="137"/>
    </row>
    <row r="101" spans="1:14" hidden="1">
      <c r="A101" s="152"/>
      <c r="B101" s="105" t="s">
        <v>216</v>
      </c>
      <c r="C101" s="126">
        <v>33954.879571000005</v>
      </c>
      <c r="D101" s="126">
        <v>1712.5082030000001</v>
      </c>
      <c r="E101" s="126">
        <v>5866.3300599999993</v>
      </c>
      <c r="F101" s="126">
        <v>7163.472384297891</v>
      </c>
      <c r="G101" s="126">
        <v>1616.3635469999999</v>
      </c>
      <c r="H101" s="126">
        <v>3483.3775939999996</v>
      </c>
      <c r="I101" s="126">
        <v>20731.447129999997</v>
      </c>
      <c r="J101" s="126">
        <v>7302.7447199999988</v>
      </c>
      <c r="K101" s="126">
        <v>79697.267994000009</v>
      </c>
      <c r="L101" s="159">
        <v>0</v>
      </c>
      <c r="M101" s="138">
        <v>161528.39120329788</v>
      </c>
      <c r="N101" s="137"/>
    </row>
    <row r="102" spans="1:14" hidden="1">
      <c r="A102" s="152"/>
      <c r="B102" s="105" t="s">
        <v>217</v>
      </c>
      <c r="C102" s="126">
        <v>40745.681497999998</v>
      </c>
      <c r="D102" s="126">
        <v>1800.7271409999998</v>
      </c>
      <c r="E102" s="126">
        <v>6539.2032170000002</v>
      </c>
      <c r="F102" s="126">
        <v>6637.9208957834571</v>
      </c>
      <c r="G102" s="126">
        <v>1678.131118</v>
      </c>
      <c r="H102" s="126">
        <v>5338.2669960000003</v>
      </c>
      <c r="I102" s="126">
        <v>26233.336461999999</v>
      </c>
      <c r="J102" s="126">
        <v>9478.6802260000004</v>
      </c>
      <c r="K102" s="126">
        <v>79493.657948999986</v>
      </c>
      <c r="L102" s="159">
        <v>24.714174</v>
      </c>
      <c r="M102" s="127">
        <v>177970.31967678343</v>
      </c>
    </row>
    <row r="103" spans="1:14" hidden="1">
      <c r="A103" s="152"/>
      <c r="B103" s="105" t="s">
        <v>261</v>
      </c>
      <c r="C103" s="126">
        <v>45320.491983999993</v>
      </c>
      <c r="D103" s="126">
        <v>2729.3764470000001</v>
      </c>
      <c r="E103" s="126">
        <v>7228.6374710000009</v>
      </c>
      <c r="F103" s="126">
        <v>8252.8027366960687</v>
      </c>
      <c r="G103" s="126">
        <v>2044.8401490000001</v>
      </c>
      <c r="H103" s="126">
        <v>5488.4204890000001</v>
      </c>
      <c r="I103" s="126">
        <v>29852.725890000002</v>
      </c>
      <c r="J103" s="126">
        <v>11340.489323</v>
      </c>
      <c r="K103" s="126">
        <v>88959.965767000002</v>
      </c>
      <c r="L103" s="159">
        <v>0</v>
      </c>
      <c r="M103" s="127">
        <v>201217.75025669608</v>
      </c>
    </row>
    <row r="104" spans="1:14" ht="12.75" hidden="1">
      <c r="A104" s="152"/>
      <c r="B104" s="105" t="s">
        <v>219</v>
      </c>
      <c r="C104" s="155">
        <v>55066.500415999995</v>
      </c>
      <c r="D104" s="155">
        <v>2083.077659</v>
      </c>
      <c r="E104" s="155">
        <v>7507.4926649999998</v>
      </c>
      <c r="F104" s="155">
        <v>10389.175843368455</v>
      </c>
      <c r="G104" s="155">
        <v>2540.6646089999999</v>
      </c>
      <c r="H104" s="155">
        <v>4952.818655</v>
      </c>
      <c r="I104" s="155">
        <v>29206.117376000002</v>
      </c>
      <c r="J104" s="155">
        <v>10963.358490000001</v>
      </c>
      <c r="K104" s="155">
        <v>98052.972842000003</v>
      </c>
      <c r="L104" s="160">
        <v>0</v>
      </c>
      <c r="M104" s="146">
        <v>220762.17855536845</v>
      </c>
    </row>
    <row r="105" spans="1:14" hidden="1">
      <c r="A105" s="152"/>
      <c r="B105" s="105" t="s">
        <v>220</v>
      </c>
      <c r="C105" s="126">
        <v>48403.407953000002</v>
      </c>
      <c r="D105" s="126">
        <v>2927.050287</v>
      </c>
      <c r="E105" s="126">
        <v>7546.8575149999997</v>
      </c>
      <c r="F105" s="126">
        <v>9276.2166062054912</v>
      </c>
      <c r="G105" s="126">
        <v>2751.2917849999999</v>
      </c>
      <c r="H105" s="126">
        <v>4782.0034940000005</v>
      </c>
      <c r="I105" s="126">
        <v>31520.499680999998</v>
      </c>
      <c r="J105" s="126">
        <v>9748.8049289999999</v>
      </c>
      <c r="K105" s="126">
        <v>103797.506494</v>
      </c>
      <c r="L105" s="159">
        <v>0</v>
      </c>
      <c r="M105" s="127">
        <v>220753.6387442055</v>
      </c>
    </row>
    <row r="106" spans="1:14" hidden="1">
      <c r="A106" s="152"/>
      <c r="B106" s="105" t="s">
        <v>221</v>
      </c>
      <c r="C106" s="126">
        <v>45220.427767000001</v>
      </c>
      <c r="D106" s="126">
        <v>1872.9473710000002</v>
      </c>
      <c r="E106" s="126">
        <v>7576.8950539999996</v>
      </c>
      <c r="F106" s="126">
        <v>10853.160412283176</v>
      </c>
      <c r="G106" s="126">
        <v>1984.4490030000002</v>
      </c>
      <c r="H106" s="126">
        <v>4875.4010390000003</v>
      </c>
      <c r="I106" s="126">
        <v>26925.447408999997</v>
      </c>
      <c r="J106" s="126">
        <v>8834.1195759999991</v>
      </c>
      <c r="K106" s="126">
        <v>100712.56837199999</v>
      </c>
      <c r="L106" s="159">
        <v>90.314674999999994</v>
      </c>
      <c r="M106" s="127">
        <v>208945.73067828317</v>
      </c>
    </row>
    <row r="107" spans="1:14" hidden="1">
      <c r="A107" s="152"/>
      <c r="B107" s="105" t="s">
        <v>222</v>
      </c>
      <c r="C107" s="126">
        <v>55821.278558999998</v>
      </c>
      <c r="D107" s="126">
        <v>2708.9567179999999</v>
      </c>
      <c r="E107" s="126">
        <v>7258.6146050000007</v>
      </c>
      <c r="F107" s="126">
        <v>9595.2365591478174</v>
      </c>
      <c r="G107" s="126">
        <v>2569.867135</v>
      </c>
      <c r="H107" s="126">
        <v>4825.2873199999995</v>
      </c>
      <c r="I107" s="126">
        <v>31179.693571</v>
      </c>
      <c r="J107" s="126">
        <v>17517.166701999999</v>
      </c>
      <c r="K107" s="126">
        <v>108290.48643200002</v>
      </c>
      <c r="L107" s="159">
        <v>0.227766</v>
      </c>
      <c r="M107" s="127">
        <v>239766.81536714782</v>
      </c>
    </row>
    <row r="108" spans="1:14" hidden="1">
      <c r="A108" s="152"/>
      <c r="B108" s="105" t="s">
        <v>223</v>
      </c>
      <c r="C108" s="126">
        <v>61133.072433000001</v>
      </c>
      <c r="D108" s="126">
        <v>3015.0427030000001</v>
      </c>
      <c r="E108" s="126">
        <v>7887.3927239999994</v>
      </c>
      <c r="F108" s="126">
        <v>11922.696956699974</v>
      </c>
      <c r="G108" s="126">
        <v>2342.8437199999998</v>
      </c>
      <c r="H108" s="126">
        <v>5268.2383289999998</v>
      </c>
      <c r="I108" s="126">
        <v>32511.687429000005</v>
      </c>
      <c r="J108" s="126">
        <v>11416.257724999998</v>
      </c>
      <c r="K108" s="126">
        <v>108938.493005</v>
      </c>
      <c r="L108" s="159">
        <v>109.24126199999999</v>
      </c>
      <c r="M108" s="127">
        <v>244544.96628669999</v>
      </c>
    </row>
    <row r="109" spans="1:14" hidden="1">
      <c r="A109" s="152"/>
      <c r="B109" s="105" t="s">
        <v>224</v>
      </c>
      <c r="C109" s="126">
        <v>49543.903752999999</v>
      </c>
      <c r="D109" s="126">
        <v>3554.4878939999999</v>
      </c>
      <c r="E109" s="126">
        <v>7262.3309660000004</v>
      </c>
      <c r="F109" s="126">
        <v>10265.9720188594</v>
      </c>
      <c r="G109" s="126">
        <v>2347.7037340000002</v>
      </c>
      <c r="H109" s="126">
        <v>5979.9648839999991</v>
      </c>
      <c r="I109" s="126">
        <v>31219.156552999997</v>
      </c>
      <c r="J109" s="126">
        <v>10389.507681000001</v>
      </c>
      <c r="K109" s="126">
        <v>112261.706253</v>
      </c>
      <c r="L109" s="159">
        <v>49.570283000000003</v>
      </c>
      <c r="M109" s="127">
        <v>232874.30401985941</v>
      </c>
    </row>
    <row r="110" spans="1:14" hidden="1">
      <c r="A110" s="152"/>
      <c r="B110" s="105"/>
      <c r="C110" s="126"/>
      <c r="D110" s="126"/>
      <c r="E110" s="126"/>
      <c r="F110" s="126"/>
      <c r="G110" s="126"/>
      <c r="H110" s="126"/>
      <c r="I110" s="126"/>
      <c r="J110" s="126"/>
      <c r="K110" s="126"/>
      <c r="L110" s="159"/>
      <c r="M110" s="127"/>
    </row>
    <row r="111" spans="1:14" hidden="1">
      <c r="A111" s="152" t="s">
        <v>273</v>
      </c>
      <c r="B111" s="105" t="s">
        <v>263</v>
      </c>
      <c r="C111" s="126">
        <v>43475.867004</v>
      </c>
      <c r="D111" s="126">
        <v>1752.24155</v>
      </c>
      <c r="E111" s="126">
        <v>7660.1062819999997</v>
      </c>
      <c r="F111" s="126">
        <v>13530.420576565337</v>
      </c>
      <c r="G111" s="126">
        <v>1380.0100090000001</v>
      </c>
      <c r="H111" s="126">
        <v>4189.4243530000003</v>
      </c>
      <c r="I111" s="126">
        <v>29362.77038134</v>
      </c>
      <c r="J111" s="126">
        <v>10517.867935</v>
      </c>
      <c r="K111" s="126">
        <v>110266.94993738917</v>
      </c>
      <c r="L111" s="161">
        <v>1.8676000000000002E-2</v>
      </c>
      <c r="M111" s="127">
        <v>222135.67670429451</v>
      </c>
    </row>
    <row r="112" spans="1:14" hidden="1">
      <c r="A112" s="152"/>
      <c r="B112" s="105" t="s">
        <v>214</v>
      </c>
      <c r="C112" s="126">
        <v>43009.064579999998</v>
      </c>
      <c r="D112" s="126">
        <v>2488.3070969999999</v>
      </c>
      <c r="E112" s="126">
        <v>8543.1747639999994</v>
      </c>
      <c r="F112" s="126">
        <v>11462.094882459733</v>
      </c>
      <c r="G112" s="126">
        <v>1839.8817180000001</v>
      </c>
      <c r="H112" s="126">
        <v>3913.736484</v>
      </c>
      <c r="I112" s="126">
        <v>30777.442733150001</v>
      </c>
      <c r="J112" s="126">
        <v>11031.630761</v>
      </c>
      <c r="K112" s="126">
        <v>107500.40134006916</v>
      </c>
      <c r="L112" s="159">
        <v>8.6173E-2</v>
      </c>
      <c r="M112" s="127">
        <v>220565.82053267889</v>
      </c>
    </row>
    <row r="113" spans="1:13" hidden="1">
      <c r="A113" s="152"/>
      <c r="B113" s="105" t="s">
        <v>215</v>
      </c>
      <c r="C113" s="126">
        <v>52160.588838999996</v>
      </c>
      <c r="D113" s="126">
        <v>3143.8033009999999</v>
      </c>
      <c r="E113" s="126">
        <v>10406.745391999999</v>
      </c>
      <c r="F113" s="126">
        <v>14208.633481247161</v>
      </c>
      <c r="G113" s="126">
        <v>2407.2614739999999</v>
      </c>
      <c r="H113" s="126">
        <v>6109.9432249999991</v>
      </c>
      <c r="I113" s="126">
        <v>41749.334727660003</v>
      </c>
      <c r="J113" s="126">
        <v>14455.654823000001</v>
      </c>
      <c r="K113" s="126">
        <v>125984.34773628916</v>
      </c>
      <c r="L113" s="159">
        <v>78.015389999999996</v>
      </c>
      <c r="M113" s="127">
        <v>270704.32838919631</v>
      </c>
    </row>
    <row r="114" spans="1:13" hidden="1">
      <c r="A114" s="152"/>
      <c r="B114" s="105" t="s">
        <v>216</v>
      </c>
      <c r="C114" s="126">
        <v>58596.009036000003</v>
      </c>
      <c r="D114" s="126">
        <v>3061.6975490000004</v>
      </c>
      <c r="E114" s="126">
        <v>11367.593806000001</v>
      </c>
      <c r="F114" s="126">
        <v>18687.46975341297</v>
      </c>
      <c r="G114" s="126">
        <v>2863.8434929999999</v>
      </c>
      <c r="H114" s="126">
        <v>7504.5749020000003</v>
      </c>
      <c r="I114" s="126">
        <v>41670.421532460001</v>
      </c>
      <c r="J114" s="126">
        <v>15661.272907</v>
      </c>
      <c r="K114" s="126">
        <v>150641.04737092915</v>
      </c>
      <c r="L114" s="159">
        <v>92.685024999999996</v>
      </c>
      <c r="M114" s="127">
        <v>310146.61537480215</v>
      </c>
    </row>
    <row r="115" spans="1:13" hidden="1">
      <c r="A115" s="152"/>
      <c r="B115" s="105" t="s">
        <v>217</v>
      </c>
      <c r="C115" s="126">
        <v>69333.092395</v>
      </c>
      <c r="D115" s="126">
        <v>4358.8129790000003</v>
      </c>
      <c r="E115" s="126">
        <v>13349.543223000001</v>
      </c>
      <c r="F115" s="126">
        <v>19040.346905433191</v>
      </c>
      <c r="G115" s="126">
        <v>3321.0969969999996</v>
      </c>
      <c r="H115" s="126">
        <v>8529.3005450000001</v>
      </c>
      <c r="I115" s="126">
        <v>58332.946187710004</v>
      </c>
      <c r="J115" s="126">
        <v>19549.566953999998</v>
      </c>
      <c r="K115" s="126">
        <v>180461.20081355915</v>
      </c>
      <c r="L115" s="159">
        <v>0.10971599999999999</v>
      </c>
      <c r="M115" s="127">
        <v>376276.01671570231</v>
      </c>
    </row>
    <row r="116" spans="1:13" hidden="1">
      <c r="A116" s="152"/>
      <c r="B116" s="105" t="s">
        <v>261</v>
      </c>
      <c r="C116" s="126">
        <v>98243.927563000005</v>
      </c>
      <c r="D116" s="126">
        <v>4694.6892550000002</v>
      </c>
      <c r="E116" s="126">
        <v>14464.645716999999</v>
      </c>
      <c r="F116" s="126">
        <v>19541.5645164702</v>
      </c>
      <c r="G116" s="126">
        <v>3469.1495570000002</v>
      </c>
      <c r="H116" s="126">
        <v>8473.4189240000014</v>
      </c>
      <c r="I116" s="126">
        <v>62270.821446679998</v>
      </c>
      <c r="J116" s="126">
        <v>21075.233898000002</v>
      </c>
      <c r="K116" s="126">
        <v>217582.04998789914</v>
      </c>
      <c r="L116" s="159">
        <v>45.930287</v>
      </c>
      <c r="M116" s="127">
        <v>449861.43115204939</v>
      </c>
    </row>
    <row r="117" spans="1:13" hidden="1">
      <c r="A117" s="152"/>
      <c r="B117" s="105" t="s">
        <v>219</v>
      </c>
      <c r="C117" s="126">
        <v>84988.629878000007</v>
      </c>
      <c r="D117" s="126">
        <v>5023.1914109999998</v>
      </c>
      <c r="E117" s="126">
        <v>12025.878490999999</v>
      </c>
      <c r="F117" s="126">
        <v>11634.094072687354</v>
      </c>
      <c r="G117" s="126">
        <v>2772.4740869999996</v>
      </c>
      <c r="H117" s="126">
        <v>9502.4628520000006</v>
      </c>
      <c r="I117" s="126">
        <v>59968.672540200001</v>
      </c>
      <c r="J117" s="126">
        <v>23568.938591000002</v>
      </c>
      <c r="K117" s="126">
        <v>210787.12998220915</v>
      </c>
      <c r="L117" s="159">
        <v>0</v>
      </c>
      <c r="M117" s="127">
        <v>420271.47190509655</v>
      </c>
    </row>
    <row r="118" spans="1:13" hidden="1">
      <c r="A118" s="152"/>
      <c r="B118" s="105" t="s">
        <v>220</v>
      </c>
      <c r="C118" s="126">
        <v>97029.478711000003</v>
      </c>
      <c r="D118" s="126">
        <v>4131.0860899999998</v>
      </c>
      <c r="E118" s="126">
        <v>13155.771646000001</v>
      </c>
      <c r="F118" s="126">
        <v>11653.954738101418</v>
      </c>
      <c r="G118" s="126">
        <v>2873.3897929999998</v>
      </c>
      <c r="H118" s="126">
        <v>8419.1268929999987</v>
      </c>
      <c r="I118" s="126">
        <v>63662.079100869996</v>
      </c>
      <c r="J118" s="126">
        <v>22385.866135</v>
      </c>
      <c r="K118" s="126">
        <v>219033.30485132919</v>
      </c>
      <c r="L118" s="159">
        <v>12.650798</v>
      </c>
      <c r="M118" s="127">
        <v>442356.70875630056</v>
      </c>
    </row>
    <row r="119" spans="1:13" hidden="1">
      <c r="A119" s="152"/>
      <c r="B119" s="105" t="s">
        <v>221</v>
      </c>
      <c r="C119" s="126">
        <v>86291.005644000004</v>
      </c>
      <c r="D119" s="126">
        <v>3989.3667480000004</v>
      </c>
      <c r="E119" s="126">
        <v>12285.362827999999</v>
      </c>
      <c r="F119" s="126">
        <v>10883.654109070711</v>
      </c>
      <c r="G119" s="126">
        <v>1970.934927</v>
      </c>
      <c r="H119" s="126">
        <v>9270.8358509999998</v>
      </c>
      <c r="I119" s="126">
        <v>59580.838585929996</v>
      </c>
      <c r="J119" s="126">
        <v>21612.214137999999</v>
      </c>
      <c r="K119" s="126">
        <v>185418.29013295917</v>
      </c>
      <c r="L119" s="159">
        <v>9.0632149999999996</v>
      </c>
      <c r="M119" s="127">
        <v>391311.56617895985</v>
      </c>
    </row>
    <row r="120" spans="1:13" hidden="1">
      <c r="A120" s="152"/>
      <c r="B120" s="105" t="s">
        <v>222</v>
      </c>
      <c r="C120" s="126">
        <v>82260.167268999998</v>
      </c>
      <c r="D120" s="126">
        <v>3952.6649029999999</v>
      </c>
      <c r="E120" s="126">
        <v>15301.156525999999</v>
      </c>
      <c r="F120" s="126">
        <v>13735.765967031337</v>
      </c>
      <c r="G120" s="126">
        <v>1991.230039</v>
      </c>
      <c r="H120" s="126">
        <v>8954.0952230000003</v>
      </c>
      <c r="I120" s="126">
        <v>57577.936316299987</v>
      </c>
      <c r="J120" s="126">
        <v>25292.026576</v>
      </c>
      <c r="K120" s="126">
        <v>172808.6866364092</v>
      </c>
      <c r="L120" s="159">
        <v>0</v>
      </c>
      <c r="M120" s="127">
        <v>381873.72945574054</v>
      </c>
    </row>
    <row r="121" spans="1:13" hidden="1">
      <c r="A121" s="152"/>
      <c r="B121" s="105" t="s">
        <v>223</v>
      </c>
      <c r="C121" s="126">
        <v>82343.20296699999</v>
      </c>
      <c r="D121" s="126">
        <v>3406.3960700000002</v>
      </c>
      <c r="E121" s="126">
        <v>8605.6813600000005</v>
      </c>
      <c r="F121" s="126">
        <v>14876.405363053042</v>
      </c>
      <c r="G121" s="126">
        <v>1902.610066</v>
      </c>
      <c r="H121" s="126">
        <v>6645.9678839999997</v>
      </c>
      <c r="I121" s="126">
        <v>50384.73390910001</v>
      </c>
      <c r="J121" s="126">
        <v>19845.719669999999</v>
      </c>
      <c r="K121" s="126">
        <v>173673.25771899917</v>
      </c>
      <c r="L121" s="159">
        <v>9.1737929999999999</v>
      </c>
      <c r="M121" s="127">
        <v>361697.19589415222</v>
      </c>
    </row>
    <row r="122" spans="1:13" hidden="1">
      <c r="A122" s="152"/>
      <c r="B122" s="105" t="s">
        <v>224</v>
      </c>
      <c r="C122" s="126">
        <v>81364.656403000001</v>
      </c>
      <c r="D122" s="126">
        <v>4032.456917</v>
      </c>
      <c r="E122" s="126">
        <v>17002.21456</v>
      </c>
      <c r="F122" s="126">
        <v>17939.860936221376</v>
      </c>
      <c r="G122" s="126">
        <v>1752.1984849999999</v>
      </c>
      <c r="H122" s="126">
        <v>6690.1052290000007</v>
      </c>
      <c r="I122" s="126">
        <v>52461.918224300003</v>
      </c>
      <c r="J122" s="126">
        <v>20164.340881</v>
      </c>
      <c r="K122" s="126">
        <v>186302.67834670917</v>
      </c>
      <c r="L122" s="159">
        <v>0</v>
      </c>
      <c r="M122" s="127">
        <v>387712.56841023051</v>
      </c>
    </row>
    <row r="123" spans="1:13">
      <c r="A123" s="152"/>
      <c r="B123" s="105"/>
      <c r="C123" s="126"/>
      <c r="D123" s="126"/>
      <c r="E123" s="126"/>
      <c r="F123" s="126"/>
      <c r="G123" s="126"/>
      <c r="H123" s="126"/>
      <c r="I123" s="126"/>
      <c r="J123" s="126"/>
      <c r="K123" s="126"/>
      <c r="L123" s="159"/>
      <c r="M123" s="127"/>
    </row>
    <row r="124" spans="1:13">
      <c r="A124" s="152" t="s">
        <v>286</v>
      </c>
      <c r="B124" s="105" t="s">
        <v>263</v>
      </c>
      <c r="C124" s="126">
        <v>75813.835691999993</v>
      </c>
      <c r="D124" s="126">
        <v>3458.1438069999999</v>
      </c>
      <c r="E124" s="126">
        <v>11736.981822999998</v>
      </c>
      <c r="F124" s="126">
        <v>16826.757600279478</v>
      </c>
      <c r="G124" s="126">
        <v>1448.7279780000001</v>
      </c>
      <c r="H124" s="126">
        <v>5733.1786430000002</v>
      </c>
      <c r="I124" s="126">
        <v>56241.982771440002</v>
      </c>
      <c r="J124" s="126">
        <v>20046.905702</v>
      </c>
      <c r="K124" s="126">
        <v>163190.91467420998</v>
      </c>
      <c r="L124" s="159">
        <v>13.39682</v>
      </c>
      <c r="M124" s="127">
        <v>354510.82551092946</v>
      </c>
    </row>
    <row r="125" spans="1:13">
      <c r="A125" s="152"/>
      <c r="B125" s="105" t="s">
        <v>214</v>
      </c>
      <c r="C125" s="126">
        <v>77181.889353999999</v>
      </c>
      <c r="D125" s="126">
        <v>4824.4833740000004</v>
      </c>
      <c r="E125" s="126">
        <v>11588.976794</v>
      </c>
      <c r="F125" s="126">
        <v>16077.914255947904</v>
      </c>
      <c r="G125" s="126">
        <v>2131.7141339999998</v>
      </c>
      <c r="H125" s="126">
        <v>6988.3900680000006</v>
      </c>
      <c r="I125" s="126">
        <v>54622.296610180005</v>
      </c>
      <c r="J125" s="126">
        <v>21433.775647000002</v>
      </c>
      <c r="K125" s="126">
        <v>160597.20612142002</v>
      </c>
      <c r="L125" s="159">
        <v>0</v>
      </c>
      <c r="M125" s="127">
        <v>355446.64635854791</v>
      </c>
    </row>
    <row r="126" spans="1:13">
      <c r="A126" s="152"/>
      <c r="B126" s="105" t="s">
        <v>215</v>
      </c>
      <c r="C126" s="126">
        <v>74577.522563000006</v>
      </c>
      <c r="D126" s="126">
        <v>6123.3373069999998</v>
      </c>
      <c r="E126" s="126">
        <v>11697.388328999999</v>
      </c>
      <c r="F126" s="126">
        <v>12781.748753542464</v>
      </c>
      <c r="G126" s="126">
        <v>1716.1462119999999</v>
      </c>
      <c r="H126" s="126">
        <v>7198.526523999999</v>
      </c>
      <c r="I126" s="126">
        <v>58656.464327999987</v>
      </c>
      <c r="J126" s="126">
        <v>21220.077739</v>
      </c>
      <c r="K126" s="126">
        <v>147824.19588469857</v>
      </c>
      <c r="L126" s="159">
        <v>15.693740999999997</v>
      </c>
      <c r="M126" s="127">
        <v>341811.10138124257</v>
      </c>
    </row>
    <row r="127" spans="1:13">
      <c r="A127" s="152"/>
      <c r="B127" s="105" t="s">
        <v>216</v>
      </c>
      <c r="C127" s="126">
        <v>61932.516447999995</v>
      </c>
      <c r="D127" s="126">
        <v>3616.8038350000002</v>
      </c>
      <c r="E127" s="126">
        <v>9375.4329879999987</v>
      </c>
      <c r="F127" s="126">
        <v>12382.230915184275</v>
      </c>
      <c r="G127" s="126">
        <v>1548.27926</v>
      </c>
      <c r="H127" s="126">
        <v>5717.0804549999993</v>
      </c>
      <c r="I127" s="126">
        <v>40519.74354825999</v>
      </c>
      <c r="J127" s="126">
        <v>19817.800133999997</v>
      </c>
      <c r="K127" s="126">
        <v>117854.29221190009</v>
      </c>
      <c r="L127" s="159">
        <v>0</v>
      </c>
      <c r="M127" s="127">
        <v>272764.1797953443</v>
      </c>
    </row>
    <row r="128" spans="1:13">
      <c r="A128" s="152"/>
      <c r="B128" s="105" t="s">
        <v>217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59"/>
      <c r="M128" s="127"/>
    </row>
    <row r="129" spans="1:13">
      <c r="A129" s="152"/>
      <c r="B129" s="105" t="s">
        <v>261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59"/>
      <c r="M129" s="127"/>
    </row>
    <row r="130" spans="1:13">
      <c r="A130" s="152"/>
      <c r="B130" s="105" t="s">
        <v>219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59"/>
      <c r="M130" s="127"/>
    </row>
    <row r="131" spans="1:13">
      <c r="A131" s="152"/>
      <c r="B131" s="105" t="s">
        <v>220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59"/>
      <c r="M131" s="127"/>
    </row>
    <row r="132" spans="1:13">
      <c r="A132" s="152"/>
      <c r="B132" s="105" t="s">
        <v>221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59"/>
      <c r="M132" s="127"/>
    </row>
    <row r="133" spans="1:13">
      <c r="A133" s="152"/>
      <c r="B133" s="105" t="s">
        <v>222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59"/>
      <c r="M133" s="127"/>
    </row>
    <row r="134" spans="1:13">
      <c r="A134" s="152"/>
      <c r="B134" s="105" t="s">
        <v>223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59"/>
      <c r="M134" s="127"/>
    </row>
    <row r="135" spans="1:13">
      <c r="A135" s="152"/>
      <c r="B135" s="105" t="s">
        <v>224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59"/>
      <c r="M135" s="127"/>
    </row>
    <row r="136" spans="1:13" ht="15.75" customHeight="1" thickBot="1">
      <c r="A136" s="153"/>
      <c r="B136" s="154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/>
      <c r="M136" s="165"/>
    </row>
    <row r="137" spans="1:13">
      <c r="A137" s="103" t="s">
        <v>239</v>
      </c>
      <c r="B137" s="103"/>
      <c r="C137" s="103"/>
      <c r="D137" s="103"/>
      <c r="E137" s="103"/>
      <c r="F137" s="103"/>
      <c r="G137" s="103"/>
      <c r="J137" s="103"/>
      <c r="K137" s="103"/>
      <c r="L137" s="103"/>
      <c r="M137" s="103"/>
    </row>
    <row r="138" spans="1:13">
      <c r="A138" s="170" t="s">
        <v>241</v>
      </c>
      <c r="B138" s="170"/>
      <c r="C138" s="103"/>
      <c r="D138" s="103"/>
      <c r="E138" s="103"/>
      <c r="F138" s="103"/>
      <c r="G138" s="103"/>
      <c r="J138" s="103"/>
      <c r="K138" s="103"/>
      <c r="L138" s="103"/>
    </row>
    <row r="139" spans="1:13">
      <c r="A139" s="104"/>
      <c r="B139" s="103"/>
      <c r="C139" s="103"/>
      <c r="D139" s="103"/>
      <c r="E139" s="103"/>
      <c r="F139" s="103"/>
      <c r="G139" s="103"/>
      <c r="J139" s="103"/>
      <c r="K139" s="103"/>
      <c r="L139" s="103"/>
    </row>
    <row r="140" spans="1:13">
      <c r="A140" s="105" t="s">
        <v>235</v>
      </c>
      <c r="B140" s="103"/>
      <c r="C140" s="103"/>
      <c r="D140" s="103"/>
      <c r="G140" s="103"/>
      <c r="J140" s="103"/>
      <c r="K140" s="103"/>
      <c r="L140" s="103"/>
    </row>
    <row r="141" spans="1:13">
      <c r="A141" s="103" t="s">
        <v>236</v>
      </c>
      <c r="B141" s="103"/>
      <c r="C141" s="103"/>
    </row>
    <row r="142" spans="1:13">
      <c r="A142" s="103" t="s">
        <v>237</v>
      </c>
      <c r="B142" s="103"/>
      <c r="C142" s="103"/>
    </row>
    <row r="143" spans="1:13">
      <c r="A143" s="103" t="s">
        <v>238</v>
      </c>
      <c r="B143" s="103"/>
      <c r="C143" s="103"/>
    </row>
  </sheetData>
  <mergeCells count="2">
    <mergeCell ref="A5:B5"/>
    <mergeCell ref="A138:B138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57" activePane="bottomRight" state="frozen"/>
      <selection pane="topRight"/>
      <selection pane="bottomLeft"/>
      <selection pane="bottomRight" activeCell="I76" sqref="I76"/>
    </sheetView>
  </sheetViews>
  <sheetFormatPr defaultColWidth="12.85546875" defaultRowHeight="14.25"/>
  <cols>
    <col min="1" max="1" width="18.7109375" style="39" customWidth="1"/>
    <col min="2" max="9" width="12.85546875" style="15" customWidth="1"/>
    <col min="10" max="10" width="15.5703125" style="15" customWidth="1"/>
    <col min="11" max="13" width="12.85546875" style="15" customWidth="1"/>
    <col min="14" max="16384" width="12.85546875" style="15"/>
  </cols>
  <sheetData>
    <row r="1" spans="1:13" s="2" customFormat="1" ht="18.75" customHeight="1">
      <c r="A1" s="1" t="s">
        <v>208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</row>
    <row r="2" spans="1:13" s="2" customForma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18.75" customHeight="1">
      <c r="A3" s="1" t="s">
        <v>74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8.75" customHeight="1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" customFormat="1" ht="13.5" customHeight="1">
      <c r="A5" s="171" t="s">
        <v>41</v>
      </c>
      <c r="B5" s="174" t="s">
        <v>43</v>
      </c>
      <c r="C5" s="175"/>
      <c r="D5" s="175"/>
      <c r="E5" s="175"/>
      <c r="F5" s="176"/>
      <c r="G5" s="177" t="s">
        <v>53</v>
      </c>
      <c r="H5" s="178"/>
      <c r="I5" s="178"/>
      <c r="J5" s="179"/>
      <c r="K5" s="180" t="s">
        <v>54</v>
      </c>
      <c r="L5" s="183" t="s">
        <v>55</v>
      </c>
      <c r="M5" s="186" t="s">
        <v>33</v>
      </c>
    </row>
    <row r="6" spans="1:13" s="2" customFormat="1" ht="13.5" customHeight="1">
      <c r="A6" s="172"/>
      <c r="B6" s="189" t="s">
        <v>42</v>
      </c>
      <c r="C6" s="190" t="s">
        <v>48</v>
      </c>
      <c r="D6" s="191"/>
      <c r="E6" s="191"/>
      <c r="F6" s="192"/>
      <c r="G6" s="180" t="s">
        <v>49</v>
      </c>
      <c r="H6" s="180" t="s">
        <v>50</v>
      </c>
      <c r="I6" s="180" t="s">
        <v>51</v>
      </c>
      <c r="J6" s="180" t="s">
        <v>52</v>
      </c>
      <c r="K6" s="181"/>
      <c r="L6" s="184"/>
      <c r="M6" s="187"/>
    </row>
    <row r="7" spans="1:13" s="2" customFormat="1" ht="42" customHeight="1">
      <c r="A7" s="173"/>
      <c r="B7" s="182"/>
      <c r="C7" s="26" t="s">
        <v>44</v>
      </c>
      <c r="D7" s="26" t="s">
        <v>45</v>
      </c>
      <c r="E7" s="26" t="s">
        <v>46</v>
      </c>
      <c r="F7" s="26" t="s">
        <v>47</v>
      </c>
      <c r="G7" s="182"/>
      <c r="H7" s="182"/>
      <c r="I7" s="182"/>
      <c r="J7" s="182"/>
      <c r="K7" s="182"/>
      <c r="L7" s="185"/>
      <c r="M7" s="188"/>
    </row>
    <row r="8" spans="1:13">
      <c r="A8" s="27" t="s">
        <v>56</v>
      </c>
      <c r="B8" s="28">
        <v>325.10000000000002</v>
      </c>
      <c r="C8" s="29">
        <v>172.8</v>
      </c>
      <c r="D8" s="29">
        <v>12.1</v>
      </c>
      <c r="E8" s="29">
        <v>26.5</v>
      </c>
      <c r="F8" s="29">
        <v>27.5</v>
      </c>
      <c r="G8" s="29">
        <v>66.7</v>
      </c>
      <c r="H8" s="29">
        <v>6.4</v>
      </c>
      <c r="I8" s="29">
        <v>8.4</v>
      </c>
      <c r="J8" s="29">
        <v>11.9</v>
      </c>
      <c r="K8" s="29">
        <v>18.8</v>
      </c>
      <c r="L8" s="29">
        <v>2.2000000000000002</v>
      </c>
      <c r="M8" s="29">
        <v>440.3</v>
      </c>
    </row>
    <row r="9" spans="1:13">
      <c r="A9" s="30" t="s">
        <v>57</v>
      </c>
      <c r="B9" s="31">
        <v>425.4</v>
      </c>
      <c r="C9" s="32">
        <v>252.6</v>
      </c>
      <c r="D9" s="32">
        <v>19.5</v>
      </c>
      <c r="E9" s="32">
        <v>23.9</v>
      </c>
      <c r="F9" s="32">
        <v>19.8</v>
      </c>
      <c r="G9" s="32">
        <v>67.599999999999994</v>
      </c>
      <c r="H9" s="32">
        <v>7.5</v>
      </c>
      <c r="I9" s="32">
        <v>9.6999999999999993</v>
      </c>
      <c r="J9" s="32">
        <v>13.9</v>
      </c>
      <c r="K9" s="32">
        <v>7.1</v>
      </c>
      <c r="L9" s="32">
        <v>3.2</v>
      </c>
      <c r="M9" s="32">
        <v>537.6</v>
      </c>
    </row>
    <row r="10" spans="1:13">
      <c r="A10" s="33" t="s">
        <v>58</v>
      </c>
      <c r="B10" s="28">
        <v>415.7</v>
      </c>
      <c r="C10" s="29">
        <v>241.1</v>
      </c>
      <c r="D10" s="29">
        <v>12.3</v>
      </c>
      <c r="E10" s="29">
        <v>31.6</v>
      </c>
      <c r="F10" s="29">
        <v>21.8</v>
      </c>
      <c r="G10" s="29">
        <v>78.099999999999994</v>
      </c>
      <c r="H10" s="29">
        <v>8.8000000000000007</v>
      </c>
      <c r="I10" s="29">
        <v>9.9</v>
      </c>
      <c r="J10" s="29">
        <v>13.8</v>
      </c>
      <c r="K10" s="29">
        <v>10.6</v>
      </c>
      <c r="L10" s="29">
        <v>1.6</v>
      </c>
      <c r="M10" s="29">
        <v>541.1</v>
      </c>
    </row>
    <row r="11" spans="1:13">
      <c r="A11" s="30" t="s">
        <v>59</v>
      </c>
      <c r="B11" s="31">
        <v>406.8</v>
      </c>
      <c r="C11" s="32">
        <v>232.6</v>
      </c>
      <c r="D11" s="32">
        <v>13.3</v>
      </c>
      <c r="E11" s="32">
        <v>32.6</v>
      </c>
      <c r="F11" s="32">
        <v>25</v>
      </c>
      <c r="G11" s="32">
        <v>54.9</v>
      </c>
      <c r="H11" s="32">
        <v>6.1</v>
      </c>
      <c r="I11" s="32">
        <v>7</v>
      </c>
      <c r="J11" s="32">
        <v>13.1</v>
      </c>
      <c r="K11" s="32">
        <v>7.4</v>
      </c>
      <c r="L11" s="32">
        <v>1.6</v>
      </c>
      <c r="M11" s="32">
        <v>501.7</v>
      </c>
    </row>
    <row r="12" spans="1:13">
      <c r="A12" s="33" t="s">
        <v>60</v>
      </c>
      <c r="B12" s="28">
        <v>387.1</v>
      </c>
      <c r="C12" s="29">
        <v>202.8</v>
      </c>
      <c r="D12" s="29">
        <v>13.9</v>
      </c>
      <c r="E12" s="29">
        <v>30.1</v>
      </c>
      <c r="F12" s="29">
        <v>23.7</v>
      </c>
      <c r="G12" s="29">
        <v>77.099999999999994</v>
      </c>
      <c r="H12" s="29">
        <v>8.6999999999999993</v>
      </c>
      <c r="I12" s="29">
        <v>9</v>
      </c>
      <c r="J12" s="29">
        <v>14.3</v>
      </c>
      <c r="K12" s="29">
        <v>9.1999999999999993</v>
      </c>
      <c r="L12" s="29">
        <v>1</v>
      </c>
      <c r="M12" s="29">
        <v>509.4</v>
      </c>
    </row>
    <row r="13" spans="1:13">
      <c r="A13" s="30" t="s">
        <v>61</v>
      </c>
      <c r="B13" s="31">
        <v>508</v>
      </c>
      <c r="C13" s="32">
        <v>278</v>
      </c>
      <c r="D13" s="32">
        <v>21.4</v>
      </c>
      <c r="E13" s="32">
        <v>23.4</v>
      </c>
      <c r="F13" s="32">
        <v>26.2</v>
      </c>
      <c r="G13" s="32">
        <v>79.7</v>
      </c>
      <c r="H13" s="32">
        <v>8.6999999999999993</v>
      </c>
      <c r="I13" s="32">
        <v>9</v>
      </c>
      <c r="J13" s="32">
        <v>16.100000000000001</v>
      </c>
      <c r="K13" s="32">
        <v>6</v>
      </c>
      <c r="L13" s="32">
        <v>1.2</v>
      </c>
      <c r="M13" s="32">
        <v>631.79999999999995</v>
      </c>
    </row>
    <row r="14" spans="1:13">
      <c r="A14" s="33" t="s">
        <v>62</v>
      </c>
      <c r="B14" s="28">
        <v>394.3</v>
      </c>
      <c r="C14" s="29">
        <v>226.6</v>
      </c>
      <c r="D14" s="29">
        <v>14.4</v>
      </c>
      <c r="E14" s="29">
        <v>41</v>
      </c>
      <c r="F14" s="29">
        <v>35.700000000000003</v>
      </c>
      <c r="G14" s="29">
        <v>70.599999999999994</v>
      </c>
      <c r="H14" s="29">
        <v>8.4</v>
      </c>
      <c r="I14" s="29">
        <v>11.3</v>
      </c>
      <c r="J14" s="29">
        <v>17</v>
      </c>
      <c r="K14" s="29">
        <v>7</v>
      </c>
      <c r="L14" s="29">
        <v>0.9</v>
      </c>
      <c r="M14" s="29">
        <v>515.5</v>
      </c>
    </row>
    <row r="15" spans="1:13">
      <c r="A15" s="30" t="s">
        <v>63</v>
      </c>
      <c r="B15" s="31">
        <v>581.5</v>
      </c>
      <c r="C15" s="32">
        <v>345.4</v>
      </c>
      <c r="D15" s="32">
        <v>13.1</v>
      </c>
      <c r="E15" s="32">
        <v>66.400000000000006</v>
      </c>
      <c r="F15" s="32">
        <v>24.6</v>
      </c>
      <c r="G15" s="32">
        <v>85.4</v>
      </c>
      <c r="H15" s="32">
        <v>11.1</v>
      </c>
      <c r="I15" s="32">
        <v>12.8</v>
      </c>
      <c r="J15" s="32">
        <v>24.9</v>
      </c>
      <c r="K15" s="32">
        <v>9.9</v>
      </c>
      <c r="L15" s="32">
        <v>1.6</v>
      </c>
      <c r="M15" s="32">
        <v>734</v>
      </c>
    </row>
    <row r="16" spans="1:13">
      <c r="A16" s="33" t="s">
        <v>64</v>
      </c>
      <c r="B16" s="28">
        <v>461.7</v>
      </c>
      <c r="C16" s="29">
        <v>272.10000000000002</v>
      </c>
      <c r="D16" s="29">
        <v>21</v>
      </c>
      <c r="E16" s="29">
        <v>34.6</v>
      </c>
      <c r="F16" s="29">
        <v>24.4</v>
      </c>
      <c r="G16" s="29">
        <v>73.8</v>
      </c>
      <c r="H16" s="29">
        <v>5.9</v>
      </c>
      <c r="I16" s="29">
        <v>11.2</v>
      </c>
      <c r="J16" s="29">
        <v>20.100000000000001</v>
      </c>
      <c r="K16" s="29">
        <v>19.5</v>
      </c>
      <c r="L16" s="29">
        <v>1.1000000000000001</v>
      </c>
      <c r="M16" s="29">
        <v>608</v>
      </c>
    </row>
    <row r="17" spans="1:13">
      <c r="A17" s="30" t="s">
        <v>65</v>
      </c>
      <c r="B17" s="31">
        <v>408.1</v>
      </c>
      <c r="C17" s="32">
        <v>242.3</v>
      </c>
      <c r="D17" s="32">
        <v>14.6</v>
      </c>
      <c r="E17" s="32">
        <v>38.6</v>
      </c>
      <c r="F17" s="32">
        <v>18.600000000000001</v>
      </c>
      <c r="G17" s="32">
        <v>75.8</v>
      </c>
      <c r="H17" s="32">
        <v>8.6</v>
      </c>
      <c r="I17" s="32">
        <v>12.6</v>
      </c>
      <c r="J17" s="32">
        <v>16.899999999999999</v>
      </c>
      <c r="K17" s="32">
        <v>7.1</v>
      </c>
      <c r="L17" s="32">
        <v>0.7</v>
      </c>
      <c r="M17" s="32">
        <v>537.29999999999995</v>
      </c>
    </row>
    <row r="18" spans="1:13">
      <c r="A18" s="33" t="s">
        <v>66</v>
      </c>
      <c r="B18" s="28">
        <v>481.1</v>
      </c>
      <c r="C18" s="29">
        <v>268.7</v>
      </c>
      <c r="D18" s="29">
        <v>19.399999999999999</v>
      </c>
      <c r="E18" s="29">
        <v>41.9</v>
      </c>
      <c r="F18" s="29">
        <v>34.799999999999997</v>
      </c>
      <c r="G18" s="29">
        <v>77.7</v>
      </c>
      <c r="H18" s="29">
        <v>16</v>
      </c>
      <c r="I18" s="29">
        <v>10.9</v>
      </c>
      <c r="J18" s="29">
        <v>17.100000000000001</v>
      </c>
      <c r="K18" s="29">
        <v>9.9</v>
      </c>
      <c r="L18" s="29">
        <v>8.4</v>
      </c>
      <c r="M18" s="29">
        <v>622.6</v>
      </c>
    </row>
    <row r="19" spans="1:13">
      <c r="A19" s="30" t="s">
        <v>67</v>
      </c>
      <c r="B19" s="31">
        <v>579.6</v>
      </c>
      <c r="C19" s="32">
        <v>345.5</v>
      </c>
      <c r="D19" s="32">
        <v>12.2</v>
      </c>
      <c r="E19" s="32">
        <v>36.799999999999997</v>
      </c>
      <c r="F19" s="32">
        <v>29.3</v>
      </c>
      <c r="G19" s="32">
        <v>74</v>
      </c>
      <c r="H19" s="32">
        <v>5.9</v>
      </c>
      <c r="I19" s="32">
        <v>11.9</v>
      </c>
      <c r="J19" s="32">
        <v>15.5</v>
      </c>
      <c r="K19" s="32">
        <v>8.6</v>
      </c>
      <c r="L19" s="32">
        <v>8</v>
      </c>
      <c r="M19" s="32">
        <v>703.5</v>
      </c>
    </row>
    <row r="20" spans="1:13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33" t="s">
        <v>68</v>
      </c>
      <c r="B21" s="28">
        <v>380.11668731928955</v>
      </c>
      <c r="C21" s="29">
        <v>221.37952144922403</v>
      </c>
      <c r="D21" s="29">
        <v>13.092287720540508</v>
      </c>
      <c r="E21" s="29">
        <v>27.696642473594146</v>
      </c>
      <c r="F21" s="29">
        <v>13.894420841446863</v>
      </c>
      <c r="G21" s="29">
        <v>62.216026435357286</v>
      </c>
      <c r="H21" s="29">
        <v>8.1135304183631316</v>
      </c>
      <c r="I21" s="29">
        <v>9.487298636926889</v>
      </c>
      <c r="J21" s="29">
        <v>15.452587478609782</v>
      </c>
      <c r="K21" s="29">
        <v>10.293119726205228</v>
      </c>
      <c r="L21" s="29">
        <v>1.7442246415294311</v>
      </c>
      <c r="M21" s="29">
        <v>487.42347465628131</v>
      </c>
    </row>
    <row r="22" spans="1:13">
      <c r="A22" s="30" t="s">
        <v>57</v>
      </c>
      <c r="B22" s="31">
        <v>460.64506454509325</v>
      </c>
      <c r="C22" s="32">
        <v>264.38097060511944</v>
      </c>
      <c r="D22" s="32">
        <v>11.085638164770302</v>
      </c>
      <c r="E22" s="32">
        <v>36.452753654120727</v>
      </c>
      <c r="F22" s="32">
        <v>30.75459616998101</v>
      </c>
      <c r="G22" s="32">
        <v>76.440304988445178</v>
      </c>
      <c r="H22" s="32">
        <v>10.358861886748016</v>
      </c>
      <c r="I22" s="32">
        <v>14.213536070182668</v>
      </c>
      <c r="J22" s="32">
        <v>15.492294331513019</v>
      </c>
      <c r="K22" s="32">
        <v>6.7465997909828221</v>
      </c>
      <c r="L22" s="32">
        <v>1.9015779324962991</v>
      </c>
      <c r="M22" s="32">
        <v>585.79823954546123</v>
      </c>
    </row>
    <row r="23" spans="1:13">
      <c r="A23" s="33" t="s">
        <v>58</v>
      </c>
      <c r="B23" s="28">
        <v>499.31765616126029</v>
      </c>
      <c r="C23" s="29">
        <v>270.83407640312151</v>
      </c>
      <c r="D23" s="29">
        <v>12.575027184922405</v>
      </c>
      <c r="E23" s="29">
        <v>40.493148704497834</v>
      </c>
      <c r="F23" s="29">
        <v>27.034022079004096</v>
      </c>
      <c r="G23" s="29">
        <v>78.687661017507182</v>
      </c>
      <c r="H23" s="29">
        <v>11.340388152220934</v>
      </c>
      <c r="I23" s="29">
        <v>14.175485190276166</v>
      </c>
      <c r="J23" s="29">
        <v>14.394976573867538</v>
      </c>
      <c r="K23" s="29">
        <v>10.755077795977272</v>
      </c>
      <c r="L23" s="29">
        <v>2.0230703735103166</v>
      </c>
      <c r="M23" s="29">
        <v>630.69431526461972</v>
      </c>
    </row>
    <row r="24" spans="1:13">
      <c r="A24" s="30" t="s">
        <v>59</v>
      </c>
      <c r="B24" s="31">
        <v>417.32780148222901</v>
      </c>
      <c r="C24" s="32">
        <v>239.69221994318244</v>
      </c>
      <c r="D24" s="32">
        <v>11.471370019780116</v>
      </c>
      <c r="E24" s="32">
        <v>28.441113847177586</v>
      </c>
      <c r="F24" s="32">
        <v>27.211369361661678</v>
      </c>
      <c r="G24" s="32">
        <v>64.22139104300804</v>
      </c>
      <c r="H24" s="32">
        <v>10.264819547580135</v>
      </c>
      <c r="I24" s="32">
        <v>9.7895117858043861</v>
      </c>
      <c r="J24" s="32">
        <v>15.145864639661873</v>
      </c>
      <c r="K24" s="32">
        <v>10.157052653131364</v>
      </c>
      <c r="L24" s="32">
        <v>4.7928389401367921</v>
      </c>
      <c r="M24" s="32">
        <v>531.6992800915516</v>
      </c>
    </row>
    <row r="25" spans="1:13">
      <c r="A25" s="33" t="s">
        <v>60</v>
      </c>
      <c r="B25" s="28">
        <v>510.44314160269982</v>
      </c>
      <c r="C25" s="29">
        <v>294.97066801862309</v>
      </c>
      <c r="D25" s="29">
        <v>12.755780921717935</v>
      </c>
      <c r="E25" s="29">
        <v>39.094187161766577</v>
      </c>
      <c r="F25" s="29">
        <v>22.236916529020306</v>
      </c>
      <c r="G25" s="29">
        <v>74.108019994280653</v>
      </c>
      <c r="H25" s="29">
        <v>7.6137758825529973</v>
      </c>
      <c r="I25" s="29">
        <v>9.5713462220245606</v>
      </c>
      <c r="J25" s="29">
        <v>19.214860935826877</v>
      </c>
      <c r="K25" s="29">
        <v>10.560956665527007</v>
      </c>
      <c r="L25" s="29">
        <v>5.7357713052664794</v>
      </c>
      <c r="M25" s="29">
        <v>637.24787260817834</v>
      </c>
    </row>
    <row r="26" spans="1:13">
      <c r="A26" s="30" t="s">
        <v>61</v>
      </c>
      <c r="B26" s="31">
        <v>535.1084921048315</v>
      </c>
      <c r="C26" s="32">
        <v>289.6006546113876</v>
      </c>
      <c r="D26" s="32">
        <v>12.228904913730798</v>
      </c>
      <c r="E26" s="32">
        <v>42.479735857456205</v>
      </c>
      <c r="F26" s="32">
        <v>37.443699275277424</v>
      </c>
      <c r="G26" s="32">
        <v>82.727595510721244</v>
      </c>
      <c r="H26" s="32">
        <v>8.3178181542914711</v>
      </c>
      <c r="I26" s="32">
        <v>6.7227436003265844</v>
      </c>
      <c r="J26" s="32">
        <v>22.033656974260722</v>
      </c>
      <c r="K26" s="32">
        <v>9.2009667773906738</v>
      </c>
      <c r="L26" s="32">
        <v>3.1899688735168907</v>
      </c>
      <c r="M26" s="32">
        <v>667.30124199533907</v>
      </c>
    </row>
    <row r="27" spans="1:13">
      <c r="A27" s="33" t="s">
        <v>62</v>
      </c>
      <c r="B27" s="28">
        <v>537.37492600562939</v>
      </c>
      <c r="C27" s="29">
        <v>313.88837395075757</v>
      </c>
      <c r="D27" s="29">
        <v>16.388465744076644</v>
      </c>
      <c r="E27" s="29">
        <v>43.013423505716716</v>
      </c>
      <c r="F27" s="29">
        <v>36.547174153867097</v>
      </c>
      <c r="G27" s="29">
        <v>92.053026985444717</v>
      </c>
      <c r="H27" s="29">
        <v>8.3106536669415991</v>
      </c>
      <c r="I27" s="29">
        <v>14.095871629058273</v>
      </c>
      <c r="J27" s="29">
        <v>21.054252985969505</v>
      </c>
      <c r="K27" s="29">
        <v>7.5942180059983579</v>
      </c>
      <c r="L27" s="29">
        <v>3.4802653319469679</v>
      </c>
      <c r="M27" s="29">
        <v>683.96321461098887</v>
      </c>
    </row>
    <row r="28" spans="1:13">
      <c r="A28" s="30" t="s">
        <v>63</v>
      </c>
      <c r="B28" s="31">
        <v>488.41159349966239</v>
      </c>
      <c r="C28" s="32">
        <v>269.51282254834717</v>
      </c>
      <c r="D28" s="32">
        <v>14.821547554167251</v>
      </c>
      <c r="E28" s="32">
        <v>41.442139065623302</v>
      </c>
      <c r="F28" s="32">
        <v>22.419849595624342</v>
      </c>
      <c r="G28" s="32">
        <v>93.897928037455713</v>
      </c>
      <c r="H28" s="32">
        <v>9.2943517635631085</v>
      </c>
      <c r="I28" s="32">
        <v>14.931616940695436</v>
      </c>
      <c r="J28" s="32">
        <v>20.221012905947763</v>
      </c>
      <c r="K28" s="32">
        <v>9.062438955643108</v>
      </c>
      <c r="L28" s="32">
        <v>17.049150351749216</v>
      </c>
      <c r="M28" s="32">
        <v>652.86809245471682</v>
      </c>
    </row>
    <row r="29" spans="1:13">
      <c r="A29" s="33" t="s">
        <v>64</v>
      </c>
      <c r="B29" s="28">
        <v>552.61543266736544</v>
      </c>
      <c r="C29" s="29">
        <v>291.64769699343913</v>
      </c>
      <c r="D29" s="29">
        <v>13.111132286560295</v>
      </c>
      <c r="E29" s="29">
        <v>45.455468559751822</v>
      </c>
      <c r="F29" s="29">
        <v>34.529137418077482</v>
      </c>
      <c r="G29" s="29">
        <v>103.2744302921859</v>
      </c>
      <c r="H29" s="29">
        <v>10.031869051022245</v>
      </c>
      <c r="I29" s="29">
        <v>14.196374057251356</v>
      </c>
      <c r="J29" s="29">
        <v>22.410683719961742</v>
      </c>
      <c r="K29" s="29">
        <v>9.6436524826449546</v>
      </c>
      <c r="L29" s="29">
        <v>7.218710626899167</v>
      </c>
      <c r="M29" s="29">
        <v>719.3911528973307</v>
      </c>
    </row>
    <row r="30" spans="1:13">
      <c r="A30" s="30" t="s">
        <v>65</v>
      </c>
      <c r="B30" s="31">
        <v>470.20710700307365</v>
      </c>
      <c r="C30" s="32">
        <v>252.13718682971054</v>
      </c>
      <c r="D30" s="32">
        <v>17.124029807841143</v>
      </c>
      <c r="E30" s="32">
        <v>43.971631178824929</v>
      </c>
      <c r="F30" s="32">
        <v>28.852575017137298</v>
      </c>
      <c r="G30" s="32">
        <v>95.013599274705342</v>
      </c>
      <c r="H30" s="32">
        <v>7.1910311124870088</v>
      </c>
      <c r="I30" s="32">
        <v>13.524091723238175</v>
      </c>
      <c r="J30" s="32">
        <v>22.563739689980761</v>
      </c>
      <c r="K30" s="32">
        <v>7.3413970767087537</v>
      </c>
      <c r="L30" s="32">
        <v>8.3137341618202036</v>
      </c>
      <c r="M30" s="32">
        <v>624.15470004201393</v>
      </c>
    </row>
    <row r="31" spans="1:13">
      <c r="A31" s="34" t="s">
        <v>66</v>
      </c>
      <c r="B31" s="35">
        <v>431.75872066717585</v>
      </c>
      <c r="C31" s="36">
        <v>234.21013577346716</v>
      </c>
      <c r="D31" s="36">
        <v>15.772670838928725</v>
      </c>
      <c r="E31" s="36">
        <v>40.35016596143614</v>
      </c>
      <c r="F31" s="36">
        <v>30.866655325063615</v>
      </c>
      <c r="G31" s="36">
        <v>97.667490742718158</v>
      </c>
      <c r="H31" s="36">
        <v>8.1623345362671884</v>
      </c>
      <c r="I31" s="36">
        <v>10.469868135766228</v>
      </c>
      <c r="J31" s="36">
        <v>20.767802395491351</v>
      </c>
      <c r="K31" s="36">
        <v>7.1126329772793913</v>
      </c>
      <c r="L31" s="36">
        <v>1.9609511020056014</v>
      </c>
      <c r="M31" s="36">
        <v>577.89980055670378</v>
      </c>
    </row>
    <row r="32" spans="1:13">
      <c r="A32" s="30" t="s">
        <v>67</v>
      </c>
      <c r="B32" s="31">
        <v>683.98021179902651</v>
      </c>
      <c r="C32" s="32">
        <v>398.47523403599905</v>
      </c>
      <c r="D32" s="32">
        <v>18.429467403651245</v>
      </c>
      <c r="E32" s="32">
        <v>53.551195084854371</v>
      </c>
      <c r="F32" s="32">
        <v>36.717490976400661</v>
      </c>
      <c r="G32" s="32">
        <v>104.84986949358745</v>
      </c>
      <c r="H32" s="32">
        <v>10.375511917935441</v>
      </c>
      <c r="I32" s="32">
        <v>10.00833370769314</v>
      </c>
      <c r="J32" s="32">
        <v>22.791636221282399</v>
      </c>
      <c r="K32" s="32">
        <v>6.9860123896287964</v>
      </c>
      <c r="L32" s="32">
        <v>2.5403598071418432</v>
      </c>
      <c r="M32" s="32">
        <v>841.53193533629576</v>
      </c>
    </row>
    <row r="33" spans="1:13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>
      <c r="A34" s="33" t="s">
        <v>69</v>
      </c>
      <c r="B34" s="28">
        <v>405.90688338585034</v>
      </c>
      <c r="C34" s="29">
        <v>230.18915291548461</v>
      </c>
      <c r="D34" s="29">
        <v>20.908311537105789</v>
      </c>
      <c r="E34" s="29">
        <v>39.047492695237835</v>
      </c>
      <c r="F34" s="29">
        <v>27.674686266585248</v>
      </c>
      <c r="G34" s="29">
        <v>90.842446621888143</v>
      </c>
      <c r="H34" s="29">
        <v>13.721889612411122</v>
      </c>
      <c r="I34" s="29">
        <v>10.017486099474095</v>
      </c>
      <c r="J34" s="29">
        <v>19.475519139262069</v>
      </c>
      <c r="K34" s="29">
        <v>9.8618557098159556</v>
      </c>
      <c r="L34" s="29">
        <v>2.2483290731843417</v>
      </c>
      <c r="M34" s="29">
        <v>552.0744096511238</v>
      </c>
    </row>
    <row r="35" spans="1:13">
      <c r="A35" s="30" t="s">
        <v>57</v>
      </c>
      <c r="B35" s="31">
        <v>470.52594456185204</v>
      </c>
      <c r="C35" s="32">
        <v>257.23033322332805</v>
      </c>
      <c r="D35" s="32">
        <v>17.50484965698195</v>
      </c>
      <c r="E35" s="32">
        <v>46.949444423844199</v>
      </c>
      <c r="F35" s="32">
        <v>30.740904827223712</v>
      </c>
      <c r="G35" s="32">
        <v>108.62140612717107</v>
      </c>
      <c r="H35" s="32">
        <v>14.729761276160247</v>
      </c>
      <c r="I35" s="32">
        <v>9.6209985112205398</v>
      </c>
      <c r="J35" s="32">
        <v>24.340289292282819</v>
      </c>
      <c r="K35" s="32">
        <v>10.112733356446805</v>
      </c>
      <c r="L35" s="32">
        <v>1.2131239988282585</v>
      </c>
      <c r="M35" s="32">
        <v>639.16433591988596</v>
      </c>
    </row>
    <row r="36" spans="1:13">
      <c r="A36" s="33" t="s">
        <v>58</v>
      </c>
      <c r="B36" s="28">
        <v>516.35443329179111</v>
      </c>
      <c r="C36" s="29">
        <v>293.02053548322419</v>
      </c>
      <c r="D36" s="29">
        <v>21.20710669417814</v>
      </c>
      <c r="E36" s="29">
        <v>50.403300922840437</v>
      </c>
      <c r="F36" s="29">
        <v>27.090895187900411</v>
      </c>
      <c r="G36" s="29">
        <v>106.51153941332521</v>
      </c>
      <c r="H36" s="29">
        <v>13.42541530604478</v>
      </c>
      <c r="I36" s="29">
        <v>7.331768526889725</v>
      </c>
      <c r="J36" s="29">
        <v>25.867277908451108</v>
      </c>
      <c r="K36" s="29">
        <v>6.530591223083821</v>
      </c>
      <c r="L36" s="29">
        <v>1.9297284573100428</v>
      </c>
      <c r="M36" s="29">
        <v>677.95076340913715</v>
      </c>
    </row>
    <row r="37" spans="1:13">
      <c r="A37" s="30" t="s">
        <v>59</v>
      </c>
      <c r="B37" s="31">
        <v>456.48234532966109</v>
      </c>
      <c r="C37" s="32">
        <v>252.50523819152903</v>
      </c>
      <c r="D37" s="32">
        <v>21.898582092912893</v>
      </c>
      <c r="E37" s="32">
        <v>39.560510545580023</v>
      </c>
      <c r="F37" s="32">
        <v>21.200126977725255</v>
      </c>
      <c r="G37" s="32">
        <v>104.68143282236417</v>
      </c>
      <c r="H37" s="32">
        <v>10.102743483334292</v>
      </c>
      <c r="I37" s="32">
        <v>9.5366528705608644</v>
      </c>
      <c r="J37" s="32">
        <v>21.315601605443742</v>
      </c>
      <c r="K37" s="32">
        <v>4.0411300253598519</v>
      </c>
      <c r="L37" s="32">
        <v>2.054128609883108</v>
      </c>
      <c r="M37" s="32">
        <v>608.21405793593772</v>
      </c>
    </row>
    <row r="38" spans="1:13">
      <c r="A38" s="33" t="s">
        <v>60</v>
      </c>
      <c r="B38" s="28">
        <v>597.60287796709929</v>
      </c>
      <c r="C38" s="29">
        <v>307.19284681473619</v>
      </c>
      <c r="D38" s="29">
        <v>27.050470565601749</v>
      </c>
      <c r="E38" s="29">
        <v>49.865764683180615</v>
      </c>
      <c r="F38" s="29">
        <v>35.088438682570178</v>
      </c>
      <c r="G38" s="29">
        <v>96.391718323395949</v>
      </c>
      <c r="H38" s="29">
        <v>6.7633751207189423</v>
      </c>
      <c r="I38" s="29">
        <v>9.6271986711407269</v>
      </c>
      <c r="J38" s="29">
        <v>25.799661727201627</v>
      </c>
      <c r="K38" s="29">
        <v>5.8852123586509899</v>
      </c>
      <c r="L38" s="29">
        <v>1.7371216243922305</v>
      </c>
      <c r="M38" s="29">
        <v>743.81131830155914</v>
      </c>
    </row>
    <row r="39" spans="1:13">
      <c r="A39" s="30" t="s">
        <v>61</v>
      </c>
      <c r="B39" s="31">
        <v>485.11939653349992</v>
      </c>
      <c r="C39" s="32">
        <v>262.8033059067738</v>
      </c>
      <c r="D39" s="32">
        <v>28.117974099928468</v>
      </c>
      <c r="E39" s="32">
        <v>47.000926817368978</v>
      </c>
      <c r="F39" s="32">
        <v>39.942019034514608</v>
      </c>
      <c r="G39" s="32">
        <v>117.17570768314671</v>
      </c>
      <c r="H39" s="32">
        <v>6.4770404915076902</v>
      </c>
      <c r="I39" s="32">
        <v>12.793268657851581</v>
      </c>
      <c r="J39" s="32">
        <v>24.821361180983754</v>
      </c>
      <c r="K39" s="32">
        <v>4.613253715617093</v>
      </c>
      <c r="L39" s="32">
        <v>1.9924301304454288</v>
      </c>
      <c r="M39" s="32">
        <v>652.9925131163194</v>
      </c>
    </row>
    <row r="40" spans="1:13">
      <c r="A40" s="33" t="s">
        <v>62</v>
      </c>
      <c r="B40" s="28">
        <v>626.88893138008495</v>
      </c>
      <c r="C40" s="29">
        <v>369.21044700096519</v>
      </c>
      <c r="D40" s="29">
        <v>28.791323920841034</v>
      </c>
      <c r="E40" s="29">
        <v>56.980216328847341</v>
      </c>
      <c r="F40" s="29">
        <v>31.111247336229855</v>
      </c>
      <c r="G40" s="29">
        <v>143.66397040121211</v>
      </c>
      <c r="H40" s="29">
        <v>9.8847917206629496</v>
      </c>
      <c r="I40" s="29">
        <v>22.947643402513606</v>
      </c>
      <c r="J40" s="29">
        <v>33.120737099185021</v>
      </c>
      <c r="K40" s="29">
        <v>6.8789918278658906</v>
      </c>
      <c r="L40" s="29">
        <v>2.8380768498313458</v>
      </c>
      <c r="M40" s="29">
        <v>846.22337815623985</v>
      </c>
    </row>
    <row r="41" spans="1:13">
      <c r="A41" s="30" t="s">
        <v>63</v>
      </c>
      <c r="B41" s="31">
        <v>566.90711219446496</v>
      </c>
      <c r="C41" s="32">
        <v>298.72880260116062</v>
      </c>
      <c r="D41" s="32">
        <v>27.429184882185567</v>
      </c>
      <c r="E41" s="32">
        <v>52.49205351367354</v>
      </c>
      <c r="F41" s="32">
        <v>53.500512440151859</v>
      </c>
      <c r="G41" s="32">
        <v>117.70278948213441</v>
      </c>
      <c r="H41" s="32">
        <v>11.311185027827815</v>
      </c>
      <c r="I41" s="32">
        <v>19.370448799510729</v>
      </c>
      <c r="J41" s="32">
        <v>33.541008585463459</v>
      </c>
      <c r="K41" s="32">
        <v>8.0145176372760023</v>
      </c>
      <c r="L41" s="32">
        <v>1.6200028398571165</v>
      </c>
      <c r="M41" s="32">
        <v>758.47158424553788</v>
      </c>
    </row>
    <row r="42" spans="1:13">
      <c r="A42" s="33" t="s">
        <v>64</v>
      </c>
      <c r="B42" s="28">
        <v>466.86360687352891</v>
      </c>
      <c r="C42" s="29">
        <v>253.43316074478008</v>
      </c>
      <c r="D42" s="29">
        <v>20.163250660600468</v>
      </c>
      <c r="E42" s="29">
        <v>38.515654408179088</v>
      </c>
      <c r="F42" s="29">
        <v>38.667876752600932</v>
      </c>
      <c r="G42" s="29">
        <v>109.55664031283433</v>
      </c>
      <c r="H42" s="29">
        <v>12.19821136342145</v>
      </c>
      <c r="I42" s="29">
        <v>18.979186606641239</v>
      </c>
      <c r="J42" s="29">
        <v>27.978518616720471</v>
      </c>
      <c r="K42" s="29">
        <v>10.760000713852635</v>
      </c>
      <c r="L42" s="29">
        <v>1.8299941871999734</v>
      </c>
      <c r="M42" s="29">
        <v>648.16637828122771</v>
      </c>
    </row>
    <row r="43" spans="1:13">
      <c r="A43" s="30" t="s">
        <v>65</v>
      </c>
      <c r="B43" s="31">
        <v>496.91256006505171</v>
      </c>
      <c r="C43" s="32">
        <v>283.98327143084504</v>
      </c>
      <c r="D43" s="32">
        <v>17.424330583829814</v>
      </c>
      <c r="E43" s="32">
        <v>38.562247236132549</v>
      </c>
      <c r="F43" s="32">
        <v>42.503075961385434</v>
      </c>
      <c r="G43" s="32">
        <v>107.95541901229906</v>
      </c>
      <c r="H43" s="32">
        <v>10.740443958354152</v>
      </c>
      <c r="I43" s="32">
        <v>20.003568257440325</v>
      </c>
      <c r="J43" s="32">
        <v>19.101943247724691</v>
      </c>
      <c r="K43" s="32">
        <v>3.8146031393536974</v>
      </c>
      <c r="L43" s="32">
        <v>1.3454965060718109</v>
      </c>
      <c r="M43" s="32">
        <v>659.87408045123448</v>
      </c>
    </row>
    <row r="44" spans="1:13">
      <c r="A44" s="33" t="s">
        <v>66</v>
      </c>
      <c r="B44" s="28">
        <v>512.33918692284908</v>
      </c>
      <c r="C44" s="29">
        <v>287.05691339563293</v>
      </c>
      <c r="D44" s="29">
        <v>13.597024314355032</v>
      </c>
      <c r="E44" s="29">
        <v>44.31840977764849</v>
      </c>
      <c r="F44" s="29">
        <v>44.268598511808456</v>
      </c>
      <c r="G44" s="29">
        <v>87.144996063851067</v>
      </c>
      <c r="H44" s="29">
        <v>7.5308511535734413</v>
      </c>
      <c r="I44" s="29">
        <v>15.24975910404887</v>
      </c>
      <c r="J44" s="29">
        <v>16.058312646582912</v>
      </c>
      <c r="K44" s="29">
        <v>3.9764220860680326</v>
      </c>
      <c r="L44" s="29">
        <v>1.4039112593858518</v>
      </c>
      <c r="M44" s="29">
        <v>643.70343923635926</v>
      </c>
    </row>
    <row r="45" spans="1:13">
      <c r="A45" s="30" t="s">
        <v>67</v>
      </c>
      <c r="B45" s="31">
        <v>556.05932939406159</v>
      </c>
      <c r="C45" s="32">
        <v>373.3048069482125</v>
      </c>
      <c r="D45" s="32">
        <v>10.75727074291034</v>
      </c>
      <c r="E45" s="32">
        <v>38.194353890571669</v>
      </c>
      <c r="F45" s="32">
        <v>26.711382509080725</v>
      </c>
      <c r="G45" s="32">
        <v>81.211516090342201</v>
      </c>
      <c r="H45" s="32">
        <v>8.199629472357433</v>
      </c>
      <c r="I45" s="32">
        <v>15.536312543877449</v>
      </c>
      <c r="J45" s="32">
        <v>15.84386213100302</v>
      </c>
      <c r="K45" s="32">
        <v>1.9392078089735327</v>
      </c>
      <c r="L45" s="32">
        <v>1.1589246232599393</v>
      </c>
      <c r="M45" s="32">
        <v>679.94976378751596</v>
      </c>
    </row>
    <row r="46" spans="1:13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>
      <c r="A47" s="33" t="s">
        <v>71</v>
      </c>
      <c r="B47" s="28">
        <v>385.05278219699989</v>
      </c>
      <c r="C47" s="29">
        <v>240.5689926588889</v>
      </c>
      <c r="D47" s="29">
        <v>8.8779630081268301</v>
      </c>
      <c r="E47" s="29">
        <v>30.470345199265008</v>
      </c>
      <c r="F47" s="29">
        <v>14.141975910605488</v>
      </c>
      <c r="G47" s="29">
        <v>61.521681800198692</v>
      </c>
      <c r="H47" s="29">
        <v>6.9704313847885144</v>
      </c>
      <c r="I47" s="29">
        <v>14.536639722884047</v>
      </c>
      <c r="J47" s="29">
        <v>17.965594999252701</v>
      </c>
      <c r="K47" s="29">
        <v>4.0858247540507993</v>
      </c>
      <c r="L47" s="29">
        <v>0.98751582075380417</v>
      </c>
      <c r="M47" s="29">
        <v>491.12250528325586</v>
      </c>
    </row>
    <row r="48" spans="1:13">
      <c r="A48" s="30" t="s">
        <v>57</v>
      </c>
      <c r="B48" s="31">
        <v>407.67498284399454</v>
      </c>
      <c r="C48" s="32">
        <v>275.13451587871469</v>
      </c>
      <c r="D48" s="32">
        <v>8.870963454915529</v>
      </c>
      <c r="E48" s="32">
        <v>25.299827132772357</v>
      </c>
      <c r="F48" s="32">
        <v>21.343450971648476</v>
      </c>
      <c r="G48" s="32">
        <v>72.332938066955876</v>
      </c>
      <c r="H48" s="32">
        <v>8.0278819046381766</v>
      </c>
      <c r="I48" s="32">
        <v>13.209030273929553</v>
      </c>
      <c r="J48" s="32">
        <v>15.05372961504497</v>
      </c>
      <c r="K48" s="32">
        <v>7.210663580870051</v>
      </c>
      <c r="L48" s="32">
        <v>0.7392101021947014</v>
      </c>
      <c r="M48" s="32">
        <v>524.24848027815437</v>
      </c>
    </row>
    <row r="49" spans="1:13">
      <c r="A49" s="33" t="s">
        <v>58</v>
      </c>
      <c r="B49" s="28">
        <v>471.9018619723696</v>
      </c>
      <c r="C49" s="29">
        <v>310.47843452263214</v>
      </c>
      <c r="D49" s="29">
        <v>9.1589430381699799</v>
      </c>
      <c r="E49" s="29">
        <v>30.389989646221089</v>
      </c>
      <c r="F49" s="29">
        <v>21.166046510610215</v>
      </c>
      <c r="G49" s="29">
        <v>108.3946229666596</v>
      </c>
      <c r="H49" s="29">
        <v>11.202506997334098</v>
      </c>
      <c r="I49" s="29">
        <v>15.774242213660687</v>
      </c>
      <c r="J49" s="29">
        <v>18.308606904736482</v>
      </c>
      <c r="K49" s="29">
        <v>5.2958017133184772</v>
      </c>
      <c r="L49" s="29">
        <v>1.123945927542803</v>
      </c>
      <c r="M49" s="29">
        <v>632.00158869562176</v>
      </c>
    </row>
    <row r="50" spans="1:13">
      <c r="A50" s="30" t="s">
        <v>59</v>
      </c>
      <c r="B50" s="31">
        <v>347.22416457076315</v>
      </c>
      <c r="C50" s="32">
        <v>226.96886374615636</v>
      </c>
      <c r="D50" s="32">
        <v>9.5959746771022054</v>
      </c>
      <c r="E50" s="32">
        <v>17.541206936361029</v>
      </c>
      <c r="F50" s="32">
        <v>19.261782978429732</v>
      </c>
      <c r="G50" s="32">
        <v>58.18955546524279</v>
      </c>
      <c r="H50" s="32">
        <v>6.4589486231137618</v>
      </c>
      <c r="I50" s="32">
        <v>8.930872600215217</v>
      </c>
      <c r="J50" s="32">
        <v>12.643943089326992</v>
      </c>
      <c r="K50" s="32">
        <v>3.2999217601787172</v>
      </c>
      <c r="L50" s="32">
        <v>0.8751658133814546</v>
      </c>
      <c r="M50" s="32">
        <v>437.62257192222211</v>
      </c>
    </row>
    <row r="51" spans="1:13">
      <c r="A51" s="33" t="s">
        <v>60</v>
      </c>
      <c r="B51" s="28">
        <v>390.86663368389065</v>
      </c>
      <c r="C51" s="29">
        <v>237.4732116673452</v>
      </c>
      <c r="D51" s="29">
        <v>10.288311138449759</v>
      </c>
      <c r="E51" s="29">
        <v>21.834720042216468</v>
      </c>
      <c r="F51" s="29">
        <v>22.414820246456586</v>
      </c>
      <c r="G51" s="29">
        <v>100.1516027290175</v>
      </c>
      <c r="H51" s="29">
        <v>8.4384306096755761</v>
      </c>
      <c r="I51" s="29">
        <v>14.235887401087227</v>
      </c>
      <c r="J51" s="29">
        <v>19.202169606538419</v>
      </c>
      <c r="K51" s="29">
        <v>3.7653806153204039</v>
      </c>
      <c r="L51" s="29">
        <v>1.7930314605050239</v>
      </c>
      <c r="M51" s="29">
        <v>538.45313610603478</v>
      </c>
    </row>
    <row r="52" spans="1:13">
      <c r="A52" s="30" t="s">
        <v>61</v>
      </c>
      <c r="B52" s="31">
        <v>419.68318976254847</v>
      </c>
      <c r="C52" s="32">
        <v>246.28584210521734</v>
      </c>
      <c r="D52" s="32">
        <v>10.065611829490091</v>
      </c>
      <c r="E52" s="32">
        <v>24.9250893840114</v>
      </c>
      <c r="F52" s="32">
        <v>28.361274395555906</v>
      </c>
      <c r="G52" s="32">
        <v>104.53177610525739</v>
      </c>
      <c r="H52" s="32">
        <v>4.6242013748976314</v>
      </c>
      <c r="I52" s="32">
        <v>11.942356742333324</v>
      </c>
      <c r="J52" s="32">
        <v>15.62060786001422</v>
      </c>
      <c r="K52" s="32">
        <v>7.0230516931222926</v>
      </c>
      <c r="L52" s="32">
        <v>1.785597229317573</v>
      </c>
      <c r="M52" s="32">
        <v>565.21078076749097</v>
      </c>
    </row>
    <row r="53" spans="1:13">
      <c r="A53" s="33" t="s">
        <v>62</v>
      </c>
      <c r="B53" s="28">
        <v>486.28734531895668</v>
      </c>
      <c r="C53" s="29">
        <v>301.34398380231374</v>
      </c>
      <c r="D53" s="29">
        <v>12.432760978634706</v>
      </c>
      <c r="E53" s="29">
        <v>33.640303267125184</v>
      </c>
      <c r="F53" s="29">
        <v>27.790041190441173</v>
      </c>
      <c r="G53" s="29">
        <v>112.17730646018939</v>
      </c>
      <c r="H53" s="29">
        <v>4.9558110461397336</v>
      </c>
      <c r="I53" s="29">
        <v>15.045807129871296</v>
      </c>
      <c r="J53" s="29">
        <v>22.090438587254027</v>
      </c>
      <c r="K53" s="29">
        <v>6.6550588963259312</v>
      </c>
      <c r="L53" s="29">
        <v>5.0254712097701324</v>
      </c>
      <c r="M53" s="29">
        <v>652.23732636421755</v>
      </c>
    </row>
    <row r="54" spans="1:13">
      <c r="A54" s="30" t="s">
        <v>63</v>
      </c>
      <c r="B54" s="31">
        <v>533.32273421909599</v>
      </c>
      <c r="C54" s="32">
        <v>324.05487193662611</v>
      </c>
      <c r="D54" s="32">
        <v>11.166506914986911</v>
      </c>
      <c r="E54" s="32">
        <v>41.289859665282677</v>
      </c>
      <c r="F54" s="32">
        <v>34.119712121858491</v>
      </c>
      <c r="G54" s="32">
        <v>120.98581099258149</v>
      </c>
      <c r="H54" s="32">
        <v>7.7828871045114489</v>
      </c>
      <c r="I54" s="32">
        <v>14.615183103766201</v>
      </c>
      <c r="J54" s="32">
        <v>25.11775886701416</v>
      </c>
      <c r="K54" s="32">
        <v>6.8609992765174637</v>
      </c>
      <c r="L54" s="32">
        <v>1.6774377400181617</v>
      </c>
      <c r="M54" s="32">
        <v>710.36293756905525</v>
      </c>
    </row>
    <row r="55" spans="1:13">
      <c r="A55" s="33" t="s">
        <v>64</v>
      </c>
      <c r="B55" s="28">
        <v>408.95670433103169</v>
      </c>
      <c r="C55" s="29">
        <v>241.13855629889022</v>
      </c>
      <c r="D55" s="29">
        <v>12.846694470232755</v>
      </c>
      <c r="E55" s="29">
        <v>34.365943178452582</v>
      </c>
      <c r="F55" s="29">
        <v>32.221425242600048</v>
      </c>
      <c r="G55" s="29">
        <v>108.51917728531856</v>
      </c>
      <c r="H55" s="29">
        <v>6.945611265004616</v>
      </c>
      <c r="I55" s="29">
        <v>12.758593825676405</v>
      </c>
      <c r="J55" s="29">
        <v>20.195145934598166</v>
      </c>
      <c r="K55" s="29">
        <v>9.2926022491681035</v>
      </c>
      <c r="L55" s="29">
        <v>1.5651156553250076</v>
      </c>
      <c r="M55" s="29">
        <v>568.23295054612265</v>
      </c>
    </row>
    <row r="56" spans="1:13">
      <c r="A56" s="30" t="s">
        <v>65</v>
      </c>
      <c r="B56" s="31">
        <v>456.37078369576136</v>
      </c>
      <c r="C56" s="32">
        <v>263.32188165702121</v>
      </c>
      <c r="D56" s="32">
        <v>14.744386091505039</v>
      </c>
      <c r="E56" s="32">
        <v>40.595675240149262</v>
      </c>
      <c r="F56" s="32">
        <v>40.094878810420575</v>
      </c>
      <c r="G56" s="32">
        <v>116.58982497935604</v>
      </c>
      <c r="H56" s="32">
        <v>8.6504823542118885</v>
      </c>
      <c r="I56" s="32">
        <v>15.560540479566843</v>
      </c>
      <c r="J56" s="32">
        <v>24.965220681232992</v>
      </c>
      <c r="K56" s="32">
        <v>5.1869479005884829</v>
      </c>
      <c r="L56" s="32">
        <v>1.337161796319976</v>
      </c>
      <c r="M56" s="32">
        <v>628.66097930809406</v>
      </c>
    </row>
    <row r="57" spans="1:13">
      <c r="A57" s="33" t="s">
        <v>66</v>
      </c>
      <c r="B57" s="28">
        <v>449.9513671992259</v>
      </c>
      <c r="C57" s="29">
        <v>263.90296113681501</v>
      </c>
      <c r="D57" s="29">
        <v>12.756084261755316</v>
      </c>
      <c r="E57" s="29">
        <v>40.318017656192417</v>
      </c>
      <c r="F57" s="29">
        <v>30.937158041173912</v>
      </c>
      <c r="G57" s="29">
        <v>104.95990400788057</v>
      </c>
      <c r="H57" s="29">
        <v>9.7959516074662858</v>
      </c>
      <c r="I57" s="29">
        <v>15.017019458664528</v>
      </c>
      <c r="J57" s="29">
        <v>26.020357830885498</v>
      </c>
      <c r="K57" s="29">
        <v>5.6630891437733499</v>
      </c>
      <c r="L57" s="29">
        <v>1.5823688186297369</v>
      </c>
      <c r="M57" s="29">
        <v>612.99005806652599</v>
      </c>
    </row>
    <row r="58" spans="1:13">
      <c r="A58" s="30" t="s">
        <v>67</v>
      </c>
      <c r="B58" s="31">
        <v>548.15143168722591</v>
      </c>
      <c r="C58" s="32">
        <v>343.53666535193435</v>
      </c>
      <c r="D58" s="32">
        <v>13.92674438071905</v>
      </c>
      <c r="E58" s="32">
        <v>44.047071621720896</v>
      </c>
      <c r="F58" s="32">
        <v>24.731478846510388</v>
      </c>
      <c r="G58" s="32">
        <v>116.75037630788174</v>
      </c>
      <c r="H58" s="32">
        <v>14.765261174058901</v>
      </c>
      <c r="I58" s="32">
        <v>14.585432681039519</v>
      </c>
      <c r="J58" s="32">
        <v>23.214655376876333</v>
      </c>
      <c r="K58" s="32">
        <v>4.5740108111228102</v>
      </c>
      <c r="L58" s="32">
        <v>1.3368794929739074</v>
      </c>
      <c r="M58" s="32">
        <v>723.37834948526211</v>
      </c>
    </row>
    <row r="59" spans="1:13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>
      <c r="A60" s="33" t="s">
        <v>70</v>
      </c>
      <c r="B60" s="28">
        <v>385.05278219700006</v>
      </c>
      <c r="C60" s="29">
        <v>173.68508641111629</v>
      </c>
      <c r="D60" s="29">
        <v>13.436802761767094</v>
      </c>
      <c r="E60" s="29">
        <v>27.471991412668498</v>
      </c>
      <c r="F60" s="29">
        <v>19.618879580602425</v>
      </c>
      <c r="G60" s="29">
        <v>90.85511798836076</v>
      </c>
      <c r="H60" s="29">
        <v>17.663647027445357</v>
      </c>
      <c r="I60" s="29">
        <v>8.4438592447170855</v>
      </c>
      <c r="J60" s="29">
        <v>25.537056058135011</v>
      </c>
      <c r="K60" s="29">
        <v>7.5871276512948773</v>
      </c>
      <c r="L60" s="29">
        <v>1.7085487584660755</v>
      </c>
      <c r="M60" s="29">
        <v>471.73880402100923</v>
      </c>
    </row>
    <row r="61" spans="1:13">
      <c r="A61" s="30" t="s">
        <v>57</v>
      </c>
      <c r="B61" s="31">
        <v>407.67498284399448</v>
      </c>
      <c r="C61" s="32">
        <v>248.52862157869876</v>
      </c>
      <c r="D61" s="32">
        <v>14.047714579127678</v>
      </c>
      <c r="E61" s="32">
        <v>38.0856400121883</v>
      </c>
      <c r="F61" s="32">
        <v>30.943668354344172</v>
      </c>
      <c r="G61" s="32">
        <v>109.26234825526623</v>
      </c>
      <c r="H61" s="32">
        <v>22.602739049085834</v>
      </c>
      <c r="I61" s="32">
        <v>11.311388592766821</v>
      </c>
      <c r="J61" s="32">
        <v>26.703232919577321</v>
      </c>
      <c r="K61" s="32">
        <v>4.5739405567327678</v>
      </c>
      <c r="L61" s="32">
        <v>1.6592609928222504</v>
      </c>
      <c r="M61" s="32">
        <v>628.89511393182067</v>
      </c>
    </row>
    <row r="62" spans="1:13">
      <c r="A62" s="33" t="s">
        <v>58</v>
      </c>
      <c r="B62" s="28">
        <v>471.90186197236955</v>
      </c>
      <c r="C62" s="29">
        <v>280.98407206007926</v>
      </c>
      <c r="D62" s="29">
        <v>15.254301424024259</v>
      </c>
      <c r="E62" s="29">
        <v>45.025855818536108</v>
      </c>
      <c r="F62" s="29">
        <v>27.750203218531734</v>
      </c>
      <c r="G62" s="29">
        <v>105.52622287128062</v>
      </c>
      <c r="H62" s="29">
        <v>16.333724423620083</v>
      </c>
      <c r="I62" s="29">
        <v>11.69380520657719</v>
      </c>
      <c r="J62" s="29">
        <v>23.033873141681081</v>
      </c>
      <c r="K62" s="29">
        <v>8.4435947277384891</v>
      </c>
      <c r="L62" s="29">
        <v>1.723697659448812</v>
      </c>
      <c r="M62" s="29">
        <v>662.66275226368884</v>
      </c>
    </row>
    <row r="63" spans="1:13">
      <c r="A63" s="30" t="s">
        <v>59</v>
      </c>
      <c r="B63" s="31">
        <v>347.22416457076321</v>
      </c>
      <c r="C63" s="32">
        <v>227.46896069536933</v>
      </c>
      <c r="D63" s="32">
        <v>17.750989236764518</v>
      </c>
      <c r="E63" s="32">
        <v>27.535219379583577</v>
      </c>
      <c r="F63" s="32">
        <v>24.68987192320661</v>
      </c>
      <c r="G63" s="32">
        <v>93.666353613476076</v>
      </c>
      <c r="H63" s="32">
        <v>12.411143067380371</v>
      </c>
      <c r="I63" s="32">
        <v>9.6444963155750383</v>
      </c>
      <c r="J63" s="32">
        <v>16.766479196521399</v>
      </c>
      <c r="K63" s="32">
        <v>3.3753953029728287</v>
      </c>
      <c r="L63" s="32">
        <v>1.5441615459407401</v>
      </c>
      <c r="M63" s="32">
        <v>543.45820869736997</v>
      </c>
    </row>
    <row r="64" spans="1:13">
      <c r="A64" s="33" t="s">
        <v>60</v>
      </c>
      <c r="B64" s="28">
        <v>390.86663368389071</v>
      </c>
      <c r="C64" s="29">
        <v>263.03795201060649</v>
      </c>
      <c r="D64" s="29">
        <v>16.014105893678686</v>
      </c>
      <c r="E64" s="29">
        <v>37.615265232306854</v>
      </c>
      <c r="F64" s="29">
        <v>22.255718583669328</v>
      </c>
      <c r="G64" s="29">
        <v>105.77646632108865</v>
      </c>
      <c r="H64" s="29">
        <v>10.053766495694635</v>
      </c>
      <c r="I64" s="29">
        <v>14.485305868203247</v>
      </c>
      <c r="J64" s="29">
        <v>22.924963135804077</v>
      </c>
      <c r="K64" s="29">
        <v>7.2839412247740061</v>
      </c>
      <c r="L64" s="29">
        <v>1.6192290696999687</v>
      </c>
      <c r="M64" s="29">
        <v>619.677264609296</v>
      </c>
    </row>
    <row r="65" spans="1:13">
      <c r="A65" s="30" t="s">
        <v>61</v>
      </c>
      <c r="B65" s="31">
        <v>419.68318976254852</v>
      </c>
      <c r="C65" s="32">
        <v>304.99426097281253</v>
      </c>
      <c r="D65" s="32">
        <v>16.261300725607054</v>
      </c>
      <c r="E65" s="32">
        <v>52.351835745135539</v>
      </c>
      <c r="F65" s="32">
        <v>30.230849923733594</v>
      </c>
      <c r="G65" s="32">
        <v>120.62677799302732</v>
      </c>
      <c r="H65" s="32">
        <v>4.613414543338946</v>
      </c>
      <c r="I65" s="32">
        <v>17.370963975675725</v>
      </c>
      <c r="J65" s="32">
        <v>25.345523069597384</v>
      </c>
      <c r="K65" s="32">
        <v>4.4959634959851211</v>
      </c>
      <c r="L65" s="32">
        <v>1.5375178431701788</v>
      </c>
      <c r="M65" s="32">
        <v>697.48071910295005</v>
      </c>
    </row>
    <row r="66" spans="1:13">
      <c r="A66" s="33" t="s">
        <v>62</v>
      </c>
      <c r="B66" s="28">
        <v>486.28734531895668</v>
      </c>
      <c r="C66" s="29">
        <v>268.10959338296482</v>
      </c>
      <c r="D66" s="29">
        <v>18.633150868395134</v>
      </c>
      <c r="E66" s="29">
        <v>44.82844189397283</v>
      </c>
      <c r="F66" s="29">
        <v>22.736162045361873</v>
      </c>
      <c r="G66" s="29">
        <v>120.7520201274194</v>
      </c>
      <c r="H66" s="29">
        <v>4.9373343198327957</v>
      </c>
      <c r="I66" s="29">
        <v>15.852510293234458</v>
      </c>
      <c r="J66" s="29">
        <v>25.992303207951196</v>
      </c>
      <c r="K66" s="29">
        <v>4.567754611059466</v>
      </c>
      <c r="L66" s="29">
        <v>1.171835623126543</v>
      </c>
      <c r="M66" s="29">
        <v>655.84408832886947</v>
      </c>
    </row>
    <row r="67" spans="1:13">
      <c r="A67" s="30" t="s">
        <v>63</v>
      </c>
      <c r="B67" s="31">
        <v>533.32273421909588</v>
      </c>
      <c r="C67" s="32">
        <v>309.30759674128984</v>
      </c>
      <c r="D67" s="32">
        <v>16.515396539341467</v>
      </c>
      <c r="E67" s="32">
        <v>58.9289038536444</v>
      </c>
      <c r="F67" s="32">
        <v>30.42704403936348</v>
      </c>
      <c r="G67" s="32">
        <v>123.28262760850659</v>
      </c>
      <c r="H67" s="32">
        <v>9.0392588933333577</v>
      </c>
      <c r="I67" s="32">
        <v>14.192246485975025</v>
      </c>
      <c r="J67" s="32">
        <v>30.353372619151369</v>
      </c>
      <c r="K67" s="32">
        <v>6.731373862377211</v>
      </c>
      <c r="L67" s="32">
        <v>1.7328993662927246</v>
      </c>
      <c r="M67" s="32">
        <v>760.27673096175727</v>
      </c>
    </row>
    <row r="68" spans="1:13">
      <c r="A68" s="33" t="s">
        <v>64</v>
      </c>
      <c r="B68" s="28">
        <v>408.95670433103169</v>
      </c>
      <c r="C68" s="29">
        <v>267.27414411266551</v>
      </c>
      <c r="D68" s="29">
        <v>17.791640227022434</v>
      </c>
      <c r="E68" s="29">
        <v>46.058913584857017</v>
      </c>
      <c r="F68" s="29">
        <v>27.421743817487517</v>
      </c>
      <c r="G68" s="29">
        <v>126.09368215906716</v>
      </c>
      <c r="H68" s="29">
        <v>16.015860901804409</v>
      </c>
      <c r="I68" s="29">
        <v>15.363506839328025</v>
      </c>
      <c r="J68" s="29">
        <v>30.037404220512201</v>
      </c>
      <c r="K68" s="29">
        <v>6.1762251443660556</v>
      </c>
      <c r="L68" s="29">
        <v>2.3650423429310696</v>
      </c>
      <c r="M68" s="29">
        <v>662.94263465687095</v>
      </c>
    </row>
    <row r="69" spans="1:13">
      <c r="A69" s="30" t="s">
        <v>65</v>
      </c>
      <c r="B69" s="31">
        <v>456.3707836957613</v>
      </c>
      <c r="C69" s="32">
        <v>340.02331089294898</v>
      </c>
      <c r="D69" s="32">
        <v>18.862024157880896</v>
      </c>
      <c r="E69" s="32">
        <v>63.83608196435361</v>
      </c>
      <c r="F69" s="32">
        <v>36.844309788223711</v>
      </c>
      <c r="G69" s="32">
        <v>130.40462054252296</v>
      </c>
      <c r="H69" s="32">
        <v>20.51451516872778</v>
      </c>
      <c r="I69" s="32">
        <v>19.948702819956619</v>
      </c>
      <c r="J69" s="32">
        <v>33.918096723841046</v>
      </c>
      <c r="K69" s="32">
        <v>4.7066213118053533</v>
      </c>
      <c r="L69" s="32">
        <v>3.2557218328599018</v>
      </c>
      <c r="M69" s="32">
        <v>802.15757753579078</v>
      </c>
    </row>
    <row r="70" spans="1:13">
      <c r="A70" s="33" t="s">
        <v>66</v>
      </c>
      <c r="B70" s="28">
        <v>449.95136719922596</v>
      </c>
      <c r="C70" s="29">
        <v>354.98766683127013</v>
      </c>
      <c r="D70" s="29">
        <v>20.043892277277948</v>
      </c>
      <c r="E70" s="29">
        <v>58.793790769600278</v>
      </c>
      <c r="F70" s="29">
        <v>27.686128150505507</v>
      </c>
      <c r="G70" s="29">
        <v>120.206513098521</v>
      </c>
      <c r="H70" s="29">
        <v>19.67796702494056</v>
      </c>
      <c r="I70" s="29">
        <v>19.762308989051032</v>
      </c>
      <c r="J70" s="29">
        <v>31.47465120947686</v>
      </c>
      <c r="K70" s="29">
        <v>6.9846513439079851</v>
      </c>
      <c r="L70" s="29">
        <v>1.9398502616478359</v>
      </c>
      <c r="M70" s="29">
        <v>833.6384868464396</v>
      </c>
    </row>
    <row r="71" spans="1:13">
      <c r="A71" s="37" t="s">
        <v>244</v>
      </c>
      <c r="B71" s="37">
        <v>548.15143168722591</v>
      </c>
      <c r="C71" s="38">
        <v>465.68199396423006</v>
      </c>
      <c r="D71" s="38">
        <v>31.640234055060269</v>
      </c>
      <c r="E71" s="38">
        <v>67.091833475392036</v>
      </c>
      <c r="F71" s="38">
        <v>20.917250628463528</v>
      </c>
      <c r="G71" s="38">
        <v>128.9873888139343</v>
      </c>
      <c r="H71" s="38">
        <v>16.522556120690201</v>
      </c>
      <c r="I71" s="38">
        <v>15.527609381455083</v>
      </c>
      <c r="J71" s="38">
        <v>29.898267906822689</v>
      </c>
      <c r="K71" s="38">
        <v>5.3250205617604367</v>
      </c>
      <c r="L71" s="38">
        <v>2.3632957500294021</v>
      </c>
      <c r="M71" s="38">
        <v>968.25430399654761</v>
      </c>
    </row>
    <row r="72" spans="1:13">
      <c r="A72" s="15"/>
    </row>
    <row r="73" spans="1:13">
      <c r="A73" s="22" t="s">
        <v>34</v>
      </c>
    </row>
    <row r="74" spans="1:13">
      <c r="A74" s="15" t="s">
        <v>212</v>
      </c>
    </row>
    <row r="75" spans="1:13">
      <c r="A75" s="22" t="s">
        <v>35</v>
      </c>
    </row>
    <row r="76" spans="1:13">
      <c r="A76" s="15" t="s">
        <v>36</v>
      </c>
    </row>
    <row r="77" spans="1:13">
      <c r="A77" s="15" t="s">
        <v>37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4.25"/>
  <cols>
    <col min="1" max="1" width="20.42578125" style="15" customWidth="1"/>
    <col min="2" max="3" width="9.140625" style="15"/>
    <col min="4" max="5" width="12" style="15" customWidth="1"/>
    <col min="6" max="6" width="12.85546875" style="15" customWidth="1"/>
    <col min="7" max="8" width="9.140625" style="15"/>
    <col min="9" max="9" width="13.85546875" style="15" customWidth="1"/>
    <col min="10" max="10" width="14.5703125" style="15" customWidth="1"/>
    <col min="11" max="11" width="9.140625" style="15"/>
    <col min="12" max="12" width="10.42578125" style="15" customWidth="1"/>
    <col min="13" max="13" width="9.85546875" style="15" customWidth="1"/>
    <col min="14" max="14" width="11.5703125" style="15" bestFit="1" customWidth="1"/>
    <col min="15" max="15" width="33.85546875" style="97" customWidth="1"/>
    <col min="16" max="16" width="12.42578125" style="82" customWidth="1"/>
    <col min="17" max="18" width="12.85546875" style="15" bestFit="1" customWidth="1"/>
    <col min="19" max="19" width="12.5703125" style="15" bestFit="1" customWidth="1"/>
    <col min="20" max="20" width="9.28515625" style="15" bestFit="1" customWidth="1"/>
    <col min="21" max="21" width="10.28515625" style="15" bestFit="1" customWidth="1"/>
    <col min="22" max="16384" width="9.140625" style="15"/>
  </cols>
  <sheetData>
    <row r="1" spans="1:20" ht="20.25">
      <c r="A1" s="1" t="s">
        <v>208</v>
      </c>
      <c r="B1" s="24"/>
      <c r="C1" s="24"/>
      <c r="D1" s="24"/>
      <c r="E1" s="24"/>
      <c r="F1" s="24"/>
      <c r="G1" s="40"/>
      <c r="H1" s="40"/>
      <c r="I1" s="40"/>
      <c r="J1" s="40"/>
      <c r="K1" s="40"/>
      <c r="L1" s="40"/>
      <c r="M1" s="40"/>
      <c r="O1" s="41"/>
      <c r="P1" s="42"/>
    </row>
    <row r="2" spans="1:20">
      <c r="A2" s="2"/>
      <c r="B2" s="25"/>
      <c r="C2" s="25"/>
      <c r="D2" s="25"/>
      <c r="E2" s="25"/>
      <c r="F2" s="25"/>
      <c r="G2" s="43"/>
      <c r="H2" s="43"/>
      <c r="I2" s="43"/>
      <c r="J2" s="43"/>
      <c r="K2" s="43"/>
      <c r="L2" s="43"/>
      <c r="M2" s="43"/>
      <c r="O2" s="44"/>
      <c r="P2" s="45"/>
    </row>
    <row r="3" spans="1:20" ht="20.25">
      <c r="A3" s="1" t="s">
        <v>75</v>
      </c>
      <c r="B3" s="24"/>
      <c r="C3" s="24"/>
      <c r="D3" s="24"/>
      <c r="E3" s="24"/>
      <c r="F3" s="24"/>
      <c r="G3" s="46"/>
      <c r="H3" s="46"/>
      <c r="I3" s="46"/>
      <c r="J3" s="46"/>
      <c r="K3" s="46"/>
      <c r="L3" s="46"/>
      <c r="M3" s="46"/>
      <c r="O3" s="41"/>
      <c r="P3" s="42"/>
    </row>
    <row r="4" spans="1:20" ht="12.75" customHeight="1">
      <c r="A4" s="171" t="s">
        <v>41</v>
      </c>
      <c r="B4" s="174" t="s">
        <v>43</v>
      </c>
      <c r="C4" s="175"/>
      <c r="D4" s="175"/>
      <c r="E4" s="175"/>
      <c r="F4" s="176"/>
      <c r="G4" s="177" t="s">
        <v>53</v>
      </c>
      <c r="H4" s="178"/>
      <c r="I4" s="178"/>
      <c r="J4" s="179"/>
      <c r="K4" s="180" t="s">
        <v>54</v>
      </c>
      <c r="L4" s="183" t="s">
        <v>55</v>
      </c>
      <c r="M4" s="186" t="s">
        <v>33</v>
      </c>
      <c r="O4" s="47"/>
      <c r="P4" s="42"/>
    </row>
    <row r="5" spans="1:20" ht="19.5" customHeight="1">
      <c r="A5" s="172"/>
      <c r="B5" s="189" t="s">
        <v>42</v>
      </c>
      <c r="C5" s="190" t="s">
        <v>48</v>
      </c>
      <c r="D5" s="191"/>
      <c r="E5" s="191"/>
      <c r="F5" s="192"/>
      <c r="G5" s="180" t="s">
        <v>49</v>
      </c>
      <c r="H5" s="180" t="s">
        <v>50</v>
      </c>
      <c r="I5" s="180" t="s">
        <v>51</v>
      </c>
      <c r="J5" s="180" t="s">
        <v>52</v>
      </c>
      <c r="K5" s="181"/>
      <c r="L5" s="184"/>
      <c r="M5" s="187"/>
      <c r="O5" s="48"/>
      <c r="P5" s="49"/>
    </row>
    <row r="6" spans="1:20" ht="48.75" customHeight="1">
      <c r="A6" s="173"/>
      <c r="B6" s="182"/>
      <c r="C6" s="26" t="s">
        <v>44</v>
      </c>
      <c r="D6" s="26" t="s">
        <v>45</v>
      </c>
      <c r="E6" s="26" t="s">
        <v>46</v>
      </c>
      <c r="F6" s="26" t="s">
        <v>47</v>
      </c>
      <c r="G6" s="182"/>
      <c r="H6" s="182"/>
      <c r="I6" s="182"/>
      <c r="J6" s="182"/>
      <c r="K6" s="182"/>
      <c r="L6" s="185"/>
      <c r="M6" s="188"/>
      <c r="O6" s="50"/>
      <c r="P6" s="49"/>
    </row>
    <row r="7" spans="1:20">
      <c r="A7" s="51" t="s">
        <v>56</v>
      </c>
      <c r="B7" s="52">
        <v>33633</v>
      </c>
      <c r="C7" s="52">
        <v>17653</v>
      </c>
      <c r="D7" s="52">
        <v>1241</v>
      </c>
      <c r="E7" s="52">
        <v>2709.1625880000001</v>
      </c>
      <c r="F7" s="52">
        <v>2807</v>
      </c>
      <c r="G7" s="52">
        <v>6813</v>
      </c>
      <c r="H7" s="52">
        <v>656</v>
      </c>
      <c r="I7" s="52">
        <v>855</v>
      </c>
      <c r="J7" s="52">
        <v>1213</v>
      </c>
      <c r="K7" s="52">
        <v>1521</v>
      </c>
      <c r="L7" s="52">
        <v>201</v>
      </c>
      <c r="M7" s="52">
        <v>44973</v>
      </c>
      <c r="N7" s="53"/>
      <c r="O7" s="48"/>
      <c r="P7" s="54"/>
      <c r="Q7" s="55"/>
      <c r="R7" s="55"/>
      <c r="S7" s="56"/>
      <c r="T7" s="57"/>
    </row>
    <row r="8" spans="1:20">
      <c r="A8" s="58" t="s">
        <v>57</v>
      </c>
      <c r="B8" s="32">
        <v>43469</v>
      </c>
      <c r="C8" s="32">
        <v>25817</v>
      </c>
      <c r="D8" s="32">
        <v>1994</v>
      </c>
      <c r="E8" s="32">
        <v>2441.8516709999999</v>
      </c>
      <c r="F8" s="32">
        <v>2025</v>
      </c>
      <c r="G8" s="32">
        <v>6911</v>
      </c>
      <c r="H8" s="59">
        <v>770</v>
      </c>
      <c r="I8" s="32">
        <v>991</v>
      </c>
      <c r="J8" s="32">
        <v>1416</v>
      </c>
      <c r="K8" s="32">
        <v>726</v>
      </c>
      <c r="L8" s="32">
        <v>326</v>
      </c>
      <c r="M8" s="32">
        <v>54935</v>
      </c>
      <c r="N8" s="60"/>
      <c r="O8" s="48"/>
      <c r="P8" s="61"/>
      <c r="Q8" s="55"/>
      <c r="R8" s="55"/>
      <c r="S8" s="56"/>
      <c r="T8" s="57"/>
    </row>
    <row r="9" spans="1:20">
      <c r="A9" s="51" t="s">
        <v>58</v>
      </c>
      <c r="B9" s="29">
        <v>43110</v>
      </c>
      <c r="C9" s="29">
        <v>24758</v>
      </c>
      <c r="D9" s="29">
        <v>1265</v>
      </c>
      <c r="E9" s="29">
        <v>3247.2472460000004</v>
      </c>
      <c r="F9" s="29">
        <v>2240</v>
      </c>
      <c r="G9" s="29">
        <v>8015</v>
      </c>
      <c r="H9" s="29">
        <v>900</v>
      </c>
      <c r="I9" s="29">
        <v>1021</v>
      </c>
      <c r="J9" s="29">
        <v>1418</v>
      </c>
      <c r="K9" s="29">
        <v>663</v>
      </c>
      <c r="L9" s="29">
        <v>268</v>
      </c>
      <c r="M9" s="29">
        <v>55557</v>
      </c>
      <c r="N9" s="60"/>
      <c r="O9" s="48"/>
      <c r="P9" s="62"/>
      <c r="Q9" s="55"/>
      <c r="R9" s="55"/>
      <c r="S9" s="56"/>
      <c r="T9" s="57"/>
    </row>
    <row r="10" spans="1:20">
      <c r="A10" s="58" t="s">
        <v>59</v>
      </c>
      <c r="B10" s="32">
        <v>41889</v>
      </c>
      <c r="C10" s="32">
        <v>23874</v>
      </c>
      <c r="D10" s="32">
        <v>1490</v>
      </c>
      <c r="E10" s="32">
        <v>3349.2662019999998</v>
      </c>
      <c r="F10" s="32">
        <v>2571</v>
      </c>
      <c r="G10" s="32">
        <v>5631</v>
      </c>
      <c r="H10" s="32">
        <v>628</v>
      </c>
      <c r="I10" s="32">
        <v>715</v>
      </c>
      <c r="J10" s="32">
        <v>1349</v>
      </c>
      <c r="K10" s="32">
        <v>754</v>
      </c>
      <c r="L10" s="32">
        <v>374</v>
      </c>
      <c r="M10" s="32">
        <v>51501</v>
      </c>
      <c r="N10" s="53"/>
      <c r="O10" s="48"/>
      <c r="P10" s="42"/>
      <c r="Q10" s="55"/>
      <c r="R10" s="55"/>
      <c r="S10" s="56"/>
      <c r="T10" s="57"/>
    </row>
    <row r="11" spans="1:20">
      <c r="A11" s="51" t="s">
        <v>60</v>
      </c>
      <c r="B11" s="29">
        <v>39837</v>
      </c>
      <c r="C11" s="29">
        <v>20866</v>
      </c>
      <c r="D11" s="29">
        <v>1432</v>
      </c>
      <c r="E11" s="29">
        <v>3096.3106299999999</v>
      </c>
      <c r="F11" s="29">
        <v>2436</v>
      </c>
      <c r="G11" s="29">
        <v>7928</v>
      </c>
      <c r="H11" s="29">
        <v>893</v>
      </c>
      <c r="I11" s="29">
        <v>930</v>
      </c>
      <c r="J11" s="29">
        <v>1472</v>
      </c>
      <c r="K11" s="29">
        <v>943</v>
      </c>
      <c r="L11" s="29">
        <v>312</v>
      </c>
      <c r="M11" s="29">
        <v>52422</v>
      </c>
      <c r="N11" s="60"/>
      <c r="O11" s="48"/>
      <c r="P11" s="54"/>
      <c r="Q11" s="55"/>
      <c r="R11" s="55"/>
      <c r="S11" s="56"/>
      <c r="T11" s="57"/>
    </row>
    <row r="12" spans="1:20">
      <c r="A12" s="58" t="s">
        <v>61</v>
      </c>
      <c r="B12" s="32">
        <v>52581</v>
      </c>
      <c r="C12" s="32">
        <v>28755</v>
      </c>
      <c r="D12" s="32">
        <v>2213</v>
      </c>
      <c r="E12" s="32">
        <v>2419.2207820000003</v>
      </c>
      <c r="F12" s="32">
        <v>2712</v>
      </c>
      <c r="G12" s="32">
        <v>8249</v>
      </c>
      <c r="H12" s="32">
        <v>898</v>
      </c>
      <c r="I12" s="32">
        <v>936</v>
      </c>
      <c r="J12" s="32">
        <v>1671</v>
      </c>
      <c r="K12" s="32">
        <v>624</v>
      </c>
      <c r="L12" s="32">
        <v>318</v>
      </c>
      <c r="M12" s="32">
        <v>65400</v>
      </c>
      <c r="N12" s="60"/>
      <c r="O12" s="41"/>
      <c r="P12" s="42"/>
      <c r="Q12" s="55"/>
      <c r="R12" s="55"/>
      <c r="S12" s="56"/>
      <c r="T12" s="57"/>
    </row>
    <row r="13" spans="1:20">
      <c r="A13" s="51" t="s">
        <v>62</v>
      </c>
      <c r="B13" s="29">
        <v>41005</v>
      </c>
      <c r="C13" s="29">
        <v>23563</v>
      </c>
      <c r="D13" s="29">
        <v>1494</v>
      </c>
      <c r="E13" s="29">
        <v>4263.990828</v>
      </c>
      <c r="F13" s="29">
        <v>3713</v>
      </c>
      <c r="G13" s="29">
        <v>7346</v>
      </c>
      <c r="H13" s="29">
        <v>869</v>
      </c>
      <c r="I13" s="29">
        <v>1175</v>
      </c>
      <c r="J13" s="29">
        <v>1765</v>
      </c>
      <c r="K13" s="29">
        <v>728</v>
      </c>
      <c r="L13" s="29">
        <v>620</v>
      </c>
      <c r="M13" s="29">
        <v>53605</v>
      </c>
      <c r="N13" s="53"/>
      <c r="O13" s="41"/>
      <c r="P13" s="42"/>
      <c r="Q13" s="55"/>
      <c r="R13" s="55"/>
      <c r="S13" s="56"/>
      <c r="T13" s="57"/>
    </row>
    <row r="14" spans="1:20">
      <c r="A14" s="58" t="s">
        <v>63</v>
      </c>
      <c r="B14" s="32">
        <v>60777</v>
      </c>
      <c r="C14" s="32">
        <v>35847</v>
      </c>
      <c r="D14" s="32">
        <v>1363</v>
      </c>
      <c r="E14" s="32">
        <v>6890.5602020000006</v>
      </c>
      <c r="F14" s="32">
        <v>2555</v>
      </c>
      <c r="G14" s="32">
        <v>8857</v>
      </c>
      <c r="H14" s="32">
        <v>1158</v>
      </c>
      <c r="I14" s="32">
        <v>1331</v>
      </c>
      <c r="J14" s="32">
        <v>2580</v>
      </c>
      <c r="K14" s="32">
        <v>608</v>
      </c>
      <c r="L14" s="32">
        <v>699</v>
      </c>
      <c r="M14" s="32">
        <v>76173</v>
      </c>
      <c r="N14" s="60"/>
      <c r="O14" s="48"/>
      <c r="P14" s="54"/>
      <c r="Q14" s="55"/>
      <c r="R14" s="55"/>
      <c r="S14" s="56"/>
      <c r="T14" s="57"/>
    </row>
    <row r="15" spans="1:20">
      <c r="A15" s="51" t="s">
        <v>64</v>
      </c>
      <c r="B15" s="29">
        <v>47745</v>
      </c>
      <c r="C15" s="29">
        <v>27888</v>
      </c>
      <c r="D15" s="29">
        <v>2147</v>
      </c>
      <c r="E15" s="29">
        <v>3550.8361140000002</v>
      </c>
      <c r="F15" s="29">
        <v>2503</v>
      </c>
      <c r="G15" s="29">
        <v>7564</v>
      </c>
      <c r="H15" s="29">
        <v>604</v>
      </c>
      <c r="I15" s="29">
        <v>1152</v>
      </c>
      <c r="J15" s="29">
        <v>2061</v>
      </c>
      <c r="K15" s="29">
        <v>1573</v>
      </c>
      <c r="L15" s="29">
        <v>1513</v>
      </c>
      <c r="M15" s="29">
        <v>62319</v>
      </c>
      <c r="N15" s="60"/>
      <c r="O15" s="41"/>
      <c r="P15" s="42"/>
      <c r="Q15" s="55"/>
      <c r="R15" s="55"/>
      <c r="S15" s="56"/>
      <c r="T15" s="57"/>
    </row>
    <row r="16" spans="1:20">
      <c r="A16" s="58" t="s">
        <v>65</v>
      </c>
      <c r="B16" s="32">
        <v>43093</v>
      </c>
      <c r="C16" s="32">
        <v>25580</v>
      </c>
      <c r="D16" s="32">
        <v>1542</v>
      </c>
      <c r="E16" s="32">
        <v>4073.5924289999994</v>
      </c>
      <c r="F16" s="32">
        <v>1969</v>
      </c>
      <c r="G16" s="32">
        <v>8001</v>
      </c>
      <c r="H16" s="32">
        <v>903</v>
      </c>
      <c r="I16" s="32">
        <v>1332</v>
      </c>
      <c r="J16" s="32">
        <v>1780</v>
      </c>
      <c r="K16" s="32">
        <v>749</v>
      </c>
      <c r="L16" s="32">
        <v>794</v>
      </c>
      <c r="M16" s="32">
        <v>56727</v>
      </c>
      <c r="N16" s="53"/>
      <c r="O16" s="48"/>
      <c r="P16" s="54"/>
      <c r="Q16" s="55"/>
      <c r="R16" s="55"/>
      <c r="S16" s="56"/>
      <c r="T16" s="57"/>
    </row>
    <row r="17" spans="1:37">
      <c r="A17" s="51" t="s">
        <v>66</v>
      </c>
      <c r="B17" s="29">
        <v>52785</v>
      </c>
      <c r="C17" s="29">
        <v>28954</v>
      </c>
      <c r="D17" s="29">
        <v>2080</v>
      </c>
      <c r="E17" s="29">
        <v>4516.6951749999998</v>
      </c>
      <c r="F17" s="29">
        <v>3748</v>
      </c>
      <c r="G17" s="29">
        <v>8370</v>
      </c>
      <c r="H17" s="29">
        <v>761</v>
      </c>
      <c r="I17" s="29">
        <v>1176</v>
      </c>
      <c r="J17" s="29">
        <v>1842</v>
      </c>
      <c r="K17" s="29">
        <v>1066</v>
      </c>
      <c r="L17" s="29">
        <v>910</v>
      </c>
      <c r="M17" s="29">
        <v>67075</v>
      </c>
      <c r="N17" s="60"/>
      <c r="O17" s="41"/>
      <c r="P17" s="42"/>
      <c r="Q17" s="55"/>
      <c r="R17" s="55"/>
      <c r="S17" s="56"/>
      <c r="T17" s="57"/>
    </row>
    <row r="18" spans="1:37">
      <c r="A18" s="58" t="s">
        <v>67</v>
      </c>
      <c r="B18" s="32">
        <v>62527</v>
      </c>
      <c r="C18" s="32">
        <v>37273</v>
      </c>
      <c r="D18" s="32">
        <v>1317</v>
      </c>
      <c r="E18" s="32">
        <v>3970.417876</v>
      </c>
      <c r="F18" s="32">
        <v>3161</v>
      </c>
      <c r="G18" s="32">
        <v>7981</v>
      </c>
      <c r="H18" s="32">
        <v>635</v>
      </c>
      <c r="I18" s="32">
        <v>1284</v>
      </c>
      <c r="J18" s="32">
        <v>1675</v>
      </c>
      <c r="K18" s="32">
        <v>759</v>
      </c>
      <c r="L18" s="32">
        <v>863</v>
      </c>
      <c r="M18" s="32">
        <v>75891</v>
      </c>
      <c r="N18" s="60"/>
      <c r="O18" s="48"/>
      <c r="P18" s="54"/>
      <c r="Q18" s="55"/>
      <c r="R18" s="55"/>
      <c r="S18" s="56"/>
      <c r="T18" s="57"/>
      <c r="U18" s="63">
        <f>SUM(T7:T18)</f>
        <v>0</v>
      </c>
    </row>
    <row r="19" spans="1:37">
      <c r="A19" s="51"/>
      <c r="B19" s="64"/>
      <c r="C19" s="65"/>
      <c r="D19" s="65"/>
      <c r="E19" s="64"/>
      <c r="F19" s="65"/>
      <c r="G19" s="65"/>
      <c r="H19" s="65"/>
      <c r="I19" s="65"/>
      <c r="J19" s="65"/>
      <c r="K19" s="65"/>
      <c r="L19" s="65"/>
      <c r="M19" s="65"/>
      <c r="O19" s="41"/>
      <c r="P19" s="42"/>
      <c r="S19" s="56"/>
      <c r="T19" s="57"/>
    </row>
    <row r="20" spans="1:37">
      <c r="A20" s="51" t="s">
        <v>68</v>
      </c>
      <c r="B20" s="29">
        <v>41227.760000000002</v>
      </c>
      <c r="C20" s="29">
        <v>24011</v>
      </c>
      <c r="D20" s="29">
        <v>1420</v>
      </c>
      <c r="E20" s="29">
        <v>3004</v>
      </c>
      <c r="F20" s="29">
        <v>1507</v>
      </c>
      <c r="G20" s="29">
        <v>6748</v>
      </c>
      <c r="H20" s="29">
        <v>880</v>
      </c>
      <c r="I20" s="29">
        <v>1029</v>
      </c>
      <c r="J20" s="29">
        <v>1676</v>
      </c>
      <c r="K20" s="29">
        <v>1116.4000000000001</v>
      </c>
      <c r="L20" s="29">
        <v>189.17999999999535</v>
      </c>
      <c r="M20" s="29">
        <v>52866.34</v>
      </c>
      <c r="N20" s="53"/>
      <c r="O20" s="48"/>
      <c r="P20" s="54"/>
      <c r="Q20" s="55"/>
      <c r="R20" s="55"/>
      <c r="S20" s="56"/>
      <c r="T20" s="57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1:37">
      <c r="A21" s="67" t="s">
        <v>72</v>
      </c>
      <c r="B21" s="32">
        <v>50071.75</v>
      </c>
      <c r="C21" s="32">
        <v>28738</v>
      </c>
      <c r="D21" s="32">
        <v>1205</v>
      </c>
      <c r="E21" s="32">
        <v>3962.3851600000003</v>
      </c>
      <c r="F21" s="32">
        <v>3343</v>
      </c>
      <c r="G21" s="32">
        <v>8309</v>
      </c>
      <c r="H21" s="32">
        <v>1126</v>
      </c>
      <c r="I21" s="32">
        <v>1545</v>
      </c>
      <c r="J21" s="32">
        <v>1684</v>
      </c>
      <c r="K21" s="32">
        <v>733.35</v>
      </c>
      <c r="L21" s="32">
        <v>206.70000000000172</v>
      </c>
      <c r="M21" s="32">
        <v>63675.8</v>
      </c>
      <c r="N21" s="60"/>
      <c r="O21" s="41"/>
      <c r="P21" s="42"/>
      <c r="Q21" s="55"/>
      <c r="R21" s="55"/>
      <c r="S21" s="56"/>
      <c r="T21" s="57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7">
      <c r="A22" s="51" t="s">
        <v>58</v>
      </c>
      <c r="B22" s="29">
        <v>54597.24</v>
      </c>
      <c r="C22" s="29">
        <v>29614</v>
      </c>
      <c r="D22" s="29">
        <v>1375</v>
      </c>
      <c r="E22" s="29">
        <v>4427.6707040000001</v>
      </c>
      <c r="F22" s="29">
        <v>2956</v>
      </c>
      <c r="G22" s="29">
        <v>8604</v>
      </c>
      <c r="H22" s="29">
        <v>1240</v>
      </c>
      <c r="I22" s="29">
        <v>1550</v>
      </c>
      <c r="J22" s="29">
        <v>1574</v>
      </c>
      <c r="K22" s="29">
        <v>1176</v>
      </c>
      <c r="L22" s="29">
        <v>221.21</v>
      </c>
      <c r="M22" s="29">
        <v>68962.45</v>
      </c>
      <c r="N22" s="60"/>
      <c r="O22" s="48"/>
      <c r="P22" s="54"/>
      <c r="Q22" s="55"/>
      <c r="R22" s="55"/>
      <c r="S22" s="56"/>
      <c r="T22" s="57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7">
      <c r="A23" s="58" t="s">
        <v>59</v>
      </c>
      <c r="B23" s="32">
        <v>45656.83</v>
      </c>
      <c r="C23" s="32">
        <v>26223</v>
      </c>
      <c r="D23" s="32">
        <v>1255</v>
      </c>
      <c r="E23" s="32">
        <v>3111.5374900000002</v>
      </c>
      <c r="F23" s="32">
        <v>2977</v>
      </c>
      <c r="G23" s="32">
        <v>7026</v>
      </c>
      <c r="H23" s="32">
        <v>1123</v>
      </c>
      <c r="I23" s="32">
        <v>1071</v>
      </c>
      <c r="J23" s="32">
        <v>1657</v>
      </c>
      <c r="K23" s="32">
        <v>1111.21</v>
      </c>
      <c r="L23" s="32">
        <v>524.34999999999741</v>
      </c>
      <c r="M23" s="32">
        <v>58169.39</v>
      </c>
      <c r="N23" s="53"/>
      <c r="O23" s="41"/>
      <c r="P23" s="42"/>
      <c r="Q23" s="55"/>
      <c r="R23" s="55"/>
      <c r="S23" s="56"/>
      <c r="T23" s="57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7">
      <c r="A24" s="51" t="s">
        <v>60</v>
      </c>
      <c r="B24" s="29">
        <v>56583.49</v>
      </c>
      <c r="C24" s="29">
        <v>32698</v>
      </c>
      <c r="D24" s="29">
        <v>1414</v>
      </c>
      <c r="E24" s="29">
        <v>4333.657107</v>
      </c>
      <c r="F24" s="29">
        <v>2465</v>
      </c>
      <c r="G24" s="29">
        <v>8215</v>
      </c>
      <c r="H24" s="29">
        <v>844</v>
      </c>
      <c r="I24" s="29">
        <v>1061</v>
      </c>
      <c r="J24" s="29">
        <v>2130</v>
      </c>
      <c r="K24" s="29">
        <v>1170.7</v>
      </c>
      <c r="L24" s="29">
        <v>635.82000000000812</v>
      </c>
      <c r="M24" s="29">
        <v>70640.009999999995</v>
      </c>
      <c r="N24" s="60"/>
      <c r="O24" s="48"/>
      <c r="P24" s="54"/>
      <c r="Q24" s="55"/>
      <c r="R24" s="55"/>
      <c r="S24" s="56"/>
      <c r="T24" s="57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7">
      <c r="A25" s="58" t="s">
        <v>61</v>
      </c>
      <c r="B25" s="32">
        <v>59379.17</v>
      </c>
      <c r="C25" s="32">
        <v>32136</v>
      </c>
      <c r="D25" s="32">
        <v>1357</v>
      </c>
      <c r="E25" s="32">
        <v>4713.8318570000001</v>
      </c>
      <c r="F25" s="32">
        <v>4155</v>
      </c>
      <c r="G25" s="32">
        <v>9180</v>
      </c>
      <c r="H25" s="32">
        <v>923</v>
      </c>
      <c r="I25" s="32">
        <v>746</v>
      </c>
      <c r="J25" s="32">
        <v>2445</v>
      </c>
      <c r="K25" s="32">
        <v>1021</v>
      </c>
      <c r="L25" s="32">
        <v>353.97999999999939</v>
      </c>
      <c r="M25" s="32">
        <v>74048.149999999994</v>
      </c>
      <c r="N25" s="60"/>
      <c r="O25" s="41"/>
      <c r="P25" s="42"/>
      <c r="Q25" s="55"/>
      <c r="R25" s="55"/>
      <c r="S25" s="56"/>
      <c r="T25" s="57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7">
      <c r="A26" s="51" t="s">
        <v>62</v>
      </c>
      <c r="B26" s="29">
        <v>60005.38</v>
      </c>
      <c r="C26" s="29">
        <v>35050</v>
      </c>
      <c r="D26" s="29">
        <v>1830</v>
      </c>
      <c r="E26" s="29">
        <v>4803.0466210000004</v>
      </c>
      <c r="F26" s="29">
        <v>4081</v>
      </c>
      <c r="G26" s="29">
        <v>10279</v>
      </c>
      <c r="H26" s="29">
        <v>928</v>
      </c>
      <c r="I26" s="29">
        <v>1574</v>
      </c>
      <c r="J26" s="29">
        <v>2351</v>
      </c>
      <c r="K26" s="29">
        <v>848</v>
      </c>
      <c r="L26" s="29">
        <v>388.61999999999301</v>
      </c>
      <c r="M26" s="29">
        <v>76374</v>
      </c>
      <c r="N26" s="53"/>
      <c r="O26" s="41"/>
      <c r="P26" s="42"/>
      <c r="Q26" s="55"/>
      <c r="R26" s="55"/>
      <c r="S26" s="56"/>
      <c r="T26" s="57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7">
      <c r="A27" s="58" t="s">
        <v>63</v>
      </c>
      <c r="B27" s="32">
        <v>54756.360999999997</v>
      </c>
      <c r="C27" s="32">
        <v>30215.379000000001</v>
      </c>
      <c r="D27" s="32">
        <v>1661.66</v>
      </c>
      <c r="E27" s="32">
        <v>4646.1237970000002</v>
      </c>
      <c r="F27" s="32">
        <v>2513.5140000000001</v>
      </c>
      <c r="G27" s="32">
        <v>10527</v>
      </c>
      <c r="H27" s="32">
        <v>1042</v>
      </c>
      <c r="I27" s="32">
        <v>1674</v>
      </c>
      <c r="J27" s="32">
        <v>2267</v>
      </c>
      <c r="K27" s="32">
        <v>1016</v>
      </c>
      <c r="L27" s="32">
        <v>1911.3989999999915</v>
      </c>
      <c r="M27" s="32">
        <v>73193.759999999995</v>
      </c>
      <c r="N27" s="60"/>
      <c r="O27" s="48"/>
      <c r="P27" s="42"/>
      <c r="Q27" s="55"/>
      <c r="R27" s="55"/>
      <c r="S27" s="56"/>
      <c r="T27" s="57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7">
      <c r="A28" s="51" t="s">
        <v>64</v>
      </c>
      <c r="B28" s="29">
        <v>62632.77</v>
      </c>
      <c r="C28" s="29">
        <v>33055</v>
      </c>
      <c r="D28" s="29">
        <v>1486</v>
      </c>
      <c r="E28" s="29">
        <v>5151.8682600000002</v>
      </c>
      <c r="F28" s="29">
        <v>3913.491</v>
      </c>
      <c r="G28" s="29">
        <v>11705</v>
      </c>
      <c r="H28" s="29">
        <v>1137</v>
      </c>
      <c r="I28" s="29">
        <v>1609</v>
      </c>
      <c r="J28" s="29">
        <v>2540</v>
      </c>
      <c r="K28" s="29">
        <v>1093</v>
      </c>
      <c r="L28" s="29">
        <v>818.1599999999994</v>
      </c>
      <c r="M28" s="29">
        <v>81534.929999999993</v>
      </c>
      <c r="N28" s="60"/>
      <c r="O28" s="48"/>
      <c r="P28" s="54"/>
      <c r="Q28" s="55"/>
      <c r="R28" s="55"/>
      <c r="S28" s="56"/>
      <c r="T28" s="57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7">
      <c r="A29" s="58" t="s">
        <v>65</v>
      </c>
      <c r="B29" s="32">
        <v>53160.44</v>
      </c>
      <c r="C29" s="32">
        <v>28506</v>
      </c>
      <c r="D29" s="32">
        <v>1936</v>
      </c>
      <c r="E29" s="32">
        <v>4971.3226919999997</v>
      </c>
      <c r="F29" s="32">
        <v>3262</v>
      </c>
      <c r="G29" s="32">
        <v>10742</v>
      </c>
      <c r="H29" s="32">
        <v>813</v>
      </c>
      <c r="I29" s="32">
        <v>1529</v>
      </c>
      <c r="J29" s="32">
        <v>2551</v>
      </c>
      <c r="K29" s="32">
        <v>830</v>
      </c>
      <c r="L29" s="32">
        <v>939.92999999998779</v>
      </c>
      <c r="M29" s="32">
        <v>70565.37</v>
      </c>
      <c r="N29" s="53"/>
      <c r="O29" s="41"/>
      <c r="P29" s="68"/>
      <c r="Q29" s="55"/>
      <c r="R29" s="55"/>
      <c r="S29" s="56"/>
      <c r="T29" s="57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7">
      <c r="A30" s="51" t="s">
        <v>66</v>
      </c>
      <c r="B30" s="29">
        <v>47712.62</v>
      </c>
      <c r="C30" s="29">
        <v>25882</v>
      </c>
      <c r="D30" s="29">
        <v>1743</v>
      </c>
      <c r="E30" s="29">
        <v>4459</v>
      </c>
      <c r="F30" s="29">
        <v>3411</v>
      </c>
      <c r="G30" s="29">
        <v>10793</v>
      </c>
      <c r="H30" s="29">
        <v>902</v>
      </c>
      <c r="I30" s="29">
        <v>1157</v>
      </c>
      <c r="J30" s="29">
        <v>2295</v>
      </c>
      <c r="K30" s="29">
        <v>786</v>
      </c>
      <c r="L30" s="29">
        <v>216.69999999999419</v>
      </c>
      <c r="M30" s="29">
        <v>63862.32</v>
      </c>
      <c r="N30" s="60"/>
      <c r="O30" s="41"/>
      <c r="P30" s="42"/>
      <c r="Q30" s="55"/>
      <c r="R30" s="55"/>
      <c r="S30" s="56"/>
      <c r="T30" s="57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7">
      <c r="A31" s="58" t="s">
        <v>67</v>
      </c>
      <c r="B31" s="32">
        <v>74605.210000000006</v>
      </c>
      <c r="C31" s="32">
        <v>43463.726000000002</v>
      </c>
      <c r="D31" s="32">
        <v>2010.1959999999999</v>
      </c>
      <c r="E31" s="32">
        <v>5841.1019589999996</v>
      </c>
      <c r="F31" s="32">
        <v>4004.9639999999999</v>
      </c>
      <c r="G31" s="32">
        <v>11436.51</v>
      </c>
      <c r="H31" s="32">
        <v>1131.71</v>
      </c>
      <c r="I31" s="32">
        <v>1091.6600000000001</v>
      </c>
      <c r="J31" s="32">
        <v>2486</v>
      </c>
      <c r="K31" s="32">
        <v>762</v>
      </c>
      <c r="L31" s="32">
        <v>277.08999999997729</v>
      </c>
      <c r="M31" s="32">
        <v>91790.18</v>
      </c>
      <c r="N31" s="60"/>
      <c r="O31" s="48"/>
      <c r="P31" s="54"/>
      <c r="Q31" s="55"/>
      <c r="R31" s="55"/>
      <c r="S31" s="56"/>
      <c r="T31" s="57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7">
      <c r="A32" s="5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69"/>
      <c r="O32" s="41"/>
      <c r="P32" s="42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32">
      <c r="A33" s="51" t="s">
        <v>69</v>
      </c>
      <c r="B33" s="29">
        <v>43940</v>
      </c>
      <c r="C33" s="29">
        <v>24918.275049</v>
      </c>
      <c r="D33" s="29">
        <v>2255</v>
      </c>
      <c r="E33" s="29">
        <v>4226.9418459999997</v>
      </c>
      <c r="F33" s="29">
        <v>2996</v>
      </c>
      <c r="G33" s="29">
        <v>9833.8129420000005</v>
      </c>
      <c r="H33" s="29">
        <v>1485.4123890000001</v>
      </c>
      <c r="I33" s="29">
        <v>1084.4058930000001</v>
      </c>
      <c r="J33" s="29">
        <v>2108.2502650000001</v>
      </c>
      <c r="K33" s="29">
        <v>1068</v>
      </c>
      <c r="L33" s="29">
        <v>243.38454499999989</v>
      </c>
      <c r="M33" s="29">
        <v>59763</v>
      </c>
      <c r="N33" s="69"/>
      <c r="O33" s="48"/>
      <c r="P33" s="54"/>
      <c r="Q33" s="66"/>
      <c r="R33" s="70"/>
      <c r="S33" s="69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>
      <c r="A34" s="58" t="s">
        <v>57</v>
      </c>
      <c r="B34" s="32">
        <v>50757</v>
      </c>
      <c r="C34" s="32">
        <v>27748.362074000001</v>
      </c>
      <c r="D34" s="32">
        <v>1888.3111499574077</v>
      </c>
      <c r="E34" s="32">
        <v>5064.6055879999994</v>
      </c>
      <c r="F34" s="32">
        <v>3316</v>
      </c>
      <c r="G34" s="32">
        <v>11717.382116000001</v>
      </c>
      <c r="H34" s="32">
        <v>1588.952376</v>
      </c>
      <c r="I34" s="32">
        <v>1037.8517449999999</v>
      </c>
      <c r="J34" s="32">
        <v>2625.6746309999999</v>
      </c>
      <c r="K34" s="32">
        <v>1091</v>
      </c>
      <c r="L34" s="32">
        <v>130.87255404258281</v>
      </c>
      <c r="M34" s="32">
        <v>68949</v>
      </c>
      <c r="N34" s="69"/>
      <c r="O34" s="41"/>
      <c r="P34" s="42"/>
      <c r="Q34" s="66"/>
      <c r="R34" s="70"/>
      <c r="S34" s="69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2">
      <c r="A35" s="51" t="s">
        <v>58</v>
      </c>
      <c r="B35" s="29">
        <v>55628</v>
      </c>
      <c r="C35" s="29">
        <v>31567.864140999998</v>
      </c>
      <c r="D35" s="29">
        <v>2284.6967426412161</v>
      </c>
      <c r="E35" s="29">
        <v>5430.078657</v>
      </c>
      <c r="F35" s="29">
        <v>2919</v>
      </c>
      <c r="G35" s="29">
        <v>11474.765071</v>
      </c>
      <c r="H35" s="29">
        <v>1446.3548969999999</v>
      </c>
      <c r="I35" s="29">
        <v>789.87048600000003</v>
      </c>
      <c r="J35" s="29">
        <v>2786.749104</v>
      </c>
      <c r="K35" s="29">
        <v>704</v>
      </c>
      <c r="L35" s="29">
        <v>207.90010435878548</v>
      </c>
      <c r="M35" s="29">
        <v>73037</v>
      </c>
      <c r="N35" s="69"/>
      <c r="O35" s="48"/>
      <c r="P35" s="54"/>
      <c r="Q35" s="66"/>
      <c r="R35" s="70"/>
      <c r="S35" s="69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2">
      <c r="A36" s="58" t="s">
        <v>59</v>
      </c>
      <c r="B36" s="32">
        <v>49213</v>
      </c>
      <c r="C36" s="32">
        <v>27222.13522</v>
      </c>
      <c r="D36" s="32">
        <v>2360.8467179891718</v>
      </c>
      <c r="E36" s="32">
        <v>4264.9474330000003</v>
      </c>
      <c r="F36" s="32">
        <v>2286</v>
      </c>
      <c r="G36" s="32">
        <v>11285.516846</v>
      </c>
      <c r="H36" s="32">
        <v>1089.15859</v>
      </c>
      <c r="I36" s="32">
        <v>1028.1293799999999</v>
      </c>
      <c r="J36" s="32">
        <v>2297.9966410000002</v>
      </c>
      <c r="K36" s="32">
        <v>436</v>
      </c>
      <c r="L36" s="32">
        <v>221.45027401081188</v>
      </c>
      <c r="M36" s="32">
        <v>65570</v>
      </c>
      <c r="N36" s="69"/>
      <c r="O36" s="41"/>
      <c r="P36" s="42"/>
      <c r="Q36" s="66"/>
      <c r="R36" s="70"/>
      <c r="S36" s="69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2">
      <c r="A37" s="51" t="s">
        <v>60</v>
      </c>
      <c r="B37" s="29">
        <v>64417</v>
      </c>
      <c r="C37" s="29">
        <v>33112.839185999997</v>
      </c>
      <c r="D37" s="29">
        <v>2915.8162080661737</v>
      </c>
      <c r="E37" s="29">
        <v>5375.1155470000003</v>
      </c>
      <c r="F37" s="29">
        <v>3782</v>
      </c>
      <c r="G37" s="29">
        <v>10390.227183999999</v>
      </c>
      <c r="H37" s="29">
        <v>729.03570200000001</v>
      </c>
      <c r="I37" s="29">
        <v>1037.732111</v>
      </c>
      <c r="J37" s="29">
        <v>2780.9893969999998</v>
      </c>
      <c r="K37" s="29">
        <v>634</v>
      </c>
      <c r="L37" s="29">
        <v>187.69490300000302</v>
      </c>
      <c r="M37" s="29">
        <v>80177</v>
      </c>
      <c r="N37" s="69"/>
      <c r="O37" s="48"/>
      <c r="P37" s="42"/>
      <c r="Q37" s="66"/>
      <c r="R37" s="70"/>
      <c r="S37" s="69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2">
      <c r="A38" s="58" t="s">
        <v>61</v>
      </c>
      <c r="B38" s="32">
        <v>52303</v>
      </c>
      <c r="C38" s="32">
        <v>28334.190986999994</v>
      </c>
      <c r="D38" s="32">
        <v>3031.5450011786079</v>
      </c>
      <c r="E38" s="32">
        <v>5067.4143249999988</v>
      </c>
      <c r="F38" s="32">
        <v>4306</v>
      </c>
      <c r="G38" s="32">
        <v>12633.322359</v>
      </c>
      <c r="H38" s="32">
        <v>698.32341599999995</v>
      </c>
      <c r="I38" s="32">
        <v>1379.3088189999999</v>
      </c>
      <c r="J38" s="32">
        <v>2676.1200199999998</v>
      </c>
      <c r="K38" s="32">
        <v>497</v>
      </c>
      <c r="L38" s="32">
        <v>214.82015300000376</v>
      </c>
      <c r="M38" s="32">
        <v>70403</v>
      </c>
      <c r="N38" s="69"/>
      <c r="O38" s="48"/>
      <c r="P38" s="54"/>
      <c r="Q38" s="66"/>
      <c r="R38" s="70"/>
      <c r="S38" s="69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2">
      <c r="A39" s="51" t="s">
        <v>62</v>
      </c>
      <c r="B39" s="29">
        <v>67482</v>
      </c>
      <c r="C39" s="29">
        <v>39744.138541</v>
      </c>
      <c r="D39" s="29">
        <v>3099.27949218003</v>
      </c>
      <c r="E39" s="29">
        <v>6133.7094609999995</v>
      </c>
      <c r="F39" s="29">
        <v>3349</v>
      </c>
      <c r="G39" s="29">
        <v>15464.894856999999</v>
      </c>
      <c r="H39" s="29">
        <v>1064.0612550000001</v>
      </c>
      <c r="I39" s="29">
        <v>2470.2289060000003</v>
      </c>
      <c r="J39" s="29">
        <v>3565.3248020000001</v>
      </c>
      <c r="K39" s="29">
        <v>740</v>
      </c>
      <c r="L39" s="29">
        <v>305.53382000001011</v>
      </c>
      <c r="M39" s="29">
        <v>91903</v>
      </c>
      <c r="N39" s="69"/>
      <c r="O39" s="41"/>
      <c r="P39" s="42"/>
      <c r="Q39" s="66"/>
      <c r="R39" s="70"/>
      <c r="S39" s="69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2">
      <c r="A40" s="58" t="s">
        <v>63</v>
      </c>
      <c r="B40" s="32">
        <v>61085</v>
      </c>
      <c r="C40" s="32">
        <v>32188.596064999998</v>
      </c>
      <c r="D40" s="32">
        <v>2955.5467865067712</v>
      </c>
      <c r="E40" s="32">
        <v>5656.1185009999999</v>
      </c>
      <c r="F40" s="32">
        <v>5765</v>
      </c>
      <c r="G40" s="32">
        <v>12682.699202</v>
      </c>
      <c r="H40" s="32">
        <v>1218.801678</v>
      </c>
      <c r="I40" s="32">
        <v>2087.2026620000001</v>
      </c>
      <c r="J40" s="32">
        <v>3614.107403</v>
      </c>
      <c r="K40" s="32">
        <v>864</v>
      </c>
      <c r="L40" s="32">
        <v>175.045387999995</v>
      </c>
      <c r="M40" s="32">
        <v>81727</v>
      </c>
      <c r="N40" s="69"/>
      <c r="O40" s="41"/>
      <c r="P40" s="42"/>
      <c r="Q40" s="66"/>
      <c r="R40" s="70"/>
      <c r="S40" s="69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2">
      <c r="A41" s="51" t="s">
        <v>64</v>
      </c>
      <c r="B41" s="29">
        <v>50358</v>
      </c>
      <c r="C41" s="29">
        <v>27336.669256999998</v>
      </c>
      <c r="D41" s="29">
        <v>2174.9170978059342</v>
      </c>
      <c r="E41" s="29">
        <v>4154.5064689999999</v>
      </c>
      <c r="F41" s="29">
        <v>4171</v>
      </c>
      <c r="G41" s="29">
        <v>11817.37083</v>
      </c>
      <c r="H41" s="29">
        <v>1315.764948</v>
      </c>
      <c r="I41" s="29">
        <v>2047.197555</v>
      </c>
      <c r="J41" s="29">
        <v>3017.9141020000002</v>
      </c>
      <c r="K41" s="29">
        <v>1161</v>
      </c>
      <c r="L41" s="29">
        <v>197.41674299998658</v>
      </c>
      <c r="M41" s="29">
        <v>69915</v>
      </c>
      <c r="N41" s="69"/>
      <c r="O41" s="48"/>
      <c r="P41" s="54"/>
      <c r="Q41" s="66"/>
      <c r="R41" s="70"/>
      <c r="S41" s="69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2">
      <c r="A42" s="58" t="s">
        <v>65</v>
      </c>
      <c r="B42" s="32">
        <v>53703</v>
      </c>
      <c r="C42" s="32">
        <v>30690.980889999995</v>
      </c>
      <c r="D42" s="32">
        <v>1883.1031640523563</v>
      </c>
      <c r="E42" s="32">
        <v>4167.5454579999996</v>
      </c>
      <c r="F42" s="32">
        <v>4593</v>
      </c>
      <c r="G42" s="32">
        <v>11667.087589999999</v>
      </c>
      <c r="H42" s="32">
        <v>1160.754148</v>
      </c>
      <c r="I42" s="32">
        <v>2161.8496329999998</v>
      </c>
      <c r="J42" s="32">
        <v>2064.4081329999999</v>
      </c>
      <c r="K42" s="32">
        <v>412</v>
      </c>
      <c r="L42" s="32">
        <v>145.41711299999008</v>
      </c>
      <c r="M42" s="32">
        <v>71315</v>
      </c>
      <c r="N42" s="69"/>
      <c r="O42" s="41"/>
      <c r="P42" s="42"/>
      <c r="Q42" s="66"/>
      <c r="R42" s="70"/>
      <c r="S42" s="69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2">
      <c r="A43" s="51" t="s">
        <v>66</v>
      </c>
      <c r="B43" s="29">
        <v>56360</v>
      </c>
      <c r="C43" s="29">
        <v>31577.982815000003</v>
      </c>
      <c r="D43" s="29">
        <v>1495.7542567249398</v>
      </c>
      <c r="E43" s="29">
        <v>4875.290986</v>
      </c>
      <c r="F43" s="29">
        <v>4870</v>
      </c>
      <c r="G43" s="29">
        <v>9586.4724370000004</v>
      </c>
      <c r="H43" s="29">
        <v>828.43881199999998</v>
      </c>
      <c r="I43" s="29">
        <v>1677.5650000000001</v>
      </c>
      <c r="J43" s="29">
        <v>1766.5107410000001</v>
      </c>
      <c r="K43" s="29">
        <v>437</v>
      </c>
      <c r="L43" s="29">
        <v>154.43866199999991</v>
      </c>
      <c r="M43" s="29">
        <v>70811</v>
      </c>
      <c r="N43" s="69"/>
      <c r="O43" s="48"/>
      <c r="P43" s="54"/>
      <c r="Q43" s="66"/>
      <c r="R43" s="70"/>
      <c r="S43" s="69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2">
      <c r="A44" s="58" t="s">
        <v>67</v>
      </c>
      <c r="B44" s="32">
        <v>61939</v>
      </c>
      <c r="C44" s="32">
        <v>41582.347785000005</v>
      </c>
      <c r="D44" s="32">
        <v>1198.2502365986338</v>
      </c>
      <c r="E44" s="32">
        <v>4254.4614409999995</v>
      </c>
      <c r="F44" s="32">
        <v>2975</v>
      </c>
      <c r="G44" s="32">
        <v>9046.1345349999992</v>
      </c>
      <c r="H44" s="32">
        <v>913.35508700000003</v>
      </c>
      <c r="I44" s="32">
        <v>1730.5867470000001</v>
      </c>
      <c r="J44" s="32">
        <v>1764.844634</v>
      </c>
      <c r="K44" s="32">
        <v>216</v>
      </c>
      <c r="L44" s="32">
        <v>129.20173600000021</v>
      </c>
      <c r="M44" s="32">
        <v>75739</v>
      </c>
      <c r="N44" s="69"/>
      <c r="O44" s="41"/>
      <c r="P44" s="42"/>
      <c r="Q44" s="66"/>
      <c r="R44" s="70"/>
      <c r="S44" s="69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2">
      <c r="A45" s="5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69"/>
      <c r="O45" s="48"/>
      <c r="P45" s="42"/>
      <c r="Q45" s="66"/>
      <c r="R45" s="70"/>
      <c r="S45" s="69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2">
      <c r="A46" s="51" t="s">
        <v>71</v>
      </c>
      <c r="B46" s="29">
        <v>43797.058605433362</v>
      </c>
      <c r="C46" s="29">
        <v>27363.038931999999</v>
      </c>
      <c r="D46" s="29">
        <v>1009.8061464333699</v>
      </c>
      <c r="E46" s="29">
        <v>3465.788474</v>
      </c>
      <c r="F46" s="29">
        <v>1608.5507660000001</v>
      </c>
      <c r="G46" s="29">
        <v>6998</v>
      </c>
      <c r="H46" s="29">
        <v>792.83777699999996</v>
      </c>
      <c r="I46" s="29">
        <v>1653.441012</v>
      </c>
      <c r="J46" s="29">
        <v>2043.4606719999999</v>
      </c>
      <c r="K46" s="29">
        <v>464.73396500000001</v>
      </c>
      <c r="L46" s="29">
        <v>112.55443400001889</v>
      </c>
      <c r="M46" s="29">
        <v>55861.74711843337</v>
      </c>
      <c r="N46" s="69"/>
      <c r="O46" s="48"/>
      <c r="P46" s="54"/>
      <c r="Q46" s="66"/>
      <c r="R46" s="70"/>
      <c r="S46" s="69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2">
      <c r="A47" s="58" t="s">
        <v>57</v>
      </c>
      <c r="B47" s="32">
        <v>46442.252510591279</v>
      </c>
      <c r="C47" s="32">
        <v>31343.269022</v>
      </c>
      <c r="D47" s="32">
        <v>1010.578382591286</v>
      </c>
      <c r="E47" s="32">
        <v>2882.1512470000002</v>
      </c>
      <c r="F47" s="32">
        <v>2431.4416660000002</v>
      </c>
      <c r="G47" s="32">
        <v>8240</v>
      </c>
      <c r="H47" s="32">
        <v>914.53470100000004</v>
      </c>
      <c r="I47" s="32">
        <v>1504.7700869999999</v>
      </c>
      <c r="J47" s="32">
        <v>1714.9178669999999</v>
      </c>
      <c r="K47" s="32">
        <v>821.43735300000003</v>
      </c>
      <c r="L47" s="32">
        <v>84.215666999997325</v>
      </c>
      <c r="M47" s="32">
        <v>59722.282023591288</v>
      </c>
      <c r="N47" s="69"/>
      <c r="O47" s="41"/>
      <c r="P47" s="42"/>
      <c r="Q47" s="66"/>
      <c r="R47" s="70"/>
      <c r="S47" s="69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2">
      <c r="A48" s="51" t="s">
        <v>58</v>
      </c>
      <c r="B48" s="29">
        <v>53918.468564866627</v>
      </c>
      <c r="C48" s="29">
        <v>35474.582876</v>
      </c>
      <c r="D48" s="29">
        <v>1046.4806818666179</v>
      </c>
      <c r="E48" s="29">
        <v>3472.2933590000002</v>
      </c>
      <c r="F48" s="29">
        <v>2418.3859090000001</v>
      </c>
      <c r="G48" s="29">
        <v>12385</v>
      </c>
      <c r="H48" s="29">
        <v>1279.973804</v>
      </c>
      <c r="I48" s="29">
        <v>1802.3302120000001</v>
      </c>
      <c r="J48" s="29">
        <v>2091.9011460000002</v>
      </c>
      <c r="K48" s="29">
        <v>605.08665299999996</v>
      </c>
      <c r="L48" s="29">
        <v>128.41958900000009</v>
      </c>
      <c r="M48" s="29">
        <v>72211.111120866612</v>
      </c>
      <c r="N48" s="69"/>
      <c r="O48" s="48"/>
      <c r="P48" s="54"/>
      <c r="Q48" s="66"/>
      <c r="R48" s="70"/>
      <c r="S48" s="69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>
      <c r="A49" s="58" t="s">
        <v>59</v>
      </c>
      <c r="B49" s="32">
        <v>40753.665473254026</v>
      </c>
      <c r="C49" s="32">
        <v>26639.312840999999</v>
      </c>
      <c r="D49" s="32">
        <v>1126.2785882540181</v>
      </c>
      <c r="E49" s="32">
        <v>2058.8097039999998</v>
      </c>
      <c r="F49" s="32">
        <v>2260.7535419999999</v>
      </c>
      <c r="G49" s="32">
        <v>6830</v>
      </c>
      <c r="H49" s="32">
        <v>758.08615399999996</v>
      </c>
      <c r="I49" s="32">
        <v>1048.2156239999999</v>
      </c>
      <c r="J49" s="32">
        <v>1484.0183360000001</v>
      </c>
      <c r="K49" s="32">
        <v>387.311487</v>
      </c>
      <c r="L49" s="32">
        <v>102.71812399999999</v>
      </c>
      <c r="M49" s="32">
        <v>51363.717504254018</v>
      </c>
      <c r="N49" s="69"/>
      <c r="O49" s="71"/>
      <c r="P49" s="42"/>
      <c r="Q49" s="66"/>
      <c r="R49" s="70"/>
      <c r="S49" s="69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>
      <c r="A50" s="51" t="s">
        <v>60</v>
      </c>
      <c r="B50" s="29">
        <v>45700.595850280908</v>
      </c>
      <c r="C50" s="29">
        <v>27765.652876</v>
      </c>
      <c r="D50" s="29">
        <v>1202.9216842809119</v>
      </c>
      <c r="E50" s="29">
        <v>2552.9416689999998</v>
      </c>
      <c r="F50" s="29">
        <v>2620.7676809999998</v>
      </c>
      <c r="G50" s="29">
        <v>11710</v>
      </c>
      <c r="H50" s="29">
        <v>986.63143300000002</v>
      </c>
      <c r="I50" s="29">
        <v>1664.477038</v>
      </c>
      <c r="J50" s="29">
        <v>2245.1407129999998</v>
      </c>
      <c r="K50" s="29">
        <v>440.25281999999999</v>
      </c>
      <c r="L50" s="29">
        <v>209.64339000000001</v>
      </c>
      <c r="M50" s="29">
        <v>62956.586817280913</v>
      </c>
      <c r="N50" s="69"/>
      <c r="O50" s="48"/>
      <c r="P50" s="54"/>
      <c r="Q50" s="66"/>
      <c r="R50" s="70"/>
      <c r="S50" s="69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>
      <c r="A51" s="58" t="s">
        <v>61</v>
      </c>
      <c r="B51" s="32">
        <v>48222.89952160509</v>
      </c>
      <c r="C51" s="32">
        <v>28299.006744000002</v>
      </c>
      <c r="D51" s="32">
        <v>1156.5700026050829</v>
      </c>
      <c r="E51" s="32">
        <v>2863.9700380000004</v>
      </c>
      <c r="F51" s="32">
        <v>3258.7983480000003</v>
      </c>
      <c r="G51" s="32">
        <v>12011</v>
      </c>
      <c r="H51" s="32">
        <v>531.33507299999997</v>
      </c>
      <c r="I51" s="32">
        <v>1372.2138110000001</v>
      </c>
      <c r="J51" s="32">
        <v>1794.8562669999999</v>
      </c>
      <c r="K51" s="32">
        <v>806.97041100000001</v>
      </c>
      <c r="L51" s="32">
        <v>205.17065700000001</v>
      </c>
      <c r="M51" s="32">
        <v>64944.470863605085</v>
      </c>
      <c r="N51" s="69"/>
      <c r="O51" s="41"/>
      <c r="P51" s="42"/>
      <c r="Q51" s="66"/>
      <c r="R51" s="70"/>
      <c r="S51" s="69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>
      <c r="A52" s="51" t="s">
        <v>62</v>
      </c>
      <c r="B52" s="29">
        <v>55876.993300078328</v>
      </c>
      <c r="C52" s="29">
        <v>34626.020862000005</v>
      </c>
      <c r="D52" s="29">
        <v>1428.5901300783144</v>
      </c>
      <c r="E52" s="29">
        <v>3865.4491390000003</v>
      </c>
      <c r="F52" s="29">
        <v>3193.2230199999999</v>
      </c>
      <c r="G52" s="29">
        <v>12890</v>
      </c>
      <c r="H52" s="29">
        <v>569.44895499999996</v>
      </c>
      <c r="I52" s="29">
        <v>1728.8429820000001</v>
      </c>
      <c r="J52" s="29">
        <v>2538.308473</v>
      </c>
      <c r="K52" s="29">
        <v>764.70153900000003</v>
      </c>
      <c r="L52" s="29">
        <v>577.46335600001419</v>
      </c>
      <c r="M52" s="29">
        <v>74945.525657078324</v>
      </c>
      <c r="N52" s="69"/>
      <c r="O52" s="41"/>
      <c r="P52" s="72"/>
      <c r="Q52" s="66"/>
      <c r="R52" s="70"/>
      <c r="S52" s="69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>
      <c r="A53" s="58" t="s">
        <v>63</v>
      </c>
      <c r="B53" s="32">
        <v>61258.035907413003</v>
      </c>
      <c r="C53" s="32">
        <v>37221.299051000002</v>
      </c>
      <c r="D53" s="32">
        <v>1282.597267413003</v>
      </c>
      <c r="E53" s="32">
        <v>4742.5987000000005</v>
      </c>
      <c r="F53" s="32">
        <v>3919.0276660000004</v>
      </c>
      <c r="G53" s="32">
        <v>13897</v>
      </c>
      <c r="H53" s="32">
        <v>893.95097399999997</v>
      </c>
      <c r="I53" s="32">
        <v>1678.7160079999999</v>
      </c>
      <c r="J53" s="32">
        <v>2885.0534130000001</v>
      </c>
      <c r="K53" s="32">
        <v>788.06192399999998</v>
      </c>
      <c r="L53" s="32">
        <v>192.68684699999858</v>
      </c>
      <c r="M53" s="32">
        <v>81593.068408413004</v>
      </c>
      <c r="N53" s="69"/>
      <c r="O53" s="73"/>
      <c r="P53" s="71"/>
      <c r="Q53" s="66"/>
      <c r="R53" s="70"/>
      <c r="S53" s="69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>
      <c r="A54" s="51" t="s">
        <v>64</v>
      </c>
      <c r="B54" s="29">
        <v>46947.411743793775</v>
      </c>
      <c r="C54" s="29">
        <v>27682.223986000001</v>
      </c>
      <c r="D54" s="29">
        <v>1474.7748317937799</v>
      </c>
      <c r="E54" s="29">
        <v>3945.141545</v>
      </c>
      <c r="F54" s="29">
        <v>3698.9551749999996</v>
      </c>
      <c r="G54" s="29">
        <v>12458</v>
      </c>
      <c r="H54" s="29">
        <v>797.34228199999995</v>
      </c>
      <c r="I54" s="29">
        <v>1464.6610539999999</v>
      </c>
      <c r="J54" s="29">
        <v>2318.3623630000002</v>
      </c>
      <c r="K54" s="29">
        <v>1066.7721529999999</v>
      </c>
      <c r="L54" s="29">
        <v>179.67214700000022</v>
      </c>
      <c r="M54" s="29">
        <v>65232.006256793786</v>
      </c>
      <c r="N54" s="69"/>
      <c r="O54" s="47"/>
      <c r="P54" s="42"/>
      <c r="Q54" s="66"/>
      <c r="R54" s="70"/>
      <c r="S54" s="69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>
      <c r="A55" s="58" t="s">
        <v>65</v>
      </c>
      <c r="B55" s="32">
        <v>52393.008903094698</v>
      </c>
      <c r="C55" s="32">
        <v>30230.299973000001</v>
      </c>
      <c r="D55" s="32">
        <v>1692.708603094708</v>
      </c>
      <c r="E55" s="32">
        <v>4660.5296619999999</v>
      </c>
      <c r="F55" s="32">
        <v>4603.0364289999998</v>
      </c>
      <c r="G55" s="32">
        <v>13385</v>
      </c>
      <c r="H55" s="32">
        <v>993.10651600000006</v>
      </c>
      <c r="I55" s="32">
        <v>1786.4060650000001</v>
      </c>
      <c r="J55" s="32">
        <v>2866.097209</v>
      </c>
      <c r="K55" s="32">
        <v>595.48029199999996</v>
      </c>
      <c r="L55" s="32">
        <v>153.51298799999313</v>
      </c>
      <c r="M55" s="32">
        <v>72172.54360409471</v>
      </c>
      <c r="N55" s="69"/>
      <c r="O55" s="50"/>
      <c r="P55" s="42"/>
      <c r="Q55" s="66"/>
      <c r="R55" s="70"/>
      <c r="S55" s="69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>
      <c r="A56" s="51" t="s">
        <v>66</v>
      </c>
      <c r="B56" s="29">
        <v>51523.66108716304</v>
      </c>
      <c r="C56" s="29">
        <v>30219.369737999998</v>
      </c>
      <c r="D56" s="29">
        <v>1460.6915551630441</v>
      </c>
      <c r="E56" s="29">
        <v>4616.7920109999995</v>
      </c>
      <c r="F56" s="29">
        <v>3542.5954049999996</v>
      </c>
      <c r="G56" s="29">
        <v>12019</v>
      </c>
      <c r="H56" s="29">
        <v>1121.728541</v>
      </c>
      <c r="I56" s="29">
        <v>1719.589888</v>
      </c>
      <c r="J56" s="29">
        <v>2979.5755629999999</v>
      </c>
      <c r="K56" s="29">
        <v>648.47694000000001</v>
      </c>
      <c r="L56" s="29">
        <v>181.19610399999999</v>
      </c>
      <c r="M56" s="29">
        <v>70193.123755163047</v>
      </c>
      <c r="N56" s="69"/>
      <c r="O56" s="48"/>
      <c r="P56" s="54"/>
      <c r="Q56" s="66"/>
      <c r="R56" s="70"/>
      <c r="S56" s="69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>
      <c r="A57" s="58" t="s">
        <v>67</v>
      </c>
      <c r="B57" s="32">
        <v>62678.485086562192</v>
      </c>
      <c r="C57" s="32">
        <v>39281.768707000003</v>
      </c>
      <c r="D57" s="32">
        <v>1592.456371562196</v>
      </c>
      <c r="E57" s="32">
        <v>5036.5712139999996</v>
      </c>
      <c r="F57" s="32">
        <v>2827.9258949999999</v>
      </c>
      <c r="G57" s="32">
        <v>13350</v>
      </c>
      <c r="H57" s="32">
        <v>1688.336742</v>
      </c>
      <c r="I57" s="32">
        <v>1667.7742170000001</v>
      </c>
      <c r="J57" s="32">
        <v>2654.4844119999998</v>
      </c>
      <c r="K57" s="32">
        <v>523.01618099999996</v>
      </c>
      <c r="L57" s="32">
        <v>152.90028000001075</v>
      </c>
      <c r="M57" s="32">
        <v>82714.842047562197</v>
      </c>
      <c r="N57" s="69"/>
      <c r="O57" s="48"/>
      <c r="P57" s="61"/>
      <c r="Q57" s="66"/>
      <c r="R57" s="70"/>
      <c r="S57" s="69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>
      <c r="A58" s="51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69"/>
      <c r="O58" s="74"/>
      <c r="P58" s="75"/>
      <c r="Q58" s="66"/>
      <c r="R58" s="70"/>
      <c r="S58" s="69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>
      <c r="A59" s="51" t="s">
        <v>70</v>
      </c>
      <c r="B59" s="29">
        <v>36586.972000000002</v>
      </c>
      <c r="C59" s="29">
        <v>19861.67121</v>
      </c>
      <c r="D59" s="29">
        <v>1536.5588600000001</v>
      </c>
      <c r="E59" s="29">
        <v>3141.5458399999998</v>
      </c>
      <c r="F59" s="29">
        <v>2243.5071699999999</v>
      </c>
      <c r="G59" s="29">
        <v>10389.69</v>
      </c>
      <c r="H59" s="29">
        <v>2019.92</v>
      </c>
      <c r="I59" s="29">
        <v>965.59</v>
      </c>
      <c r="J59" s="29">
        <v>2920.28</v>
      </c>
      <c r="K59" s="29">
        <v>867.62</v>
      </c>
      <c r="L59" s="29">
        <v>195.38</v>
      </c>
      <c r="M59" s="29">
        <v>53945.46</v>
      </c>
      <c r="N59" s="69"/>
      <c r="O59" s="41"/>
      <c r="P59" s="42"/>
      <c r="Q59" s="66"/>
      <c r="R59" s="70"/>
      <c r="S59" s="69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>
      <c r="A60" s="58" t="s">
        <v>57</v>
      </c>
      <c r="B60" s="32">
        <v>51859.907745806428</v>
      </c>
      <c r="C60" s="32">
        <v>28465.499054</v>
      </c>
      <c r="D60" s="32">
        <v>1608.9704418064257</v>
      </c>
      <c r="E60" s="32">
        <v>4362.1806730000008</v>
      </c>
      <c r="F60" s="32">
        <v>3544.167093</v>
      </c>
      <c r="G60" s="32">
        <v>12514.483246</v>
      </c>
      <c r="H60" s="32">
        <v>2588.8295800000001</v>
      </c>
      <c r="I60" s="32">
        <v>1295.5623350000001</v>
      </c>
      <c r="J60" s="32">
        <v>3058.484156</v>
      </c>
      <c r="K60" s="32">
        <v>523.88131299999998</v>
      </c>
      <c r="L60" s="32">
        <v>190.04528299998856</v>
      </c>
      <c r="M60" s="32">
        <v>72031.193658806413</v>
      </c>
      <c r="N60" s="69"/>
      <c r="O60" s="48"/>
      <c r="P60" s="42"/>
      <c r="Q60" s="66"/>
      <c r="R60" s="70"/>
      <c r="S60" s="69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>
      <c r="A61" s="51" t="s">
        <v>58</v>
      </c>
      <c r="B61" s="29">
        <v>56623.996282348649</v>
      </c>
      <c r="C61" s="29">
        <v>32083.463807999997</v>
      </c>
      <c r="D61" s="29">
        <v>1741.7742723486501</v>
      </c>
      <c r="E61" s="29">
        <v>5141.1647819999998</v>
      </c>
      <c r="F61" s="29">
        <v>3168.587579</v>
      </c>
      <c r="G61" s="29">
        <v>12049.247943</v>
      </c>
      <c r="H61" s="29">
        <v>1865.0254890000001</v>
      </c>
      <c r="I61" s="29">
        <v>1335.2279130000002</v>
      </c>
      <c r="J61" s="29">
        <v>2630.06522</v>
      </c>
      <c r="K61" s="29">
        <v>964.11075500000004</v>
      </c>
      <c r="L61" s="29">
        <v>196.81610800001397</v>
      </c>
      <c r="M61" s="29">
        <v>75664.489710348658</v>
      </c>
      <c r="N61" s="69"/>
      <c r="O61" s="48"/>
      <c r="P61" s="54"/>
      <c r="Q61" s="66"/>
      <c r="R61" s="70"/>
      <c r="S61" s="69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>
      <c r="A62" s="58" t="s">
        <v>59</v>
      </c>
      <c r="B62" s="32">
        <v>46242.943499031091</v>
      </c>
      <c r="C62" s="32">
        <v>25905.257095000001</v>
      </c>
      <c r="D62" s="32">
        <v>2021.5678590310795</v>
      </c>
      <c r="E62" s="32">
        <v>3135.842952</v>
      </c>
      <c r="F62" s="32">
        <v>2811.8011260000003</v>
      </c>
      <c r="G62" s="32">
        <v>10667.173948</v>
      </c>
      <c r="H62" s="32">
        <v>1413.440546</v>
      </c>
      <c r="I62" s="32">
        <v>1098.3615340000001</v>
      </c>
      <c r="J62" s="32">
        <v>1909.44713</v>
      </c>
      <c r="K62" s="32">
        <v>384.40621900000002</v>
      </c>
      <c r="L62" s="32">
        <v>175.85652882715198</v>
      </c>
      <c r="M62" s="32">
        <v>61891.629405858235</v>
      </c>
      <c r="N62" s="69"/>
      <c r="O62" s="41"/>
      <c r="P62" s="42"/>
      <c r="Q62" s="66"/>
      <c r="R62" s="70"/>
      <c r="S62" s="69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>
      <c r="A63" s="51" t="s">
        <v>60</v>
      </c>
      <c r="B63" s="29">
        <v>52040.694370737634</v>
      </c>
      <c r="C63" s="29">
        <v>29918.410130000004</v>
      </c>
      <c r="D63" s="29">
        <v>1821.4732297376222</v>
      </c>
      <c r="E63" s="29">
        <v>4278.4279749999996</v>
      </c>
      <c r="F63" s="29">
        <v>2531.4054919999999</v>
      </c>
      <c r="G63" s="29">
        <v>12031.205677</v>
      </c>
      <c r="H63" s="29">
        <v>1143.533498</v>
      </c>
      <c r="I63" s="29">
        <v>1647.5847630000001</v>
      </c>
      <c r="J63" s="29">
        <v>2607.5265720000002</v>
      </c>
      <c r="K63" s="29">
        <v>828.48858600000005</v>
      </c>
      <c r="L63" s="29">
        <v>184.1740289999999</v>
      </c>
      <c r="M63" s="29">
        <v>70483.207495737617</v>
      </c>
      <c r="N63" s="69"/>
      <c r="O63" s="76"/>
      <c r="P63" s="54"/>
      <c r="Q63" s="66"/>
      <c r="R63" s="70"/>
      <c r="S63" s="69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>
      <c r="A64" s="58" t="s">
        <v>61</v>
      </c>
      <c r="B64" s="32">
        <v>59476.327418809771</v>
      </c>
      <c r="C64" s="32">
        <v>34651.892460999996</v>
      </c>
      <c r="D64" s="32">
        <v>1847.526055809773</v>
      </c>
      <c r="E64" s="32">
        <v>5947.9485830000003</v>
      </c>
      <c r="F64" s="32">
        <v>3434.6749909999999</v>
      </c>
      <c r="G64" s="32">
        <v>13704.999319</v>
      </c>
      <c r="H64" s="32">
        <v>524.15263200000004</v>
      </c>
      <c r="I64" s="32">
        <v>1973.6003350000001</v>
      </c>
      <c r="J64" s="32">
        <v>2879.6290690000001</v>
      </c>
      <c r="K64" s="32">
        <v>510.80844300000001</v>
      </c>
      <c r="L64" s="32">
        <v>174.68493599999556</v>
      </c>
      <c r="M64" s="32">
        <v>79244.202152809768</v>
      </c>
      <c r="N64" s="69"/>
      <c r="O64" s="41"/>
      <c r="P64" s="42"/>
      <c r="Q64" s="66"/>
      <c r="R64" s="70"/>
      <c r="S64" s="69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>
      <c r="A65" s="51" t="s">
        <v>62</v>
      </c>
      <c r="B65" s="29">
        <v>54559.256755235489</v>
      </c>
      <c r="C65" s="29">
        <v>30312.390195</v>
      </c>
      <c r="D65" s="29">
        <v>2106.658447235493</v>
      </c>
      <c r="E65" s="29">
        <v>5068.2901919999995</v>
      </c>
      <c r="F65" s="29">
        <v>2570.5436600000003</v>
      </c>
      <c r="G65" s="29">
        <v>13652.187169999999</v>
      </c>
      <c r="H65" s="29">
        <v>558.21353699999997</v>
      </c>
      <c r="I65" s="29">
        <v>1792.2800579999998</v>
      </c>
      <c r="J65" s="29">
        <v>2938.6820029999999</v>
      </c>
      <c r="K65" s="29">
        <v>516.42896599999995</v>
      </c>
      <c r="L65" s="29">
        <v>132.48738400000002</v>
      </c>
      <c r="M65" s="29">
        <v>74149.535873235494</v>
      </c>
      <c r="N65" s="69"/>
      <c r="O65" s="48"/>
      <c r="P65" s="54"/>
      <c r="Q65" s="66"/>
      <c r="R65" s="70"/>
      <c r="S65" s="69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>
      <c r="A66" s="58" t="s">
        <v>63</v>
      </c>
      <c r="B66" s="32">
        <v>64652.214899611034</v>
      </c>
      <c r="C66" s="32">
        <v>34781.45366900001</v>
      </c>
      <c r="D66" s="32">
        <v>1857.1464316110241</v>
      </c>
      <c r="E66" s="32">
        <v>6626.5198810000002</v>
      </c>
      <c r="F66" s="32">
        <v>3421.5028459999999</v>
      </c>
      <c r="G66" s="32">
        <v>13863.057505000001</v>
      </c>
      <c r="H66" s="32">
        <v>1016.459239</v>
      </c>
      <c r="I66" s="32">
        <v>1595.9096019999999</v>
      </c>
      <c r="J66" s="32">
        <v>3413.218539</v>
      </c>
      <c r="K66" s="32">
        <v>756.93895199999997</v>
      </c>
      <c r="L66" s="32">
        <v>194.8634939999971</v>
      </c>
      <c r="M66" s="32">
        <v>85492.662230611022</v>
      </c>
      <c r="N66" s="69"/>
      <c r="O66" s="41"/>
      <c r="P66" s="42"/>
      <c r="Q66" s="66"/>
      <c r="R66" s="70"/>
      <c r="S66" s="69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>
      <c r="A67" s="51" t="s">
        <v>64</v>
      </c>
      <c r="B67" s="29">
        <v>52513.321998714229</v>
      </c>
      <c r="C67" s="29">
        <v>30061.525721999998</v>
      </c>
      <c r="D67" s="29">
        <v>2001.1058387142352</v>
      </c>
      <c r="E67" s="29">
        <v>5180.4532759999993</v>
      </c>
      <c r="F67" s="29">
        <v>3084.2469249999999</v>
      </c>
      <c r="G67" s="29">
        <v>14182.323854</v>
      </c>
      <c r="H67" s="29">
        <v>1801.375947</v>
      </c>
      <c r="I67" s="29">
        <v>1728.0027500000001</v>
      </c>
      <c r="J67" s="29">
        <v>3378.4420209999998</v>
      </c>
      <c r="K67" s="29">
        <v>694.66783499999997</v>
      </c>
      <c r="L67" s="29">
        <v>266.00695500000063</v>
      </c>
      <c r="M67" s="29">
        <v>74564.141361714239</v>
      </c>
      <c r="N67" s="69"/>
      <c r="O67" s="48"/>
      <c r="P67" s="54"/>
      <c r="Q67" s="66"/>
      <c r="R67" s="70"/>
      <c r="S67" s="69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spans="1:31">
      <c r="A68" s="58" t="s">
        <v>65</v>
      </c>
      <c r="B68" s="32">
        <v>65891.53907366989</v>
      </c>
      <c r="C68" s="32">
        <v>38012.055982999998</v>
      </c>
      <c r="D68" s="32">
        <v>2108.6328356699</v>
      </c>
      <c r="E68" s="32">
        <v>7136.3951930000003</v>
      </c>
      <c r="F68" s="32">
        <v>4118.9175020000002</v>
      </c>
      <c r="G68" s="32">
        <v>14578.258542</v>
      </c>
      <c r="H68" s="32">
        <v>2293.3689370000002</v>
      </c>
      <c r="I68" s="32">
        <v>2230.1153600000002</v>
      </c>
      <c r="J68" s="32">
        <v>3791.7888280000002</v>
      </c>
      <c r="K68" s="32">
        <v>526.16496299999994</v>
      </c>
      <c r="L68" s="32">
        <v>363.96528299999056</v>
      </c>
      <c r="M68" s="32">
        <v>89675.200986669894</v>
      </c>
      <c r="N68" s="69"/>
      <c r="O68" s="41"/>
      <c r="P68" s="42"/>
      <c r="Q68" s="66"/>
      <c r="R68" s="70"/>
      <c r="S68" s="69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>
      <c r="A69" s="51" t="s">
        <v>66</v>
      </c>
      <c r="B69" s="29">
        <v>70697.07983235865</v>
      </c>
      <c r="C69" s="29">
        <v>39609.98534900001</v>
      </c>
      <c r="D69" s="29">
        <v>2236.5235573586342</v>
      </c>
      <c r="E69" s="29">
        <v>6560.2876060000008</v>
      </c>
      <c r="F69" s="29">
        <v>3089.254171</v>
      </c>
      <c r="G69" s="29">
        <v>13412.799000000001</v>
      </c>
      <c r="H69" s="29">
        <v>2195.6931420000001</v>
      </c>
      <c r="I69" s="29">
        <v>2205.1041279999999</v>
      </c>
      <c r="J69" s="29">
        <v>3511.9824990000002</v>
      </c>
      <c r="K69" s="29">
        <v>779.35647700000004</v>
      </c>
      <c r="L69" s="29">
        <v>216.45101400000567</v>
      </c>
      <c r="M69" s="29">
        <v>93018.466092358634</v>
      </c>
      <c r="O69" s="48"/>
      <c r="P69" s="54"/>
    </row>
    <row r="70" spans="1:31">
      <c r="A70" s="77" t="s">
        <v>67</v>
      </c>
      <c r="B70" s="38">
        <v>85509.220792523643</v>
      </c>
      <c r="C70" s="38">
        <v>51739.271961999999</v>
      </c>
      <c r="D70" s="38">
        <v>3515.3660565236323</v>
      </c>
      <c r="E70" s="38">
        <v>7454.191194</v>
      </c>
      <c r="F70" s="38">
        <v>2323.9964890000001</v>
      </c>
      <c r="G70" s="38">
        <v>14331.053543</v>
      </c>
      <c r="H70" s="38">
        <v>1835.727032</v>
      </c>
      <c r="I70" s="38">
        <v>1725.1841709999999</v>
      </c>
      <c r="J70" s="38">
        <v>3321.8261269999998</v>
      </c>
      <c r="K70" s="38">
        <v>591.63268200000005</v>
      </c>
      <c r="L70" s="38">
        <v>262.57231999999169</v>
      </c>
      <c r="M70" s="38">
        <v>107577.21666752362</v>
      </c>
      <c r="O70" s="41"/>
      <c r="P70" s="42"/>
    </row>
    <row r="71" spans="1:31">
      <c r="B71" s="78"/>
      <c r="C71" s="78"/>
      <c r="D71" s="78"/>
      <c r="E71" s="78"/>
      <c r="F71" s="78"/>
      <c r="O71" s="48"/>
      <c r="P71" s="54"/>
    </row>
    <row r="72" spans="1:31">
      <c r="A72" s="15" t="s">
        <v>34</v>
      </c>
      <c r="D72" s="78"/>
      <c r="E72" s="78"/>
      <c r="F72" s="78"/>
      <c r="O72" s="48"/>
      <c r="P72" s="54"/>
    </row>
    <row r="73" spans="1:31">
      <c r="A73" s="15" t="s">
        <v>212</v>
      </c>
      <c r="D73" s="78"/>
      <c r="E73" s="78"/>
      <c r="F73" s="78"/>
      <c r="O73" s="48"/>
      <c r="P73" s="54"/>
    </row>
    <row r="74" spans="1:31">
      <c r="A74" s="15" t="s">
        <v>35</v>
      </c>
      <c r="D74" s="78"/>
      <c r="E74" s="78"/>
      <c r="F74" s="78"/>
      <c r="O74" s="41"/>
      <c r="P74" s="42"/>
    </row>
    <row r="75" spans="1:31">
      <c r="A75" s="15" t="s">
        <v>36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O75" s="48"/>
      <c r="P75" s="54"/>
    </row>
    <row r="76" spans="1:31">
      <c r="A76" s="15" t="s">
        <v>37</v>
      </c>
      <c r="D76" s="78"/>
      <c r="E76" s="78"/>
      <c r="F76" s="78"/>
      <c r="G76" s="78"/>
      <c r="H76" s="78"/>
      <c r="I76" s="78"/>
      <c r="J76" s="78"/>
      <c r="O76" s="41"/>
      <c r="P76" s="42"/>
    </row>
    <row r="77" spans="1:31">
      <c r="O77" s="48"/>
      <c r="P77" s="42"/>
    </row>
    <row r="78" spans="1:31">
      <c r="O78" s="48"/>
      <c r="P78" s="42"/>
    </row>
    <row r="79" spans="1:31">
      <c r="O79" s="50"/>
      <c r="P79" s="42"/>
    </row>
    <row r="80" spans="1:31">
      <c r="O80" s="48"/>
      <c r="P80" s="42"/>
    </row>
    <row r="81" spans="15:16">
      <c r="O81" s="48"/>
      <c r="P81" s="42"/>
    </row>
    <row r="82" spans="15:16">
      <c r="O82" s="48"/>
      <c r="P82" s="42"/>
    </row>
    <row r="83" spans="15:16">
      <c r="O83" s="41"/>
      <c r="P83" s="42"/>
    </row>
    <row r="84" spans="15:16">
      <c r="O84" s="79"/>
      <c r="P84" s="42"/>
    </row>
    <row r="85" spans="15:16">
      <c r="O85" s="80"/>
      <c r="P85" s="42"/>
    </row>
    <row r="86" spans="15:16">
      <c r="O86" s="79"/>
      <c r="P86" s="42"/>
    </row>
    <row r="87" spans="15:16">
      <c r="O87" s="80"/>
      <c r="P87" s="42"/>
    </row>
    <row r="88" spans="15:16">
      <c r="O88" s="80"/>
      <c r="P88" s="42"/>
    </row>
    <row r="89" spans="15:16">
      <c r="O89" s="80"/>
      <c r="P89" s="42"/>
    </row>
    <row r="90" spans="15:16">
      <c r="O90" s="80"/>
      <c r="P90" s="42"/>
    </row>
    <row r="91" spans="15:16">
      <c r="O91" s="80"/>
      <c r="P91" s="42"/>
    </row>
    <row r="92" spans="15:16">
      <c r="O92" s="80"/>
      <c r="P92" s="54"/>
    </row>
    <row r="93" spans="15:16">
      <c r="O93" s="80"/>
      <c r="P93" s="42"/>
    </row>
    <row r="94" spans="15:16">
      <c r="O94" s="80"/>
      <c r="P94" s="42"/>
    </row>
    <row r="95" spans="15:16">
      <c r="O95" s="80"/>
      <c r="P95" s="42"/>
    </row>
    <row r="96" spans="15:16">
      <c r="O96" s="80"/>
      <c r="P96" s="42"/>
    </row>
    <row r="97" spans="15:16">
      <c r="O97" s="80"/>
      <c r="P97" s="42"/>
    </row>
    <row r="98" spans="15:16">
      <c r="O98" s="80"/>
      <c r="P98" s="42"/>
    </row>
    <row r="99" spans="15:16">
      <c r="O99" s="80"/>
      <c r="P99" s="42"/>
    </row>
    <row r="100" spans="15:16">
      <c r="O100" s="80"/>
      <c r="P100" s="42"/>
    </row>
    <row r="101" spans="15:16">
      <c r="O101" s="80"/>
      <c r="P101" s="42"/>
    </row>
    <row r="102" spans="15:16">
      <c r="O102" s="80"/>
      <c r="P102" s="42"/>
    </row>
    <row r="103" spans="15:16">
      <c r="O103" s="80"/>
      <c r="P103" s="42"/>
    </row>
    <row r="104" spans="15:16">
      <c r="O104" s="80"/>
      <c r="P104" s="42"/>
    </row>
    <row r="105" spans="15:16">
      <c r="O105" s="79"/>
      <c r="P105" s="42"/>
    </row>
    <row r="106" spans="15:16">
      <c r="O106" s="80"/>
      <c r="P106" s="42"/>
    </row>
    <row r="107" spans="15:16">
      <c r="O107" s="80"/>
      <c r="P107" s="54"/>
    </row>
    <row r="108" spans="15:16">
      <c r="O108" s="80"/>
      <c r="P108" s="54"/>
    </row>
    <row r="109" spans="15:16">
      <c r="O109" s="80"/>
      <c r="P109" s="81"/>
    </row>
    <row r="110" spans="15:16">
      <c r="O110" s="80"/>
      <c r="P110" s="42"/>
    </row>
    <row r="111" spans="15:16">
      <c r="O111" s="80"/>
      <c r="P111" s="54"/>
    </row>
    <row r="112" spans="15:16">
      <c r="O112" s="80"/>
      <c r="P112" s="42"/>
    </row>
    <row r="113" spans="15:16">
      <c r="O113" s="80"/>
      <c r="P113" s="42"/>
    </row>
    <row r="114" spans="15:16">
      <c r="O114" s="80"/>
      <c r="P114" s="54"/>
    </row>
    <row r="115" spans="15:16">
      <c r="O115" s="80"/>
      <c r="P115" s="42"/>
    </row>
    <row r="116" spans="15:16">
      <c r="O116" s="80"/>
      <c r="P116" s="42"/>
    </row>
    <row r="117" spans="15:16">
      <c r="O117" s="80"/>
      <c r="P117" s="54"/>
    </row>
    <row r="118" spans="15:16">
      <c r="O118" s="80"/>
      <c r="P118" s="42"/>
    </row>
    <row r="119" spans="15:16">
      <c r="O119" s="80"/>
      <c r="P119" s="42"/>
    </row>
    <row r="120" spans="15:16">
      <c r="O120" s="79"/>
      <c r="P120" s="42"/>
    </row>
    <row r="121" spans="15:16">
      <c r="O121" s="80"/>
      <c r="P121" s="42"/>
    </row>
    <row r="122" spans="15:16">
      <c r="O122" s="80"/>
      <c r="P122" s="42"/>
    </row>
    <row r="123" spans="15:16">
      <c r="O123" s="80"/>
      <c r="P123" s="54"/>
    </row>
    <row r="124" spans="15:16">
      <c r="O124" s="79"/>
      <c r="P124" s="42"/>
    </row>
    <row r="125" spans="15:16">
      <c r="O125" s="80"/>
    </row>
    <row r="126" spans="15:16">
      <c r="O126" s="83"/>
      <c r="P126" s="42"/>
    </row>
    <row r="127" spans="15:16">
      <c r="O127" s="79"/>
      <c r="P127" s="42"/>
    </row>
    <row r="128" spans="15:16">
      <c r="O128" s="80"/>
      <c r="P128" s="42"/>
    </row>
    <row r="129" spans="15:16">
      <c r="O129" s="80"/>
      <c r="P129" s="72"/>
    </row>
    <row r="130" spans="15:16">
      <c r="O130" s="79"/>
      <c r="P130" s="72"/>
    </row>
    <row r="131" spans="15:16">
      <c r="O131" s="80"/>
      <c r="P131" s="42"/>
    </row>
    <row r="132" spans="15:16">
      <c r="O132" s="80"/>
      <c r="P132" s="42"/>
    </row>
    <row r="133" spans="15:16">
      <c r="O133" s="80"/>
      <c r="P133" s="42"/>
    </row>
    <row r="134" spans="15:16">
      <c r="O134" s="80"/>
      <c r="P134" s="42"/>
    </row>
    <row r="135" spans="15:16">
      <c r="O135" s="80"/>
      <c r="P135" s="54"/>
    </row>
    <row r="136" spans="15:16">
      <c r="O136" s="79"/>
      <c r="P136" s="84"/>
    </row>
    <row r="137" spans="15:16">
      <c r="O137" s="80"/>
      <c r="P137" s="62"/>
    </row>
    <row r="138" spans="15:16">
      <c r="O138" s="80"/>
      <c r="P138" s="42"/>
    </row>
    <row r="139" spans="15:16">
      <c r="O139" s="80"/>
      <c r="P139" s="54"/>
    </row>
    <row r="140" spans="15:16">
      <c r="O140" s="80"/>
      <c r="P140" s="42"/>
    </row>
    <row r="141" spans="15:16">
      <c r="O141" s="47"/>
      <c r="P141" s="42"/>
    </row>
    <row r="142" spans="15:16">
      <c r="O142" s="85"/>
      <c r="P142" s="42"/>
    </row>
    <row r="143" spans="15:16">
      <c r="O143" s="85"/>
      <c r="P143" s="42"/>
    </row>
    <row r="144" spans="15:16">
      <c r="O144" s="41"/>
      <c r="P144" s="42"/>
    </row>
    <row r="145" spans="15:16">
      <c r="O145" s="86"/>
      <c r="P145" s="42"/>
    </row>
    <row r="146" spans="15:16">
      <c r="O146" s="87"/>
      <c r="P146" s="42"/>
    </row>
    <row r="147" spans="15:16">
      <c r="O147" s="50"/>
      <c r="P147" s="42"/>
    </row>
    <row r="148" spans="15:16">
      <c r="O148" s="48"/>
      <c r="P148" s="42"/>
    </row>
    <row r="149" spans="15:16">
      <c r="O149" s="71"/>
      <c r="P149" s="42"/>
    </row>
    <row r="150" spans="15:16">
      <c r="O150" s="71"/>
      <c r="P150" s="42"/>
    </row>
    <row r="151" spans="15:16">
      <c r="O151" s="41"/>
      <c r="P151" s="42"/>
    </row>
    <row r="152" spans="15:16">
      <c r="O152" s="48"/>
      <c r="P152" s="42"/>
    </row>
    <row r="153" spans="15:16">
      <c r="O153" s="41"/>
      <c r="P153" s="42"/>
    </row>
    <row r="154" spans="15:16">
      <c r="O154" s="41"/>
      <c r="P154" s="42"/>
    </row>
    <row r="155" spans="15:16">
      <c r="O155" s="88"/>
      <c r="P155" s="89"/>
    </row>
    <row r="156" spans="15:16">
      <c r="O156" s="41"/>
      <c r="P156" s="42"/>
    </row>
    <row r="157" spans="15:16">
      <c r="O157" s="41"/>
      <c r="P157" s="42"/>
    </row>
    <row r="158" spans="15:16">
      <c r="O158" s="41"/>
      <c r="P158" s="42"/>
    </row>
    <row r="159" spans="15:16">
      <c r="O159" s="88"/>
      <c r="P159" s="42"/>
    </row>
    <row r="160" spans="15:16">
      <c r="O160" s="41"/>
      <c r="P160" s="42"/>
    </row>
    <row r="161" spans="15:16">
      <c r="O161" s="41"/>
      <c r="P161" s="42"/>
    </row>
    <row r="162" spans="15:16">
      <c r="O162" s="41"/>
      <c r="P162" s="54"/>
    </row>
    <row r="163" spans="15:16">
      <c r="O163" s="88"/>
      <c r="P163" s="42"/>
    </row>
    <row r="164" spans="15:16">
      <c r="O164" s="41"/>
      <c r="P164" s="42"/>
    </row>
    <row r="165" spans="15:16">
      <c r="O165" s="41"/>
      <c r="P165" s="42"/>
    </row>
    <row r="166" spans="15:16">
      <c r="O166" s="41"/>
      <c r="P166" s="42"/>
    </row>
    <row r="167" spans="15:16">
      <c r="O167" s="41"/>
      <c r="P167" s="42"/>
    </row>
    <row r="168" spans="15:16">
      <c r="O168" s="41"/>
      <c r="P168" s="42"/>
    </row>
    <row r="169" spans="15:16">
      <c r="O169" s="41"/>
      <c r="P169" s="42"/>
    </row>
    <row r="170" spans="15:16">
      <c r="O170" s="41"/>
      <c r="P170" s="42"/>
    </row>
    <row r="171" spans="15:16">
      <c r="O171" s="41"/>
      <c r="P171" s="42"/>
    </row>
    <row r="172" spans="15:16">
      <c r="O172" s="41"/>
      <c r="P172" s="42"/>
    </row>
    <row r="173" spans="15:16">
      <c r="O173" s="41"/>
      <c r="P173" s="42"/>
    </row>
    <row r="174" spans="15:16">
      <c r="O174" s="41"/>
      <c r="P174" s="42"/>
    </row>
    <row r="175" spans="15:16">
      <c r="O175" s="48"/>
      <c r="P175" s="42"/>
    </row>
    <row r="176" spans="15:16">
      <c r="O176" s="41"/>
      <c r="P176" s="42"/>
    </row>
    <row r="177" spans="15:16">
      <c r="O177" s="41"/>
      <c r="P177" s="42"/>
    </row>
    <row r="178" spans="15:16">
      <c r="O178" s="88"/>
      <c r="P178" s="42"/>
    </row>
    <row r="179" spans="15:16">
      <c r="O179" s="41"/>
      <c r="P179" s="42"/>
    </row>
    <row r="180" spans="15:16">
      <c r="O180" s="41"/>
      <c r="P180" s="54"/>
    </row>
    <row r="181" spans="15:16">
      <c r="O181" s="41"/>
      <c r="P181" s="42"/>
    </row>
    <row r="182" spans="15:16">
      <c r="O182" s="41"/>
      <c r="P182" s="42"/>
    </row>
    <row r="183" spans="15:16">
      <c r="O183" s="41"/>
      <c r="P183" s="42"/>
    </row>
    <row r="184" spans="15:16">
      <c r="O184" s="88"/>
      <c r="P184" s="42"/>
    </row>
    <row r="185" spans="15:16">
      <c r="O185" s="41"/>
      <c r="P185" s="42"/>
    </row>
    <row r="186" spans="15:16">
      <c r="O186" s="41"/>
      <c r="P186" s="42"/>
    </row>
    <row r="187" spans="15:16">
      <c r="O187" s="41"/>
      <c r="P187" s="42"/>
    </row>
    <row r="188" spans="15:16">
      <c r="O188" s="41"/>
      <c r="P188" s="42"/>
    </row>
    <row r="189" spans="15:16">
      <c r="O189" s="41"/>
      <c r="P189" s="42"/>
    </row>
    <row r="190" spans="15:16">
      <c r="O190" s="41"/>
      <c r="P190" s="42"/>
    </row>
    <row r="191" spans="15:16">
      <c r="O191" s="41"/>
      <c r="P191" s="42"/>
    </row>
    <row r="192" spans="15:16">
      <c r="O192" s="41"/>
      <c r="P192" s="54"/>
    </row>
    <row r="193" spans="15:16">
      <c r="O193" s="48"/>
      <c r="P193" s="42"/>
    </row>
    <row r="194" spans="15:16">
      <c r="O194" s="41"/>
      <c r="P194" s="42"/>
    </row>
    <row r="195" spans="15:16">
      <c r="O195" s="41"/>
      <c r="P195" s="54"/>
    </row>
    <row r="196" spans="15:16">
      <c r="O196" s="41"/>
      <c r="P196" s="42"/>
    </row>
    <row r="197" spans="15:16">
      <c r="O197" s="41"/>
      <c r="P197" s="90"/>
    </row>
    <row r="198" spans="15:16">
      <c r="O198" s="41"/>
      <c r="P198" s="90"/>
    </row>
    <row r="199" spans="15:16">
      <c r="O199" s="41"/>
      <c r="P199" s="45"/>
    </row>
    <row r="200" spans="15:16">
      <c r="O200" s="41"/>
      <c r="P200" s="42"/>
    </row>
    <row r="201" spans="15:16">
      <c r="O201" s="41"/>
      <c r="P201" s="42"/>
    </row>
    <row r="202" spans="15:16">
      <c r="O202" s="41"/>
      <c r="P202" s="42"/>
    </row>
    <row r="203" spans="15:16">
      <c r="O203" s="41"/>
      <c r="P203" s="42"/>
    </row>
    <row r="204" spans="15:16">
      <c r="O204" s="41"/>
      <c r="P204" s="42"/>
    </row>
    <row r="205" spans="15:16">
      <c r="O205" s="48"/>
      <c r="P205" s="54"/>
    </row>
    <row r="206" spans="15:16">
      <c r="O206" s="41"/>
      <c r="P206" s="91"/>
    </row>
    <row r="207" spans="15:16">
      <c r="O207" s="41"/>
      <c r="P207" s="62"/>
    </row>
    <row r="208" spans="15:16">
      <c r="O208" s="48"/>
      <c r="P208" s="42"/>
    </row>
    <row r="209" spans="15:16">
      <c r="O209" s="48"/>
      <c r="P209" s="42"/>
    </row>
    <row r="210" spans="15:16">
      <c r="O210" s="41"/>
      <c r="P210" s="92"/>
    </row>
    <row r="211" spans="15:16">
      <c r="O211" s="41"/>
      <c r="P211" s="54"/>
    </row>
    <row r="212" spans="15:16">
      <c r="O212" s="93"/>
      <c r="P212" s="42"/>
    </row>
    <row r="213" spans="15:16">
      <c r="O213" s="41"/>
      <c r="P213" s="42"/>
    </row>
    <row r="214" spans="15:16">
      <c r="O214" s="41"/>
      <c r="P214" s="42"/>
    </row>
    <row r="215" spans="15:16">
      <c r="O215" s="41"/>
      <c r="P215" s="42"/>
    </row>
    <row r="216" spans="15:16">
      <c r="O216" s="47"/>
      <c r="P216" s="42"/>
    </row>
    <row r="217" spans="15:16">
      <c r="O217" s="50"/>
      <c r="P217" s="42"/>
    </row>
    <row r="218" spans="15:16">
      <c r="O218" s="48"/>
      <c r="P218" s="42"/>
    </row>
    <row r="219" spans="15:16">
      <c r="O219" s="71"/>
      <c r="P219" s="42"/>
    </row>
    <row r="220" spans="15:16">
      <c r="O220" s="71"/>
      <c r="P220" s="42"/>
    </row>
    <row r="221" spans="15:16">
      <c r="O221" s="41"/>
      <c r="P221" s="42"/>
    </row>
    <row r="222" spans="15:16">
      <c r="O222" s="48"/>
      <c r="P222" s="42"/>
    </row>
    <row r="223" spans="15:16">
      <c r="O223" s="41"/>
      <c r="P223" s="54"/>
    </row>
    <row r="224" spans="15:16">
      <c r="O224" s="48"/>
      <c r="P224" s="42"/>
    </row>
    <row r="225" spans="15:16">
      <c r="O225" s="41"/>
      <c r="P225" s="42"/>
    </row>
    <row r="226" spans="15:16">
      <c r="O226" s="41"/>
      <c r="P226" s="42"/>
    </row>
    <row r="227" spans="15:16">
      <c r="O227" s="41"/>
      <c r="P227" s="42"/>
    </row>
    <row r="228" spans="15:16">
      <c r="O228" s="41"/>
      <c r="P228" s="42"/>
    </row>
    <row r="229" spans="15:16">
      <c r="O229" s="41"/>
      <c r="P229" s="42"/>
    </row>
    <row r="230" spans="15:16">
      <c r="O230" s="41"/>
      <c r="P230" s="42"/>
    </row>
    <row r="231" spans="15:16">
      <c r="O231" s="41"/>
      <c r="P231" s="42"/>
    </row>
    <row r="232" spans="15:16">
      <c r="O232" s="41"/>
      <c r="P232" s="54"/>
    </row>
    <row r="233" spans="15:16">
      <c r="O233" s="41"/>
      <c r="P233" s="42"/>
    </row>
    <row r="234" spans="15:16">
      <c r="O234" s="41"/>
      <c r="P234" s="42"/>
    </row>
    <row r="235" spans="15:16">
      <c r="O235" s="41"/>
      <c r="P235" s="42"/>
    </row>
    <row r="236" spans="15:16">
      <c r="O236" s="48"/>
      <c r="P236" s="42"/>
    </row>
    <row r="237" spans="15:16">
      <c r="O237" s="41"/>
      <c r="P237" s="42"/>
    </row>
    <row r="238" spans="15:16">
      <c r="O238" s="41"/>
      <c r="P238" s="42"/>
    </row>
    <row r="239" spans="15:16">
      <c r="O239" s="41"/>
      <c r="P239" s="42"/>
    </row>
    <row r="240" spans="15:16">
      <c r="O240" s="41"/>
      <c r="P240" s="42"/>
    </row>
    <row r="241" spans="15:16">
      <c r="O241" s="41"/>
      <c r="P241" s="54"/>
    </row>
    <row r="242" spans="15:16">
      <c r="O242" s="41"/>
      <c r="P242" s="42"/>
    </row>
    <row r="243" spans="15:16">
      <c r="O243" s="41"/>
      <c r="P243" s="42"/>
    </row>
    <row r="244" spans="15:16">
      <c r="O244" s="41"/>
      <c r="P244" s="42"/>
    </row>
    <row r="245" spans="15:16">
      <c r="O245" s="48"/>
      <c r="P245" s="42"/>
    </row>
    <row r="246" spans="15:16">
      <c r="O246" s="41"/>
      <c r="P246" s="42"/>
    </row>
    <row r="247" spans="15:16">
      <c r="O247" s="41"/>
      <c r="P247" s="42"/>
    </row>
    <row r="248" spans="15:16">
      <c r="O248" s="41"/>
      <c r="P248" s="54"/>
    </row>
    <row r="249" spans="15:16">
      <c r="O249" s="41"/>
      <c r="P249" s="42"/>
    </row>
    <row r="250" spans="15:16">
      <c r="O250" s="41"/>
      <c r="P250" s="42"/>
    </row>
    <row r="251" spans="15:16">
      <c r="O251" s="41"/>
      <c r="P251" s="42"/>
    </row>
    <row r="252" spans="15:16">
      <c r="O252" s="41"/>
      <c r="P252" s="42"/>
    </row>
    <row r="253" spans="15:16">
      <c r="O253" s="41"/>
      <c r="P253" s="42"/>
    </row>
    <row r="254" spans="15:16">
      <c r="O254" s="48"/>
      <c r="P254" s="42"/>
    </row>
    <row r="255" spans="15:16">
      <c r="O255" s="41"/>
      <c r="P255" s="42"/>
    </row>
    <row r="256" spans="15:16">
      <c r="O256" s="41"/>
      <c r="P256" s="42"/>
    </row>
    <row r="257" spans="15:16">
      <c r="O257" s="41"/>
      <c r="P257" s="42"/>
    </row>
    <row r="258" spans="15:16">
      <c r="O258" s="41"/>
      <c r="P258" s="42"/>
    </row>
    <row r="259" spans="15:16">
      <c r="O259" s="41"/>
      <c r="P259" s="42"/>
    </row>
    <row r="260" spans="15:16">
      <c r="O260" s="41"/>
      <c r="P260" s="42"/>
    </row>
    <row r="261" spans="15:16">
      <c r="O261" s="48"/>
      <c r="P261" s="54"/>
    </row>
    <row r="262" spans="15:16">
      <c r="O262" s="41"/>
      <c r="P262" s="42"/>
    </row>
    <row r="263" spans="15:16">
      <c r="O263" s="41"/>
      <c r="P263" s="54"/>
    </row>
    <row r="264" spans="15:16">
      <c r="O264" s="41"/>
      <c r="P264" s="42"/>
    </row>
    <row r="265" spans="15:16">
      <c r="O265" s="41"/>
      <c r="P265" s="54"/>
    </row>
    <row r="266" spans="15:16">
      <c r="O266" s="41"/>
      <c r="P266" s="42"/>
    </row>
    <row r="267" spans="15:16">
      <c r="O267" s="41"/>
      <c r="P267" s="54"/>
    </row>
    <row r="268" spans="15:16">
      <c r="O268" s="41"/>
      <c r="P268" s="54"/>
    </row>
    <row r="269" spans="15:16">
      <c r="O269" s="41"/>
      <c r="P269" s="54"/>
    </row>
    <row r="270" spans="15:16">
      <c r="O270" s="41"/>
      <c r="P270" s="42"/>
    </row>
    <row r="271" spans="15:16">
      <c r="O271" s="41"/>
      <c r="P271" s="54"/>
    </row>
    <row r="272" spans="15:16">
      <c r="O272" s="41"/>
      <c r="P272" s="54"/>
    </row>
    <row r="273" spans="15:16">
      <c r="O273" s="41"/>
      <c r="P273" s="54"/>
    </row>
    <row r="274" spans="15:16">
      <c r="O274" s="48"/>
      <c r="P274" s="54"/>
    </row>
    <row r="275" spans="15:16">
      <c r="O275" s="41"/>
      <c r="P275" s="42"/>
    </row>
    <row r="276" spans="15:16">
      <c r="O276" s="48"/>
      <c r="P276" s="42"/>
    </row>
    <row r="277" spans="15:16">
      <c r="O277" s="41"/>
      <c r="P277" s="42"/>
    </row>
    <row r="278" spans="15:16">
      <c r="O278" s="48"/>
      <c r="P278" s="42"/>
    </row>
    <row r="279" spans="15:16">
      <c r="O279" s="41"/>
      <c r="P279" s="42"/>
    </row>
    <row r="280" spans="15:16">
      <c r="O280" s="48"/>
      <c r="P280" s="42"/>
    </row>
    <row r="281" spans="15:16">
      <c r="O281" s="41"/>
      <c r="P281" s="42"/>
    </row>
    <row r="282" spans="15:16">
      <c r="O282" s="48"/>
      <c r="P282" s="42"/>
    </row>
    <row r="283" spans="15:16">
      <c r="O283" s="41"/>
      <c r="P283" s="42"/>
    </row>
    <row r="284" spans="15:16">
      <c r="O284" s="48"/>
      <c r="P284" s="42"/>
    </row>
    <row r="285" spans="15:16">
      <c r="O285" s="48"/>
      <c r="P285" s="54"/>
    </row>
    <row r="286" spans="15:16">
      <c r="O286" s="48"/>
      <c r="P286" s="42"/>
    </row>
    <row r="287" spans="15:16">
      <c r="O287" s="41"/>
      <c r="P287" s="42"/>
    </row>
    <row r="288" spans="15:16">
      <c r="O288" s="41"/>
      <c r="P288" s="42"/>
    </row>
    <row r="289" spans="15:16">
      <c r="O289" s="41"/>
      <c r="P289" s="42"/>
    </row>
    <row r="290" spans="15:16">
      <c r="O290" s="41"/>
      <c r="P290" s="42"/>
    </row>
    <row r="291" spans="15:16">
      <c r="O291" s="41"/>
      <c r="P291" s="54"/>
    </row>
    <row r="292" spans="15:16">
      <c r="O292" s="41"/>
      <c r="P292" s="54"/>
    </row>
    <row r="293" spans="15:16">
      <c r="O293" s="41"/>
      <c r="P293" s="62"/>
    </row>
    <row r="294" spans="15:16">
      <c r="O294" s="41"/>
      <c r="P294" s="42"/>
    </row>
    <row r="295" spans="15:16">
      <c r="O295" s="41"/>
      <c r="P295" s="42"/>
    </row>
    <row r="296" spans="15:16">
      <c r="O296" s="41"/>
      <c r="P296" s="42"/>
    </row>
    <row r="297" spans="15:16">
      <c r="O297" s="41"/>
      <c r="P297" s="54"/>
    </row>
    <row r="298" spans="15:16">
      <c r="O298" s="48"/>
      <c r="P298" s="42"/>
    </row>
    <row r="299" spans="15:16">
      <c r="O299" s="94"/>
      <c r="P299" s="42"/>
    </row>
    <row r="300" spans="15:16">
      <c r="O300" s="41"/>
      <c r="P300" s="42"/>
    </row>
    <row r="301" spans="15:16">
      <c r="O301" s="48"/>
      <c r="P301" s="42"/>
    </row>
    <row r="302" spans="15:16">
      <c r="O302" s="47"/>
      <c r="P302" s="42"/>
    </row>
    <row r="303" spans="15:16">
      <c r="O303" s="95"/>
      <c r="P303" s="42"/>
    </row>
    <row r="304" spans="15:16">
      <c r="O304" s="48"/>
      <c r="P304" s="42"/>
    </row>
    <row r="305" spans="15:16">
      <c r="O305" s="71"/>
      <c r="P305" s="42"/>
    </row>
    <row r="306" spans="15:16">
      <c r="O306" s="71"/>
      <c r="P306" s="42"/>
    </row>
    <row r="307" spans="15:16">
      <c r="O307" s="41"/>
      <c r="P307" s="42"/>
    </row>
    <row r="308" spans="15:16">
      <c r="O308" s="48"/>
      <c r="P308" s="42"/>
    </row>
    <row r="309" spans="15:16">
      <c r="O309" s="41"/>
      <c r="P309" s="54"/>
    </row>
    <row r="310" spans="15:16">
      <c r="O310" s="96"/>
      <c r="P310" s="42"/>
    </row>
    <row r="311" spans="15:16">
      <c r="O311" s="94"/>
      <c r="P311" s="42"/>
    </row>
    <row r="312" spans="15:16">
      <c r="O312" s="94"/>
      <c r="P312" s="42"/>
    </row>
    <row r="313" spans="15:16">
      <c r="O313" s="94"/>
      <c r="P313" s="42"/>
    </row>
    <row r="314" spans="15:16">
      <c r="O314" s="94"/>
      <c r="P314" s="42"/>
    </row>
    <row r="315" spans="15:16">
      <c r="O315" s="94"/>
      <c r="P315" s="42"/>
    </row>
    <row r="316" spans="15:16">
      <c r="O316" s="94"/>
      <c r="P316" s="42"/>
    </row>
    <row r="317" spans="15:16">
      <c r="O317" s="94"/>
      <c r="P317" s="42"/>
    </row>
    <row r="318" spans="15:16">
      <c r="O318" s="94"/>
      <c r="P318" s="54"/>
    </row>
    <row r="319" spans="15:16">
      <c r="O319" s="94"/>
      <c r="P319" s="42"/>
    </row>
    <row r="320" spans="15:16">
      <c r="O320" s="94"/>
      <c r="P320" s="42"/>
    </row>
    <row r="321" spans="15:16">
      <c r="O321" s="94"/>
      <c r="P321" s="42"/>
    </row>
    <row r="322" spans="15:16">
      <c r="O322" s="96"/>
      <c r="P322" s="42"/>
    </row>
    <row r="323" spans="15:16">
      <c r="O323" s="94"/>
      <c r="P323" s="42"/>
    </row>
    <row r="324" spans="15:16">
      <c r="O324" s="94"/>
      <c r="P324" s="42"/>
    </row>
    <row r="325" spans="15:16">
      <c r="O325" s="94"/>
      <c r="P325" s="42"/>
    </row>
    <row r="326" spans="15:16">
      <c r="O326" s="94"/>
      <c r="P326" s="42"/>
    </row>
    <row r="327" spans="15:16">
      <c r="O327" s="94"/>
      <c r="P327" s="54"/>
    </row>
    <row r="328" spans="15:16">
      <c r="O328" s="94"/>
      <c r="P328" s="42"/>
    </row>
    <row r="329" spans="15:16">
      <c r="O329" s="94"/>
      <c r="P329" s="42"/>
    </row>
    <row r="330" spans="15:16">
      <c r="O330" s="94"/>
      <c r="P330" s="42"/>
    </row>
    <row r="331" spans="15:16">
      <c r="O331" s="96"/>
      <c r="P331" s="42"/>
    </row>
    <row r="332" spans="15:16">
      <c r="O332" s="94"/>
      <c r="P332" s="42"/>
    </row>
    <row r="333" spans="15:16">
      <c r="O333" s="94"/>
      <c r="P333" s="42"/>
    </row>
    <row r="334" spans="15:16">
      <c r="O334" s="94"/>
      <c r="P334" s="54"/>
    </row>
    <row r="335" spans="15:16">
      <c r="O335" s="94"/>
      <c r="P335" s="42"/>
    </row>
    <row r="336" spans="15:16">
      <c r="O336" s="94"/>
      <c r="P336" s="42"/>
    </row>
    <row r="337" spans="15:16">
      <c r="O337" s="94"/>
      <c r="P337" s="42"/>
    </row>
    <row r="338" spans="15:16">
      <c r="O338" s="94"/>
      <c r="P338" s="42"/>
    </row>
    <row r="339" spans="15:16">
      <c r="O339" s="94"/>
      <c r="P339" s="42"/>
    </row>
    <row r="340" spans="15:16">
      <c r="O340" s="96"/>
      <c r="P340" s="42"/>
    </row>
    <row r="341" spans="15:16">
      <c r="O341" s="94"/>
      <c r="P341" s="42"/>
    </row>
    <row r="342" spans="15:16">
      <c r="O342" s="94"/>
      <c r="P342" s="42"/>
    </row>
    <row r="343" spans="15:16">
      <c r="O343" s="94"/>
      <c r="P343" s="42"/>
    </row>
    <row r="344" spans="15:16">
      <c r="O344" s="94"/>
      <c r="P344" s="42"/>
    </row>
    <row r="345" spans="15:16">
      <c r="O345" s="94"/>
      <c r="P345" s="42"/>
    </row>
    <row r="346" spans="15:16">
      <c r="O346" s="94"/>
      <c r="P346" s="42"/>
    </row>
    <row r="347" spans="15:16">
      <c r="O347" s="96"/>
      <c r="P347" s="54"/>
    </row>
    <row r="348" spans="15:16">
      <c r="O348" s="94"/>
      <c r="P348" s="42"/>
    </row>
    <row r="349" spans="15:16">
      <c r="O349" s="94"/>
      <c r="P349" s="54"/>
    </row>
    <row r="350" spans="15:16">
      <c r="O350" s="94"/>
      <c r="P350" s="42"/>
    </row>
    <row r="351" spans="15:16">
      <c r="O351" s="94"/>
      <c r="P351" s="54"/>
    </row>
    <row r="352" spans="15:16">
      <c r="O352" s="94"/>
      <c r="P352" s="54"/>
    </row>
    <row r="353" spans="15:16">
      <c r="O353" s="94"/>
      <c r="P353" s="54"/>
    </row>
    <row r="354" spans="15:16" ht="13.5" customHeight="1">
      <c r="O354" s="94"/>
      <c r="P354" s="54"/>
    </row>
    <row r="355" spans="15:16">
      <c r="O355" s="94"/>
      <c r="P355" s="54"/>
    </row>
    <row r="356" spans="15:16">
      <c r="O356" s="94"/>
      <c r="P356" s="42"/>
    </row>
    <row r="357" spans="15:16">
      <c r="O357" s="94"/>
      <c r="P357" s="54"/>
    </row>
    <row r="358" spans="15:16">
      <c r="O358" s="94"/>
      <c r="P358" s="54"/>
    </row>
    <row r="359" spans="15:16">
      <c r="O359" s="94"/>
      <c r="P359" s="54"/>
    </row>
    <row r="360" spans="15:16">
      <c r="O360" s="94"/>
      <c r="P360" s="42"/>
    </row>
    <row r="361" spans="15:16">
      <c r="O361" s="94"/>
      <c r="P361" s="42"/>
    </row>
    <row r="362" spans="15:16">
      <c r="O362" s="94"/>
      <c r="P362" s="42"/>
    </row>
    <row r="363" spans="15:16">
      <c r="O363" s="94"/>
      <c r="P363" s="42"/>
    </row>
    <row r="364" spans="15:16">
      <c r="O364" s="94"/>
      <c r="P364" s="42"/>
    </row>
    <row r="365" spans="15:16">
      <c r="O365" s="94"/>
      <c r="P365" s="42"/>
    </row>
    <row r="366" spans="15:16">
      <c r="O366" s="94"/>
      <c r="P366" s="42"/>
    </row>
    <row r="367" spans="15:16">
      <c r="O367" s="94"/>
      <c r="P367" s="42"/>
    </row>
    <row r="368" spans="15:16">
      <c r="O368" s="94"/>
      <c r="P368" s="42"/>
    </row>
    <row r="369" spans="15:16">
      <c r="O369" s="94"/>
      <c r="P369" s="42"/>
    </row>
    <row r="370" spans="15:16">
      <c r="O370" s="96"/>
      <c r="P370" s="54"/>
    </row>
    <row r="371" spans="15:16">
      <c r="O371" s="96"/>
      <c r="P371" s="54"/>
    </row>
    <row r="372" spans="15:16">
      <c r="O372" s="96"/>
      <c r="P372" s="54"/>
    </row>
    <row r="373" spans="15:16">
      <c r="O373" s="94"/>
      <c r="P373" s="42"/>
    </row>
    <row r="374" spans="15:16">
      <c r="O374" s="94"/>
      <c r="P374" s="42"/>
    </row>
    <row r="375" spans="15:16">
      <c r="O375" s="94"/>
      <c r="P375" s="42"/>
    </row>
    <row r="376" spans="15:16">
      <c r="O376" s="94"/>
      <c r="P376" s="42"/>
    </row>
    <row r="377" spans="15:16">
      <c r="O377" s="94"/>
      <c r="P377" s="42"/>
    </row>
    <row r="378" spans="15:16">
      <c r="O378" s="94"/>
      <c r="P378" s="54"/>
    </row>
    <row r="379" spans="15:16">
      <c r="O379" s="94"/>
      <c r="P379" s="54"/>
    </row>
    <row r="380" spans="15:16">
      <c r="O380" s="94"/>
      <c r="P380" s="62"/>
    </row>
    <row r="381" spans="15:16">
      <c r="O381" s="94"/>
      <c r="P381" s="42"/>
    </row>
    <row r="382" spans="15:16">
      <c r="O382" s="94"/>
      <c r="P382" s="42"/>
    </row>
    <row r="383" spans="15:16">
      <c r="O383" s="96"/>
      <c r="P383" s="42"/>
    </row>
    <row r="384" spans="15:16">
      <c r="O384" s="96"/>
      <c r="P384" s="42"/>
    </row>
    <row r="385" spans="15:16">
      <c r="O385" s="96"/>
      <c r="P385" s="42"/>
    </row>
    <row r="386" spans="15:16">
      <c r="O386" s="41"/>
      <c r="P386" s="42"/>
    </row>
    <row r="387" spans="15:16">
      <c r="O387" s="41"/>
      <c r="P387" s="42"/>
    </row>
    <row r="388" spans="15:16">
      <c r="O388" s="41"/>
      <c r="P388" s="42"/>
    </row>
    <row r="389" spans="15:16">
      <c r="O389" s="47"/>
      <c r="P389" s="42"/>
    </row>
    <row r="390" spans="15:16">
      <c r="O390" s="41"/>
      <c r="P390" s="42"/>
    </row>
    <row r="391" spans="15:16">
      <c r="O391" s="48"/>
      <c r="P391" s="42"/>
    </row>
    <row r="392" spans="15:16">
      <c r="O392" s="71"/>
      <c r="P392" s="42"/>
    </row>
    <row r="393" spans="15:16">
      <c r="O393" s="74"/>
      <c r="P393" s="42"/>
    </row>
    <row r="394" spans="15:16">
      <c r="O394" s="41"/>
      <c r="P394" s="42"/>
    </row>
    <row r="395" spans="15:16">
      <c r="O395" s="41"/>
      <c r="P395" s="42"/>
    </row>
    <row r="396" spans="15:16">
      <c r="O396" s="41"/>
    </row>
    <row r="397" spans="15:16">
      <c r="O397" s="41"/>
      <c r="P397" s="42"/>
    </row>
    <row r="398" spans="15:16">
      <c r="O398" s="88"/>
      <c r="P398" s="42"/>
    </row>
    <row r="399" spans="15:16">
      <c r="O399" s="88"/>
      <c r="P399" s="42"/>
    </row>
    <row r="400" spans="15:16">
      <c r="O400" s="41"/>
      <c r="P400" s="42"/>
    </row>
    <row r="401" spans="15:16">
      <c r="O401" s="41"/>
    </row>
    <row r="402" spans="15:16">
      <c r="O402" s="41"/>
      <c r="P402" s="42"/>
    </row>
    <row r="403" spans="15:16">
      <c r="O403" s="88"/>
      <c r="P403" s="42"/>
    </row>
    <row r="404" spans="15:16">
      <c r="O404" s="88"/>
      <c r="P404" s="42"/>
    </row>
    <row r="405" spans="15:16">
      <c r="O405" s="41"/>
      <c r="P405" s="42"/>
    </row>
    <row r="406" spans="15:16">
      <c r="O406" s="41"/>
      <c r="P406" s="42"/>
    </row>
    <row r="407" spans="15:16">
      <c r="O407" s="41"/>
      <c r="P407" s="42"/>
    </row>
    <row r="408" spans="15:16">
      <c r="O408" s="88"/>
      <c r="P408" s="42"/>
    </row>
    <row r="409" spans="15:16">
      <c r="P409" s="42"/>
    </row>
    <row r="410" spans="15:16">
      <c r="O410" s="41"/>
      <c r="P410" s="42"/>
    </row>
    <row r="411" spans="15:16">
      <c r="O411" s="41"/>
      <c r="P411" s="42"/>
    </row>
    <row r="412" spans="15:16">
      <c r="O412" s="41"/>
      <c r="P412" s="42"/>
    </row>
    <row r="413" spans="15:16">
      <c r="O413" s="88"/>
      <c r="P413" s="42"/>
    </row>
    <row r="414" spans="15:16">
      <c r="P414" s="42"/>
    </row>
    <row r="415" spans="15:16">
      <c r="O415" s="41"/>
      <c r="P415" s="42"/>
    </row>
    <row r="416" spans="15:16">
      <c r="O416" s="41"/>
      <c r="P416" s="42"/>
    </row>
    <row r="417" spans="15:16">
      <c r="O417" s="41"/>
      <c r="P417" s="42"/>
    </row>
    <row r="418" spans="15:16">
      <c r="O418" s="88"/>
      <c r="P418" s="42"/>
    </row>
    <row r="419" spans="15:16">
      <c r="O419" s="41"/>
      <c r="P419" s="42"/>
    </row>
    <row r="420" spans="15:16">
      <c r="O420" s="41"/>
      <c r="P420" s="42"/>
    </row>
    <row r="421" spans="15:16">
      <c r="O421" s="41"/>
      <c r="P421" s="42"/>
    </row>
    <row r="422" spans="15:16">
      <c r="O422" s="88"/>
      <c r="P422" s="42"/>
    </row>
    <row r="423" spans="15:16">
      <c r="O423" s="88"/>
      <c r="P423" s="42"/>
    </row>
    <row r="424" spans="15:16">
      <c r="O424" s="41"/>
      <c r="P424" s="42"/>
    </row>
    <row r="425" spans="15:16">
      <c r="O425" s="88"/>
      <c r="P425" s="42"/>
    </row>
    <row r="426" spans="15:16">
      <c r="O426" s="88"/>
      <c r="P426" s="42"/>
    </row>
    <row r="427" spans="15:16">
      <c r="O427" s="88"/>
      <c r="P427" s="42"/>
    </row>
    <row r="428" spans="15:16">
      <c r="O428" s="88"/>
      <c r="P428" s="42"/>
    </row>
    <row r="429" spans="15:16">
      <c r="O429" s="88"/>
      <c r="P429" s="42"/>
    </row>
    <row r="430" spans="15:16">
      <c r="O430" s="88"/>
      <c r="P430" s="42"/>
    </row>
    <row r="431" spans="15:16">
      <c r="O431" s="88"/>
      <c r="P431" s="42"/>
    </row>
    <row r="432" spans="15:16">
      <c r="O432" s="88"/>
      <c r="P432" s="42"/>
    </row>
    <row r="433" spans="15:16">
      <c r="O433" s="88"/>
      <c r="P433" s="42"/>
    </row>
    <row r="434" spans="15:16">
      <c r="O434" s="88"/>
      <c r="P434" s="42"/>
    </row>
    <row r="435" spans="15:16">
      <c r="O435" s="88"/>
      <c r="P435" s="42"/>
    </row>
    <row r="436" spans="15:16">
      <c r="O436" s="88"/>
      <c r="P436" s="42"/>
    </row>
    <row r="437" spans="15:16">
      <c r="O437" s="88"/>
      <c r="P437" s="42"/>
    </row>
    <row r="438" spans="15:16">
      <c r="O438" s="88"/>
      <c r="P438" s="42"/>
    </row>
    <row r="439" spans="15:16">
      <c r="O439" s="88"/>
      <c r="P439" s="42"/>
    </row>
    <row r="440" spans="15:16">
      <c r="O440" s="41"/>
      <c r="P440" s="42"/>
    </row>
    <row r="441" spans="15:16">
      <c r="O441" s="41"/>
      <c r="P441" s="54"/>
    </row>
    <row r="442" spans="15:16">
      <c r="O442" s="41"/>
      <c r="P442" s="54"/>
    </row>
    <row r="443" spans="15:16">
      <c r="O443" s="41"/>
      <c r="P443" s="42"/>
    </row>
    <row r="444" spans="15:16">
      <c r="O444" s="41"/>
      <c r="P444" s="42"/>
    </row>
    <row r="445" spans="15:16">
      <c r="O445" s="41"/>
      <c r="P445" s="42"/>
    </row>
    <row r="446" spans="15:16">
      <c r="O446" s="41"/>
      <c r="P446" s="42"/>
    </row>
    <row r="447" spans="15:16">
      <c r="O447" s="41"/>
      <c r="P447" s="42"/>
    </row>
    <row r="448" spans="15:16">
      <c r="O448" s="41"/>
      <c r="P448" s="42"/>
    </row>
    <row r="449" spans="15:16">
      <c r="O449" s="41"/>
      <c r="P449" s="42"/>
    </row>
    <row r="450" spans="15:16">
      <c r="O450" s="41"/>
      <c r="P450" s="42"/>
    </row>
    <row r="451" spans="15:16">
      <c r="O451" s="41"/>
      <c r="P451" s="42"/>
    </row>
    <row r="452" spans="15:16">
      <c r="O452" s="41"/>
      <c r="P452" s="42"/>
    </row>
    <row r="453" spans="15:16">
      <c r="O453" s="41"/>
      <c r="P453" s="42"/>
    </row>
    <row r="454" spans="15:16">
      <c r="O454" s="41"/>
      <c r="P454" s="42"/>
    </row>
    <row r="455" spans="15:16">
      <c r="O455" s="41"/>
      <c r="P455" s="42"/>
    </row>
    <row r="456" spans="15:16">
      <c r="O456" s="41"/>
      <c r="P456" s="42"/>
    </row>
    <row r="457" spans="15:16">
      <c r="O457" s="41"/>
      <c r="P457" s="54"/>
    </row>
    <row r="458" spans="15:16">
      <c r="O458" s="41"/>
      <c r="P458" s="54"/>
    </row>
    <row r="459" spans="15:16">
      <c r="O459" s="41"/>
      <c r="P459" s="42"/>
    </row>
    <row r="460" spans="15:16">
      <c r="O460" s="41"/>
      <c r="P460" s="42"/>
    </row>
    <row r="461" spans="15:16">
      <c r="O461" s="41"/>
      <c r="P461" s="42"/>
    </row>
    <row r="462" spans="15:16">
      <c r="O462" s="41"/>
      <c r="P462" s="42"/>
    </row>
    <row r="463" spans="15:16">
      <c r="O463" s="41"/>
      <c r="P463" s="42"/>
    </row>
    <row r="464" spans="15:16">
      <c r="O464" s="41"/>
      <c r="P464" s="42"/>
    </row>
    <row r="465" spans="15:16">
      <c r="O465" s="41"/>
      <c r="P465" s="42"/>
    </row>
    <row r="466" spans="15:16">
      <c r="O466" s="41"/>
      <c r="P466" s="42"/>
    </row>
    <row r="467" spans="15:16">
      <c r="O467" s="41"/>
      <c r="P467" s="42"/>
    </row>
    <row r="468" spans="15:16">
      <c r="O468" s="41"/>
      <c r="P468" s="42"/>
    </row>
    <row r="469" spans="15:16">
      <c r="O469" s="41"/>
      <c r="P469" s="42"/>
    </row>
    <row r="470" spans="15:16">
      <c r="O470" s="48"/>
      <c r="P470" s="42"/>
    </row>
    <row r="471" spans="15:16">
      <c r="O471" s="48"/>
      <c r="P471" s="42"/>
    </row>
    <row r="472" spans="15:16">
      <c r="O472" s="41"/>
      <c r="P472" s="42"/>
    </row>
    <row r="473" spans="15:16">
      <c r="O473" s="41"/>
      <c r="P473" s="54"/>
    </row>
    <row r="474" spans="15:16">
      <c r="O474" s="41"/>
      <c r="P474" s="54"/>
    </row>
    <row r="475" spans="15:16">
      <c r="O475" s="41"/>
      <c r="P475" s="42"/>
    </row>
    <row r="476" spans="15:16">
      <c r="O476" s="41"/>
      <c r="P476" s="42"/>
    </row>
    <row r="477" spans="15:16">
      <c r="O477" s="41"/>
      <c r="P477" s="42"/>
    </row>
    <row r="478" spans="15:16">
      <c r="O478" s="41"/>
      <c r="P478" s="42"/>
    </row>
    <row r="479" spans="15:16">
      <c r="O479" s="41"/>
      <c r="P479" s="42"/>
    </row>
    <row r="480" spans="15:16">
      <c r="O480" s="41"/>
      <c r="P480" s="42"/>
    </row>
    <row r="481" spans="15:16">
      <c r="O481" s="41"/>
      <c r="P481" s="54"/>
    </row>
    <row r="482" spans="15:16">
      <c r="O482" s="41"/>
      <c r="P482" s="42"/>
    </row>
    <row r="483" spans="15:16">
      <c r="O483" s="41"/>
      <c r="P483" s="42"/>
    </row>
    <row r="484" spans="15:16">
      <c r="O484" s="41"/>
      <c r="P484" s="42"/>
    </row>
    <row r="485" spans="15:16">
      <c r="O485" s="41"/>
      <c r="P485" s="42"/>
    </row>
    <row r="486" spans="15:16">
      <c r="O486" s="48"/>
      <c r="P486" s="42"/>
    </row>
    <row r="487" spans="15:16">
      <c r="O487" s="48"/>
      <c r="P487" s="42"/>
    </row>
    <row r="488" spans="15:16">
      <c r="O488" s="41"/>
      <c r="P488" s="42"/>
    </row>
    <row r="489" spans="15:16">
      <c r="O489" s="48"/>
      <c r="P489" s="42"/>
    </row>
    <row r="490" spans="15:16">
      <c r="O490" s="48"/>
      <c r="P490" s="42"/>
    </row>
    <row r="491" spans="15:16">
      <c r="O491" s="48"/>
      <c r="P491" s="42"/>
    </row>
    <row r="492" spans="15:16">
      <c r="O492" s="41"/>
      <c r="P492" s="42"/>
    </row>
    <row r="493" spans="15:16">
      <c r="O493" s="41"/>
      <c r="P493" s="42"/>
    </row>
    <row r="494" spans="15:16">
      <c r="O494" s="41"/>
      <c r="P494" s="42"/>
    </row>
    <row r="495" spans="15:16">
      <c r="O495" s="41"/>
      <c r="P495" s="42"/>
    </row>
    <row r="496" spans="15:16">
      <c r="O496" s="41"/>
      <c r="P496" s="42"/>
    </row>
    <row r="497" spans="15:16">
      <c r="O497" s="41"/>
      <c r="P497" s="42"/>
    </row>
    <row r="498" spans="15:16">
      <c r="O498" s="73"/>
      <c r="P498" s="42"/>
    </row>
    <row r="499" spans="15:16">
      <c r="O499" s="48"/>
      <c r="P499" s="42"/>
    </row>
    <row r="500" spans="15:16">
      <c r="O500" s="41"/>
      <c r="P500" s="42"/>
    </row>
    <row r="501" spans="15:16">
      <c r="O501" s="87"/>
      <c r="P501" s="42"/>
    </row>
    <row r="502" spans="15:16">
      <c r="O502" s="41"/>
      <c r="P502" s="42"/>
    </row>
    <row r="503" spans="15:16">
      <c r="O503" s="41"/>
      <c r="P503" s="42"/>
    </row>
    <row r="504" spans="15:16">
      <c r="O504" s="41"/>
      <c r="P504" s="42"/>
    </row>
    <row r="505" spans="15:16">
      <c r="O505" s="41"/>
      <c r="P505" s="42"/>
    </row>
    <row r="506" spans="15:16">
      <c r="O506" s="41"/>
      <c r="P506" s="42"/>
    </row>
    <row r="507" spans="15:16">
      <c r="O507" s="41"/>
      <c r="P507" s="42"/>
    </row>
    <row r="508" spans="15:16">
      <c r="O508" s="41"/>
      <c r="P508" s="42"/>
    </row>
    <row r="509" spans="15:16">
      <c r="O509" s="41"/>
      <c r="P509" s="42"/>
    </row>
    <row r="510" spans="15:16">
      <c r="O510" s="41"/>
      <c r="P510" s="42"/>
    </row>
    <row r="511" spans="15:16">
      <c r="O511" s="41"/>
      <c r="P511" s="42"/>
    </row>
    <row r="512" spans="15:16">
      <c r="O512" s="41"/>
      <c r="P512" s="42"/>
    </row>
    <row r="513" spans="15:16">
      <c r="O513" s="41"/>
      <c r="P513" s="42"/>
    </row>
    <row r="514" spans="15:16">
      <c r="O514" s="41"/>
      <c r="P514" s="42"/>
    </row>
    <row r="515" spans="15:16">
      <c r="O515" s="41"/>
      <c r="P515" s="42"/>
    </row>
    <row r="516" spans="15:16">
      <c r="O516" s="41"/>
      <c r="P516" s="42"/>
    </row>
    <row r="517" spans="15:16">
      <c r="O517" s="48"/>
      <c r="P517" s="42"/>
    </row>
    <row r="518" spans="15:16">
      <c r="O518" s="41"/>
      <c r="P518" s="42"/>
    </row>
    <row r="519" spans="15:16">
      <c r="O519" s="41"/>
      <c r="P519" s="42"/>
    </row>
    <row r="520" spans="15:16">
      <c r="O520" s="41"/>
      <c r="P520" s="42"/>
    </row>
    <row r="521" spans="15:16">
      <c r="O521" s="41"/>
      <c r="P521" s="42"/>
    </row>
    <row r="522" spans="15:16">
      <c r="O522" s="41"/>
      <c r="P522" s="42"/>
    </row>
    <row r="523" spans="15:16">
      <c r="O523" s="41"/>
      <c r="P523" s="42"/>
    </row>
    <row r="524" spans="15:16">
      <c r="O524" s="41"/>
      <c r="P524" s="42"/>
    </row>
    <row r="525" spans="15:16">
      <c r="O525" s="41"/>
      <c r="P525" s="42"/>
    </row>
    <row r="526" spans="15:16">
      <c r="O526" s="41"/>
      <c r="P526" s="42"/>
    </row>
    <row r="527" spans="15:16">
      <c r="O527" s="41"/>
      <c r="P527" s="42"/>
    </row>
    <row r="528" spans="15:16">
      <c r="O528" s="41"/>
      <c r="P528" s="42"/>
    </row>
    <row r="529" spans="15:16">
      <c r="O529" s="41"/>
      <c r="P529" s="42"/>
    </row>
    <row r="530" spans="15:16">
      <c r="O530" s="41"/>
      <c r="P530" s="42"/>
    </row>
    <row r="531" spans="15:16">
      <c r="O531" s="41"/>
      <c r="P531" s="42"/>
    </row>
    <row r="532" spans="15:16">
      <c r="O532" s="41"/>
      <c r="P532" s="42"/>
    </row>
    <row r="533" spans="15:16">
      <c r="O533" s="41"/>
      <c r="P533" s="42"/>
    </row>
    <row r="534" spans="15:16">
      <c r="O534" s="41"/>
      <c r="P534" s="42"/>
    </row>
    <row r="535" spans="15:16">
      <c r="O535" s="41"/>
      <c r="P535" s="42"/>
    </row>
    <row r="536" spans="15:16">
      <c r="O536" s="41"/>
      <c r="P536" s="42"/>
    </row>
    <row r="537" spans="15:16">
      <c r="O537" s="41"/>
      <c r="P537" s="42"/>
    </row>
    <row r="538" spans="15:16">
      <c r="O538" s="41"/>
      <c r="P538" s="42"/>
    </row>
    <row r="539" spans="15:16">
      <c r="O539" s="41"/>
      <c r="P539" s="42"/>
    </row>
    <row r="540" spans="15:16">
      <c r="O540" s="41"/>
      <c r="P540" s="42"/>
    </row>
    <row r="541" spans="15:16">
      <c r="O541" s="41"/>
      <c r="P541" s="42"/>
    </row>
    <row r="542" spans="15:16">
      <c r="O542" s="41"/>
      <c r="P542" s="42"/>
    </row>
    <row r="543" spans="15:16">
      <c r="O543" s="41"/>
      <c r="P543" s="42"/>
    </row>
    <row r="544" spans="15:16">
      <c r="O544" s="41"/>
      <c r="P544" s="42"/>
    </row>
    <row r="545" spans="15:16">
      <c r="O545" s="41"/>
      <c r="P545" s="42"/>
    </row>
    <row r="546" spans="15:16">
      <c r="O546" s="41"/>
      <c r="P546" s="42"/>
    </row>
    <row r="547" spans="15:16">
      <c r="O547" s="41"/>
      <c r="P547" s="42"/>
    </row>
    <row r="548" spans="15:16">
      <c r="O548" s="41"/>
      <c r="P548" s="42"/>
    </row>
    <row r="549" spans="15:16">
      <c r="O549" s="41"/>
      <c r="P549" s="42"/>
    </row>
    <row r="550" spans="15:16">
      <c r="O550" s="41"/>
      <c r="P550" s="42"/>
    </row>
    <row r="551" spans="15:16">
      <c r="O551" s="41"/>
      <c r="P551" s="42"/>
    </row>
    <row r="552" spans="15:16">
      <c r="O552" s="41"/>
      <c r="P552" s="42"/>
    </row>
    <row r="553" spans="15:16">
      <c r="O553" s="41"/>
      <c r="P553" s="42"/>
    </row>
    <row r="554" spans="15:16">
      <c r="O554" s="41"/>
      <c r="P554" s="42"/>
    </row>
    <row r="555" spans="15:16">
      <c r="O555" s="41"/>
      <c r="P555" s="42"/>
    </row>
    <row r="556" spans="15:16">
      <c r="O556" s="41"/>
      <c r="P556" s="42"/>
    </row>
    <row r="557" spans="15:16">
      <c r="O557" s="41"/>
      <c r="P557" s="42"/>
    </row>
    <row r="558" spans="15:16">
      <c r="O558" s="41"/>
      <c r="P558" s="42"/>
    </row>
    <row r="559" spans="15:16">
      <c r="O559" s="41"/>
      <c r="P559" s="42"/>
    </row>
    <row r="560" spans="15:16">
      <c r="O560" s="41"/>
      <c r="P560" s="42"/>
    </row>
    <row r="561" spans="15:16">
      <c r="O561" s="41"/>
      <c r="P561" s="42"/>
    </row>
    <row r="562" spans="15:16">
      <c r="O562" s="73"/>
      <c r="P562" s="42"/>
    </row>
    <row r="563" spans="15:16">
      <c r="O563" s="48"/>
      <c r="P563" s="42"/>
    </row>
    <row r="564" spans="15:16">
      <c r="O564" s="41"/>
      <c r="P564" s="42"/>
    </row>
    <row r="565" spans="15:16">
      <c r="O565" s="87"/>
      <c r="P565" s="42"/>
    </row>
    <row r="566" spans="15:16">
      <c r="O566" s="41"/>
      <c r="P566" s="42"/>
    </row>
    <row r="567" spans="15:16">
      <c r="O567" s="41"/>
      <c r="P567" s="42"/>
    </row>
    <row r="568" spans="15:16">
      <c r="O568" s="41"/>
      <c r="P568" s="42"/>
    </row>
    <row r="569" spans="15:16">
      <c r="O569" s="41"/>
      <c r="P569" s="42"/>
    </row>
    <row r="570" spans="15:16">
      <c r="O570" s="41"/>
      <c r="P570" s="42"/>
    </row>
    <row r="571" spans="15:16">
      <c r="O571" s="41"/>
      <c r="P571" s="42"/>
    </row>
    <row r="572" spans="15:16">
      <c r="O572" s="41"/>
      <c r="P572" s="42"/>
    </row>
    <row r="573" spans="15:16">
      <c r="O573" s="41"/>
      <c r="P573" s="42"/>
    </row>
    <row r="574" spans="15:16">
      <c r="O574" s="41"/>
      <c r="P574" s="42"/>
    </row>
    <row r="575" spans="15:16">
      <c r="O575" s="41"/>
      <c r="P575" s="42"/>
    </row>
    <row r="576" spans="15:16">
      <c r="O576" s="41"/>
      <c r="P576" s="42"/>
    </row>
    <row r="577" spans="15:16">
      <c r="O577" s="41"/>
      <c r="P577" s="42"/>
    </row>
    <row r="578" spans="15:16">
      <c r="O578" s="41"/>
      <c r="P578" s="42"/>
    </row>
    <row r="579" spans="15:16">
      <c r="O579" s="41"/>
      <c r="P579" s="42"/>
    </row>
    <row r="580" spans="15:16">
      <c r="O580" s="41"/>
      <c r="P580" s="42"/>
    </row>
    <row r="581" spans="15:16">
      <c r="O581" s="41"/>
    </row>
    <row r="582" spans="15:16">
      <c r="O582" s="41"/>
    </row>
    <row r="583" spans="15:16">
      <c r="O583" s="41"/>
    </row>
    <row r="584" spans="15:16">
      <c r="O584" s="41"/>
    </row>
    <row r="585" spans="15:16">
      <c r="O585" s="41"/>
    </row>
    <row r="586" spans="15:16">
      <c r="O586" s="41"/>
    </row>
    <row r="587" spans="15:16">
      <c r="O587" s="41"/>
    </row>
    <row r="588" spans="15:16">
      <c r="O588" s="41"/>
    </row>
    <row r="589" spans="15:16">
      <c r="O589" s="41"/>
    </row>
    <row r="590" spans="15:16">
      <c r="O590" s="41"/>
    </row>
    <row r="591" spans="15:16">
      <c r="O591" s="41"/>
    </row>
    <row r="592" spans="15:16">
      <c r="O592" s="41"/>
    </row>
    <row r="593" spans="15:15">
      <c r="O593" s="41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2" type="noConversion"/>
  <pageMargins left="0.75" right="0.75" top="0.18" bottom="0.16" header="0.17" footer="0.16"/>
  <pageSetup scale="10" orientation="portrait" r:id="rId1"/>
  <headerFooter alignWithMargins="0">
    <oddHeader xml:space="preserve">&amp;L&amp;"Calibri"&amp;10 [Limited Sharing]&amp;1#_x000D_&amp;"Calibri"&amp;11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2007-2023</vt:lpstr>
      <vt:lpstr>2.02 In Rupees 2007-2023</vt:lpstr>
      <vt:lpstr>2.02 In USD SITC 2014-2023</vt:lpstr>
      <vt:lpstr>2.02 In Rupee SITC 2014-2023</vt:lpstr>
      <vt:lpstr>2.02 In USD 2006-2010</vt:lpstr>
      <vt:lpstr>2.02 In Rupees 2006-2010</vt:lpstr>
      <vt:lpstr>'2.02 In Rupees 2007-2023'!Print_Area</vt:lpstr>
      <vt:lpstr>'2.02 In USD 2007-2023'!Print_Area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2023-06-02T03:51:31Z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2023-01-03T09:22:03Z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e0e3b409-d59a-43ef-8137-380018e31d5f</vt:lpwstr>
  </property>
  <property fmtid="{D5CDD505-2E9C-101B-9397-08002B2CF9AE}" pid="8" name="MSIP_Label_83c4ab6a-b8f9-4a41-a9e3-9d9b3c522aed_ContentBits">
    <vt:lpwstr>1</vt:lpwstr>
  </property>
</Properties>
</file>