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715" windowHeight="6090" tabRatio="842" activeTab="2"/>
  </bookViews>
  <sheets>
    <sheet name="2.01 In USD 2007-2018" sheetId="1" r:id="rId1"/>
    <sheet name="2.01 In Rupees 2007-2018" sheetId="2" r:id="rId2"/>
    <sheet name="2.01 In USD SITC 2014-2018" sheetId="3" r:id="rId3"/>
    <sheet name="2.01 In Rupee SITC 2014-2018" sheetId="4" r:id="rId4"/>
    <sheet name="2.01 In USD 1990-2010" sheetId="5" r:id="rId5"/>
    <sheet name="2.01 In Rupees 1990-2010" sheetId="6" r:id="rId6"/>
  </sheets>
  <definedNames>
    <definedName name="_xlnm.Print_Area" localSheetId="1">'2.01 In Rupees 2007-2018'!$A$1:$I$56</definedName>
    <definedName name="_xlnm.Print_Area" localSheetId="0">'2.01 In USD 2007-2018'!$A$1:$I$57</definedName>
  </definedNames>
  <calcPr fullCalcOnLoad="1"/>
</workbook>
</file>

<file path=xl/sharedStrings.xml><?xml version="1.0" encoding="utf-8"?>
<sst xmlns="http://schemas.openxmlformats.org/spreadsheetml/2006/main" count="182" uniqueCount="87">
  <si>
    <t>Category</t>
  </si>
  <si>
    <t>1. Agricultural exports</t>
  </si>
  <si>
    <t xml:space="preserve">      Tea</t>
  </si>
  <si>
    <t xml:space="preserve">      Rubber</t>
  </si>
  <si>
    <t xml:space="preserve">      Coconut</t>
  </si>
  <si>
    <t xml:space="preserve">           Kernel products</t>
  </si>
  <si>
    <t xml:space="preserve">           Other</t>
  </si>
  <si>
    <t xml:space="preserve">      Spices</t>
  </si>
  <si>
    <t xml:space="preserve">      Vegetables</t>
  </si>
  <si>
    <t xml:space="preserve">      Unmanufactured tobacco</t>
  </si>
  <si>
    <t xml:space="preserve">      Minor agricultural products</t>
  </si>
  <si>
    <t xml:space="preserve">      Sea Food</t>
  </si>
  <si>
    <t xml:space="preserve">2. Industrial  exports   </t>
  </si>
  <si>
    <t xml:space="preserve">      Food beverages &amp; tobacco</t>
  </si>
  <si>
    <t xml:space="preserve">      Animal fodder</t>
  </si>
  <si>
    <t xml:space="preserve">      Textiles and garments</t>
  </si>
  <si>
    <t xml:space="preserve">           Garments</t>
  </si>
  <si>
    <t xml:space="preserve">           Textiles</t>
  </si>
  <si>
    <t xml:space="preserve">           Other made up textile articles</t>
  </si>
  <si>
    <t xml:space="preserve">      Rubber products</t>
  </si>
  <si>
    <t xml:space="preserve">      Gems, diamonds and jewellery</t>
  </si>
  <si>
    <t xml:space="preserve">      Machinery and mechanical appliances</t>
  </si>
  <si>
    <t xml:space="preserve">      Transport equipment</t>
  </si>
  <si>
    <t xml:space="preserve">      Petroleum products</t>
  </si>
  <si>
    <t xml:space="preserve">      Chemical products</t>
  </si>
  <si>
    <t xml:space="preserve">      Wood and paper products</t>
  </si>
  <si>
    <t xml:space="preserve">      Printing industry products</t>
  </si>
  <si>
    <t xml:space="preserve">      Leather, travel goods and footwear</t>
  </si>
  <si>
    <t xml:space="preserve">      Plastics and articles thereof</t>
  </si>
  <si>
    <t xml:space="preserve">      Base metals and articles</t>
  </si>
  <si>
    <t xml:space="preserve">      Ceramic products</t>
  </si>
  <si>
    <t xml:space="preserve">      Other industrial exports</t>
  </si>
  <si>
    <t>3. Mineral  exports</t>
  </si>
  <si>
    <t xml:space="preserve">      Earths and stone</t>
  </si>
  <si>
    <t xml:space="preserve">      Ores, slag and ash</t>
  </si>
  <si>
    <t xml:space="preserve">      Precious Metals</t>
  </si>
  <si>
    <t xml:space="preserve">4. Unclassified   </t>
  </si>
  <si>
    <t xml:space="preserve">Total exports </t>
  </si>
  <si>
    <t xml:space="preserve">Sources: </t>
  </si>
  <si>
    <t>Ceylon Petroleum Corporation and Other Exporters of Petroleum</t>
  </si>
  <si>
    <t>National Gem and Jewellery Authority</t>
  </si>
  <si>
    <t>Sri Lanka Customs</t>
  </si>
  <si>
    <t>Central Bank of Sri Lanka</t>
  </si>
  <si>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</si>
  <si>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</si>
  <si>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</si>
  <si>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</si>
  <si>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</si>
  <si>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</si>
  <si>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</si>
  <si>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</si>
  <si>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</si>
  <si>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</si>
  <si>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</si>
  <si>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</si>
  <si>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</si>
  <si>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</si>
  <si>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</si>
  <si>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Table 2.01.1: Exports  (US$ Million) </t>
  </si>
  <si>
    <t>Table 2.01.2:  Exports (Rupees Million)</t>
  </si>
  <si>
    <t>2018 (b)</t>
  </si>
  <si>
    <t>(a)  The latest version of SITC Revision 4 published in 2006</t>
  </si>
  <si>
    <t xml:space="preserve">                Sri Lanka Customs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</si>
  <si>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</si>
  <si>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</si>
  <si>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</si>
  <si>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</si>
  <si>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</si>
  <si>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</si>
  <si>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Manufactured Goods Classified chiefly by Material</t>
  </si>
  <si>
    <t>Machinery and  Transport Equipment</t>
  </si>
  <si>
    <t>Miscellaneous Manufactured Articles</t>
  </si>
  <si>
    <t>Commodities and Transactions Not Classified Elsewhere in  the SITC</t>
  </si>
  <si>
    <t xml:space="preserve">                Central Bank of Sri Lanka</t>
  </si>
  <si>
    <t>(b) Provisional</t>
  </si>
  <si>
    <t>Sources: Ceylon Petroleum Corporation and Other Exporters of Petroleum</t>
  </si>
  <si>
    <t xml:space="preserve">                National Gem and Jewellery Authority</t>
  </si>
  <si>
    <t>Table 2.01.5: Exports  (US$ Million)</t>
  </si>
  <si>
    <t>Table 2.01.6:  Exports (Rupees Million)</t>
  </si>
  <si>
    <t>Table 2.01: Exports - Annual (1990-2010)</t>
  </si>
  <si>
    <t>Table 2.01: Exports - Annual (2007-2018) (a)</t>
  </si>
  <si>
    <t>(a) Classification of data on external trade was revised in 2010</t>
  </si>
  <si>
    <t xml:space="preserve">    (b) Provisional</t>
  </si>
  <si>
    <t>2.01: Export Performance based on the Standard International Trade Classification (SITC ) Annual 2014-2018 (a)</t>
  </si>
  <si>
    <t>2.01: Export Performance based on the Standard International Trade Classification (SITC) Annual 2014-2018 (a)</t>
  </si>
  <si>
    <t>Table 2.01.3: Exports (US$ Million)</t>
  </si>
  <si>
    <t>Table 2.01.4: Exports (Rs Million)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</si>
</sst>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10"/>
      <color theme="5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167" fontId="4" fillId="33" borderId="10" xfId="42" applyNumberFormat="1" applyFont="1" applyFill="1" applyBorder="1" applyAlignment="1">
      <alignment horizontal="right" wrapText="1"/>
    </xf>
    <xf numFmtId="167" fontId="4" fillId="33" borderId="11" xfId="42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wrapText="1"/>
    </xf>
    <xf numFmtId="167" fontId="4" fillId="33" borderId="12" xfId="42" applyNumberFormat="1" applyFont="1" applyFill="1" applyBorder="1" applyAlignment="1">
      <alignment horizontal="right" wrapText="1"/>
    </xf>
    <xf numFmtId="3" fontId="4" fillId="33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Fill="1" applyAlignment="1">
      <alignment/>
    </xf>
    <xf numFmtId="164" fontId="9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164" fontId="5" fillId="0" borderId="0" xfId="0" applyNumberFormat="1" applyFont="1" applyAlignment="1">
      <alignment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6" fontId="5" fillId="0" borderId="0" xfId="42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left"/>
    </xf>
    <xf numFmtId="166" fontId="5" fillId="34" borderId="0" xfId="42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166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 wrapText="1"/>
    </xf>
    <xf numFmtId="167" fontId="4" fillId="34" borderId="11" xfId="42" applyNumberFormat="1" applyFont="1" applyFill="1" applyBorder="1" applyAlignment="1">
      <alignment horizontal="right" wrapText="1"/>
    </xf>
    <xf numFmtId="3" fontId="4" fillId="34" borderId="11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34" borderId="0" xfId="0" applyNumberFormat="1" applyFont="1" applyFill="1" applyBorder="1" applyAlignment="1">
      <alignment horizontal="center"/>
    </xf>
    <xf numFmtId="166" fontId="7" fillId="34" borderId="0" xfId="42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164" fontId="4" fillId="0" borderId="11" xfId="42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right" wrapText="1"/>
    </xf>
    <xf numFmtId="0" fontId="56" fillId="0" borderId="0" xfId="0" applyFont="1" applyAlignment="1">
      <alignment/>
    </xf>
    <xf numFmtId="0" fontId="5" fillId="0" borderId="0" xfId="0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166" fontId="57" fillId="0" borderId="14" xfId="42" applyNumberFormat="1" applyFont="1" applyBorder="1" applyAlignment="1">
      <alignment horizontal="center" vertical="center" wrapText="1"/>
    </xf>
    <xf numFmtId="166" fontId="57" fillId="0" borderId="11" xfId="42" applyNumberFormat="1" applyFont="1" applyBorder="1" applyAlignment="1">
      <alignment horizontal="center" vertical="center" wrapText="1"/>
    </xf>
    <xf numFmtId="166" fontId="57" fillId="0" borderId="15" xfId="42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/>
    </xf>
    <xf numFmtId="166" fontId="57" fillId="0" borderId="17" xfId="0" applyNumberFormat="1" applyFont="1" applyBorder="1" applyAlignment="1">
      <alignment/>
    </xf>
    <xf numFmtId="166" fontId="57" fillId="0" borderId="18" xfId="0" applyNumberFormat="1" applyFont="1" applyBorder="1" applyAlignment="1">
      <alignment/>
    </xf>
    <xf numFmtId="166" fontId="57" fillId="0" borderId="19" xfId="0" applyNumberFormat="1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0" xfId="0" applyFont="1" applyAlignment="1">
      <alignment/>
    </xf>
    <xf numFmtId="0" fontId="56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Fill="1" applyAlignment="1">
      <alignment/>
    </xf>
    <xf numFmtId="0" fontId="60" fillId="0" borderId="21" xfId="0" applyFont="1" applyFill="1" applyBorder="1" applyAlignment="1">
      <alignment horizontal="center" vertical="center" wrapText="1"/>
    </xf>
    <xf numFmtId="166" fontId="57" fillId="0" borderId="14" xfId="42" applyNumberFormat="1" applyFont="1" applyBorder="1" applyAlignment="1">
      <alignment/>
    </xf>
    <xf numFmtId="166" fontId="57" fillId="0" borderId="11" xfId="42" applyNumberFormat="1" applyFont="1" applyBorder="1" applyAlignment="1">
      <alignment/>
    </xf>
    <xf numFmtId="166" fontId="57" fillId="0" borderId="15" xfId="42" applyNumberFormat="1" applyFont="1" applyBorder="1" applyAlignment="1">
      <alignment/>
    </xf>
    <xf numFmtId="0" fontId="59" fillId="0" borderId="22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5" fillId="0" borderId="0" xfId="0" applyFont="1" applyFill="1" applyBorder="1" applyAlignment="1">
      <alignment horizontal="right"/>
    </xf>
    <xf numFmtId="168" fontId="0" fillId="0" borderId="0" xfId="0" applyNumberFormat="1" applyAlignment="1">
      <alignment/>
    </xf>
    <xf numFmtId="0" fontId="56" fillId="0" borderId="23" xfId="0" applyFont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39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0" fontId="60" fillId="33" borderId="42" xfId="0" applyFont="1" applyFill="1" applyBorder="1" applyAlignment="1">
      <alignment horizontal="center" vertical="center" wrapText="1"/>
    </xf>
    <xf numFmtId="0" fontId="60" fillId="33" borderId="43" xfId="0" applyFont="1" applyFill="1" applyBorder="1" applyAlignment="1">
      <alignment horizontal="center" vertical="center" wrapText="1"/>
    </xf>
    <xf numFmtId="0" fontId="60" fillId="33" borderId="44" xfId="0" applyFont="1" applyFill="1" applyBorder="1" applyAlignment="1">
      <alignment horizontal="center" vertical="center" wrapText="1"/>
    </xf>
    <xf numFmtId="0" fontId="60" fillId="33" borderId="45" xfId="0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horizontal="center" vertical="center" wrapText="1"/>
    </xf>
    <xf numFmtId="0" fontId="60" fillId="33" borderId="47" xfId="0" applyFont="1" applyFill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D1"/>
    </sheetView>
  </sheetViews>
  <sheetFormatPr defaultColWidth="9.140625" defaultRowHeight="12.75"/>
  <cols>
    <col min="1" max="1" width="41.421875" style="0" bestFit="1" customWidth="1"/>
    <col min="2" max="5" width="9.28125" style="0" bestFit="1" customWidth="1"/>
    <col min="6" max="6" width="10.00390625" style="0" bestFit="1" customWidth="1"/>
    <col min="7" max="7" width="9.28125" style="0" bestFit="1" customWidth="1"/>
    <col min="8" max="9" width="10.00390625" style="0" bestFit="1" customWidth="1"/>
  </cols>
  <sheetData>
    <row r="1" spans="1:256" ht="24" customHeight="1">
      <c r="A1" s="81" t="s">
        <v>80</v>
      </c>
      <c r="B1" s="81"/>
      <c r="C1" s="81"/>
      <c r="D1" s="81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5" customHeight="1">
      <c r="A2" s="24"/>
      <c r="B2" s="16"/>
      <c r="C2" s="16"/>
      <c r="D2" s="16"/>
      <c r="E2" s="1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5.75">
      <c r="A3" s="25" t="s">
        <v>58</v>
      </c>
      <c r="B3" s="16"/>
      <c r="C3" s="16"/>
      <c r="D3" s="16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4.25">
      <c r="A4" s="19"/>
      <c r="B4" s="16"/>
      <c r="C4" s="16"/>
      <c r="D4" s="16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2.75">
      <c r="A5" s="34" t="s">
        <v>0</v>
      </c>
      <c r="B5" s="35">
        <v>2007</v>
      </c>
      <c r="C5" s="35">
        <v>2008</v>
      </c>
      <c r="D5" s="35">
        <v>2009</v>
      </c>
      <c r="E5" s="35">
        <v>2010</v>
      </c>
      <c r="F5" s="35">
        <v>2011</v>
      </c>
      <c r="G5" s="35">
        <v>2012</v>
      </c>
      <c r="H5" s="35">
        <v>2013</v>
      </c>
      <c r="I5" s="35">
        <v>2014</v>
      </c>
      <c r="J5" s="35">
        <v>2015</v>
      </c>
      <c r="K5" s="35">
        <v>2016</v>
      </c>
      <c r="L5" s="35">
        <v>2017</v>
      </c>
      <c r="M5" s="35" t="s">
        <v>60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45" customFormat="1" ht="12.75">
      <c r="A6" s="26" t="s">
        <v>1</v>
      </c>
      <c r="B6" s="36">
        <v>1648.1613391039568</v>
      </c>
      <c r="C6" s="36">
        <v>1969.2868409398557</v>
      </c>
      <c r="D6" s="36">
        <v>1828.4632444206975</v>
      </c>
      <c r="E6" s="36">
        <v>2306.3894629677125</v>
      </c>
      <c r="F6" s="36">
        <v>2527.7747537450273</v>
      </c>
      <c r="G6" s="36">
        <v>2331.4615032865863</v>
      </c>
      <c r="H6" s="36">
        <v>2581.051372727409</v>
      </c>
      <c r="I6" s="36">
        <v>2793.866456047932</v>
      </c>
      <c r="J6" s="36">
        <v>2481.480316454376</v>
      </c>
      <c r="K6" s="36">
        <v>2326.092216087907</v>
      </c>
      <c r="L6" s="36">
        <v>2767.155331310632</v>
      </c>
      <c r="M6" s="36">
        <v>2579.293300499958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ht="12.75">
      <c r="A7" s="31" t="s">
        <v>2</v>
      </c>
      <c r="B7" s="32">
        <v>1025.1588662950026</v>
      </c>
      <c r="C7" s="32">
        <v>1271.5123617265465</v>
      </c>
      <c r="D7" s="32">
        <v>1185.3063480929527</v>
      </c>
      <c r="E7" s="32">
        <v>1440.6202034833314</v>
      </c>
      <c r="F7" s="32">
        <v>1490.8982337037096</v>
      </c>
      <c r="G7" s="32">
        <v>1411.918699609828</v>
      </c>
      <c r="H7" s="32">
        <v>1542.1716485464049</v>
      </c>
      <c r="I7" s="32">
        <v>1628.3213664406176</v>
      </c>
      <c r="J7" s="32">
        <v>1340.4976772466716</v>
      </c>
      <c r="K7" s="32">
        <v>1269.0326518992663</v>
      </c>
      <c r="L7" s="32">
        <v>1529.7878210627396</v>
      </c>
      <c r="M7" s="32">
        <v>1428.46912411185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2.75">
      <c r="A8" s="28" t="s">
        <v>3</v>
      </c>
      <c r="B8" s="27">
        <v>109.15542055133136</v>
      </c>
      <c r="C8" s="27">
        <v>125.0491469557009</v>
      </c>
      <c r="D8" s="27">
        <v>98.61372009702507</v>
      </c>
      <c r="E8" s="27">
        <v>173.22728483017937</v>
      </c>
      <c r="F8" s="27">
        <v>206.37575270310856</v>
      </c>
      <c r="G8" s="27">
        <v>125.10767698475065</v>
      </c>
      <c r="H8" s="27">
        <v>71.31093994209323</v>
      </c>
      <c r="I8" s="27">
        <v>45.298982879053696</v>
      </c>
      <c r="J8" s="27">
        <v>26.144895621050114</v>
      </c>
      <c r="K8" s="27">
        <v>32.67883241849429</v>
      </c>
      <c r="L8" s="27">
        <v>38.9314146162924</v>
      </c>
      <c r="M8" s="27">
        <v>31.595452084805206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2.75">
      <c r="A9" s="31" t="s">
        <v>4</v>
      </c>
      <c r="B9" s="32">
        <v>128.54679566084906</v>
      </c>
      <c r="C9" s="32">
        <v>145.13335760136076</v>
      </c>
      <c r="D9" s="32">
        <v>162.23183981949853</v>
      </c>
      <c r="E9" s="32">
        <v>165.83116905108517</v>
      </c>
      <c r="F9" s="32">
        <v>265.9743723158316</v>
      </c>
      <c r="G9" s="32">
        <v>208.8982460440177</v>
      </c>
      <c r="H9" s="32">
        <v>204.62273639642228</v>
      </c>
      <c r="I9" s="32">
        <v>356.35368625122067</v>
      </c>
      <c r="J9" s="32">
        <v>351.71571496722567</v>
      </c>
      <c r="K9" s="32">
        <v>365.95558419851835</v>
      </c>
      <c r="L9" s="32">
        <v>347.88811077227587</v>
      </c>
      <c r="M9" s="32">
        <v>311.0005483714455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12.75">
      <c r="A10" s="28" t="s">
        <v>5</v>
      </c>
      <c r="B10" s="27">
        <v>67.01110208927801</v>
      </c>
      <c r="C10" s="27">
        <v>82.3549130893871</v>
      </c>
      <c r="D10" s="27">
        <v>58.187994363257985</v>
      </c>
      <c r="E10" s="27">
        <v>54.8969698269576</v>
      </c>
      <c r="F10" s="27">
        <v>136.65649047473255</v>
      </c>
      <c r="G10" s="27">
        <v>79.67788170443605</v>
      </c>
      <c r="H10" s="27">
        <v>85.76179150953617</v>
      </c>
      <c r="I10" s="27">
        <v>214.2605274699232</v>
      </c>
      <c r="J10" s="27">
        <v>221.68085775607278</v>
      </c>
      <c r="K10" s="27">
        <v>216.08351109524085</v>
      </c>
      <c r="L10" s="27">
        <v>189.7273709167607</v>
      </c>
      <c r="M10" s="27">
        <v>149.24581708396258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2.75">
      <c r="A11" s="28" t="s">
        <v>6</v>
      </c>
      <c r="B11" s="27">
        <v>61.535693571571024</v>
      </c>
      <c r="C11" s="27">
        <v>62.778444511973674</v>
      </c>
      <c r="D11" s="27">
        <v>104.04384545624058</v>
      </c>
      <c r="E11" s="27">
        <v>110.93419922412758</v>
      </c>
      <c r="F11" s="27">
        <v>129.31788184109905</v>
      </c>
      <c r="G11" s="27">
        <v>129.22036433958166</v>
      </c>
      <c r="H11" s="27">
        <v>118.86094488688614</v>
      </c>
      <c r="I11" s="27">
        <v>142.09315878129752</v>
      </c>
      <c r="J11" s="27">
        <v>130.0348572111529</v>
      </c>
      <c r="K11" s="27">
        <v>149.87207310327747</v>
      </c>
      <c r="L11" s="27">
        <v>158.16073985551517</v>
      </c>
      <c r="M11" s="27">
        <v>161.7547312874829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2.75">
      <c r="A12" s="31" t="s">
        <v>7</v>
      </c>
      <c r="B12" s="32">
        <v>134.5678676138254</v>
      </c>
      <c r="C12" s="32">
        <v>161.35443717906912</v>
      </c>
      <c r="D12" s="32">
        <v>122.57648813613172</v>
      </c>
      <c r="E12" s="32">
        <v>207.30538235093897</v>
      </c>
      <c r="F12" s="32">
        <v>235.23906364195875</v>
      </c>
      <c r="G12" s="32">
        <v>256.0726837963156</v>
      </c>
      <c r="H12" s="32">
        <v>355.4094778000463</v>
      </c>
      <c r="I12" s="32">
        <v>264.55124687216454</v>
      </c>
      <c r="J12" s="32">
        <v>377.41868523878605</v>
      </c>
      <c r="K12" s="32">
        <v>317.07053005630695</v>
      </c>
      <c r="L12" s="32">
        <v>406.24572890950196</v>
      </c>
      <c r="M12" s="32">
        <v>360.22425120000463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12.75">
      <c r="A13" s="28" t="s">
        <v>8</v>
      </c>
      <c r="B13" s="27">
        <v>11.257882805622268</v>
      </c>
      <c r="C13" s="27">
        <v>12.779679989230548</v>
      </c>
      <c r="D13" s="27">
        <v>12.131900488834676</v>
      </c>
      <c r="E13" s="27">
        <v>23.369466166784235</v>
      </c>
      <c r="F13" s="27">
        <v>16.911570929111992</v>
      </c>
      <c r="G13" s="27">
        <v>13.32662862086281</v>
      </c>
      <c r="H13" s="27">
        <v>24.896737859153323</v>
      </c>
      <c r="I13" s="27">
        <v>40.06413044782357</v>
      </c>
      <c r="J13" s="27">
        <v>30.464123802439957</v>
      </c>
      <c r="K13" s="27">
        <v>26.488977771593387</v>
      </c>
      <c r="L13" s="27">
        <v>28.479228150012112</v>
      </c>
      <c r="M13" s="27">
        <v>28.240163962204964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2.75">
      <c r="A14" s="31" t="s">
        <v>9</v>
      </c>
      <c r="B14" s="32">
        <v>40.18098510015932</v>
      </c>
      <c r="C14" s="32">
        <v>39.59408715381877</v>
      </c>
      <c r="D14" s="32">
        <v>33.54795679557459</v>
      </c>
      <c r="E14" s="32">
        <v>32.22846475994082</v>
      </c>
      <c r="F14" s="32">
        <v>38.40730417589067</v>
      </c>
      <c r="G14" s="32">
        <v>42.18370200645166</v>
      </c>
      <c r="H14" s="32">
        <v>47.615231672423334</v>
      </c>
      <c r="I14" s="32">
        <v>41.325539454486574</v>
      </c>
      <c r="J14" s="32">
        <v>31.795204237611</v>
      </c>
      <c r="K14" s="32">
        <v>31.171277837002144</v>
      </c>
      <c r="L14" s="32">
        <v>36.48917812266172</v>
      </c>
      <c r="M14" s="32">
        <v>35.57431294528175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12.75">
      <c r="A15" s="28" t="s">
        <v>10</v>
      </c>
      <c r="B15" s="27">
        <v>36.8086002842646</v>
      </c>
      <c r="C15" s="27">
        <v>49.18032362264775</v>
      </c>
      <c r="D15" s="27">
        <v>43.488120626227875</v>
      </c>
      <c r="E15" s="27">
        <v>71.63107931822783</v>
      </c>
      <c r="F15" s="27">
        <v>88.68285878359498</v>
      </c>
      <c r="G15" s="27">
        <v>75.96965006876506</v>
      </c>
      <c r="H15" s="27">
        <v>101.29239929628282</v>
      </c>
      <c r="I15" s="27">
        <v>165.24006496232445</v>
      </c>
      <c r="J15" s="27">
        <v>160.3833474450826</v>
      </c>
      <c r="K15" s="27">
        <v>114.08711577521423</v>
      </c>
      <c r="L15" s="27">
        <v>138.68469902594794</v>
      </c>
      <c r="M15" s="27">
        <v>118.35012241353125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2.75">
      <c r="A16" s="31" t="s">
        <v>11</v>
      </c>
      <c r="B16" s="32">
        <v>162.48492079290224</v>
      </c>
      <c r="C16" s="32">
        <v>164.6834467114813</v>
      </c>
      <c r="D16" s="32">
        <v>170.566870364452</v>
      </c>
      <c r="E16" s="32">
        <v>192.17641300722414</v>
      </c>
      <c r="F16" s="32">
        <v>185.28559749182125</v>
      </c>
      <c r="G16" s="32">
        <v>197.98421615559465</v>
      </c>
      <c r="H16" s="32">
        <v>233.73220121458306</v>
      </c>
      <c r="I16" s="32">
        <v>252.71143874024082</v>
      </c>
      <c r="J16" s="32">
        <v>163.06066789550886</v>
      </c>
      <c r="K16" s="32">
        <v>169.607246131511</v>
      </c>
      <c r="L16" s="32">
        <v>240.6491506512008</v>
      </c>
      <c r="M16" s="32">
        <v>265.83932541083516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12.75">
      <c r="A17" s="1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45" customFormat="1" ht="12.75">
      <c r="A18" s="26" t="s">
        <v>12</v>
      </c>
      <c r="B18" s="36">
        <v>5936.780348999527</v>
      </c>
      <c r="C18" s="36">
        <v>6112.219713694358</v>
      </c>
      <c r="D18" s="36">
        <v>5228.245416357881</v>
      </c>
      <c r="E18" s="36">
        <v>6096.063617888869</v>
      </c>
      <c r="F18" s="36">
        <v>7991.668812305733</v>
      </c>
      <c r="G18" s="36">
        <v>7371.166795985867</v>
      </c>
      <c r="H18" s="36">
        <v>7749.44354303953</v>
      </c>
      <c r="I18" s="36">
        <v>8262.015459342674</v>
      </c>
      <c r="J18" s="36">
        <v>8017.130069861503</v>
      </c>
      <c r="K18" s="36">
        <v>7940.1269412534775</v>
      </c>
      <c r="L18" s="36">
        <v>8541.907763342802</v>
      </c>
      <c r="M18" s="36">
        <v>9258.152831161648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12.75">
      <c r="A19" s="33" t="s">
        <v>13</v>
      </c>
      <c r="B19" s="32">
        <v>323.6080168222978</v>
      </c>
      <c r="C19" s="32">
        <v>242.9763256702846</v>
      </c>
      <c r="D19" s="32">
        <v>183.770398262795</v>
      </c>
      <c r="E19" s="32">
        <v>244.58402359986934</v>
      </c>
      <c r="F19" s="32">
        <v>348.19321211372835</v>
      </c>
      <c r="G19" s="32">
        <v>284.33382096218924</v>
      </c>
      <c r="H19" s="32">
        <v>235.2410753408905</v>
      </c>
      <c r="I19" s="32">
        <v>289.2565992717228</v>
      </c>
      <c r="J19" s="32">
        <v>306.8035348996952</v>
      </c>
      <c r="K19" s="32">
        <v>323.69988595825663</v>
      </c>
      <c r="L19" s="32">
        <v>392.672896657351</v>
      </c>
      <c r="M19" s="32">
        <v>462.32195029769105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12.75">
      <c r="A20" s="29" t="s">
        <v>14</v>
      </c>
      <c r="B20" s="27">
        <v>41.64792208992873</v>
      </c>
      <c r="C20" s="27">
        <v>63.80698004585341</v>
      </c>
      <c r="D20" s="27">
        <v>68.99619292278543</v>
      </c>
      <c r="E20" s="27">
        <v>73.19446942030683</v>
      </c>
      <c r="F20" s="27">
        <v>67.74799273950696</v>
      </c>
      <c r="G20" s="27">
        <v>88.29357087112683</v>
      </c>
      <c r="H20" s="27">
        <v>63.814782820075074</v>
      </c>
      <c r="I20" s="27">
        <v>64.42578113817551</v>
      </c>
      <c r="J20" s="27">
        <v>75.06490402515287</v>
      </c>
      <c r="K20" s="27">
        <v>67.78763893559429</v>
      </c>
      <c r="L20" s="27">
        <v>80.1578153899201</v>
      </c>
      <c r="M20" s="27">
        <v>107.79088702936845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2.75">
      <c r="A21" s="33" t="s">
        <v>15</v>
      </c>
      <c r="B21" s="32">
        <v>3336.8766261732726</v>
      </c>
      <c r="C21" s="32">
        <v>3477.56028815632</v>
      </c>
      <c r="D21" s="32">
        <v>3261.1346410736696</v>
      </c>
      <c r="E21" s="32">
        <v>3355.9862463565564</v>
      </c>
      <c r="F21" s="32">
        <v>4191.230131173506</v>
      </c>
      <c r="G21" s="32">
        <v>3991.09947878712</v>
      </c>
      <c r="H21" s="32">
        <v>4508.336394861955</v>
      </c>
      <c r="I21" s="32">
        <v>4929.940618017637</v>
      </c>
      <c r="J21" s="32">
        <v>4820.184114397434</v>
      </c>
      <c r="K21" s="32">
        <v>4884.087791959332</v>
      </c>
      <c r="L21" s="32">
        <v>5031.948237759953</v>
      </c>
      <c r="M21" s="32">
        <v>5317.676576207094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12.75">
      <c r="A22" s="29" t="s">
        <v>16</v>
      </c>
      <c r="B22" s="27">
        <v>3144.4745937100543</v>
      </c>
      <c r="C22" s="27">
        <v>3283.7992458313365</v>
      </c>
      <c r="D22" s="27">
        <v>3119.5526933006595</v>
      </c>
      <c r="E22" s="27">
        <v>3178.397529965641</v>
      </c>
      <c r="F22" s="27">
        <v>3985.7535121818655</v>
      </c>
      <c r="G22" s="27">
        <v>3784.2946289690635</v>
      </c>
      <c r="H22" s="27">
        <v>4264.917905913347</v>
      </c>
      <c r="I22" s="27">
        <v>4682.2686065913895</v>
      </c>
      <c r="J22" s="27">
        <v>4555.569380347357</v>
      </c>
      <c r="K22" s="27">
        <v>4602.745302519382</v>
      </c>
      <c r="L22" s="27">
        <v>4739.2623043565145</v>
      </c>
      <c r="M22" s="27">
        <v>4960.765463402196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2.75">
      <c r="A23" s="29" t="s">
        <v>17</v>
      </c>
      <c r="B23" s="27">
        <v>123.93115373900037</v>
      </c>
      <c r="C23" s="27">
        <v>135.63440203190518</v>
      </c>
      <c r="D23" s="27">
        <v>99.30451139129158</v>
      </c>
      <c r="E23" s="27">
        <v>123.41210921945012</v>
      </c>
      <c r="F23" s="27">
        <v>145.97344078830344</v>
      </c>
      <c r="G23" s="27">
        <v>153.86224198196663</v>
      </c>
      <c r="H23" s="27">
        <v>186.44546626396095</v>
      </c>
      <c r="I23" s="27">
        <v>182.78523936601016</v>
      </c>
      <c r="J23" s="27">
        <v>191.03262685405915</v>
      </c>
      <c r="K23" s="27">
        <v>200.23218165396224</v>
      </c>
      <c r="L23" s="27">
        <v>205.38589040167932</v>
      </c>
      <c r="M23" s="27">
        <v>260.06233921222247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2.75">
      <c r="A24" s="29" t="s">
        <v>18</v>
      </c>
      <c r="B24" s="27">
        <v>68.47087872421778</v>
      </c>
      <c r="C24" s="27">
        <v>58.12664029307782</v>
      </c>
      <c r="D24" s="27">
        <v>42.277436381718346</v>
      </c>
      <c r="E24" s="27">
        <v>54.17660717146539</v>
      </c>
      <c r="F24" s="27">
        <v>59.503178203337214</v>
      </c>
      <c r="G24" s="27">
        <v>52.942607836089536</v>
      </c>
      <c r="H24" s="27">
        <v>56.97302268464657</v>
      </c>
      <c r="I24" s="27">
        <v>64.88677206023662</v>
      </c>
      <c r="J24" s="27">
        <v>73.58210719601773</v>
      </c>
      <c r="K24" s="27">
        <v>81.11030778598762</v>
      </c>
      <c r="L24" s="27">
        <v>87.30004300175989</v>
      </c>
      <c r="M24" s="27">
        <v>96.84877359267527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2.75">
      <c r="A25" s="33" t="s">
        <v>19</v>
      </c>
      <c r="B25" s="32">
        <v>483.1837467190383</v>
      </c>
      <c r="C25" s="32">
        <v>541.9265662737782</v>
      </c>
      <c r="D25" s="32">
        <v>384.72273431858594</v>
      </c>
      <c r="E25" s="32">
        <v>557.5631837740019</v>
      </c>
      <c r="F25" s="32">
        <v>884.8198843802312</v>
      </c>
      <c r="G25" s="32">
        <v>859.3738012672271</v>
      </c>
      <c r="H25" s="32">
        <v>887.7614849783876</v>
      </c>
      <c r="I25" s="32">
        <v>889.7959118860819</v>
      </c>
      <c r="J25" s="32">
        <v>761.1509898500753</v>
      </c>
      <c r="K25" s="32">
        <v>767.8818267313181</v>
      </c>
      <c r="L25" s="32">
        <v>835.4160373637553</v>
      </c>
      <c r="M25" s="32">
        <v>875.3263621965584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12.75">
      <c r="A26" s="29" t="s">
        <v>20</v>
      </c>
      <c r="B26" s="27">
        <v>474.0954161375277</v>
      </c>
      <c r="C26" s="27">
        <v>514.4808769854874</v>
      </c>
      <c r="D26" s="27">
        <v>402.3544458822947</v>
      </c>
      <c r="E26" s="27">
        <v>409.02670583815916</v>
      </c>
      <c r="F26" s="27">
        <v>531.5091755175154</v>
      </c>
      <c r="G26" s="27">
        <v>558.8972708607561</v>
      </c>
      <c r="H26" s="27">
        <v>445.5360344119042</v>
      </c>
      <c r="I26" s="27">
        <v>393.6023740254374</v>
      </c>
      <c r="J26" s="27">
        <v>331.6634146597716</v>
      </c>
      <c r="K26" s="27">
        <v>273.8921214727644</v>
      </c>
      <c r="L26" s="27">
        <v>257.48569747642284</v>
      </c>
      <c r="M26" s="27">
        <v>277.98968342134265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2.75">
      <c r="A27" s="33" t="s">
        <v>21</v>
      </c>
      <c r="B27" s="32">
        <v>371.14513254994256</v>
      </c>
      <c r="C27" s="32">
        <v>322.3047995575482</v>
      </c>
      <c r="D27" s="32">
        <v>186.87336502002273</v>
      </c>
      <c r="E27" s="32">
        <v>258.7641523756953</v>
      </c>
      <c r="F27" s="32">
        <v>312.1740568981263</v>
      </c>
      <c r="G27" s="32">
        <v>297.45366583288455</v>
      </c>
      <c r="H27" s="32">
        <v>312.29178184050505</v>
      </c>
      <c r="I27" s="32">
        <v>342.9466227803376</v>
      </c>
      <c r="J27" s="32">
        <v>293.810523792539</v>
      </c>
      <c r="K27" s="32">
        <v>317.61067337058284</v>
      </c>
      <c r="L27" s="32">
        <v>370.77575031906986</v>
      </c>
      <c r="M27" s="32">
        <v>434.7587961536284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12.75">
      <c r="A28" s="29" t="s">
        <v>22</v>
      </c>
      <c r="B28" s="27">
        <v>150.75522387997918</v>
      </c>
      <c r="C28" s="27">
        <v>107.5816440484502</v>
      </c>
      <c r="D28" s="27">
        <v>127.12013337199907</v>
      </c>
      <c r="E28" s="27">
        <v>143.87253242433837</v>
      </c>
      <c r="F28" s="27">
        <v>225.0360308283503</v>
      </c>
      <c r="G28" s="27">
        <v>164.9286835652132</v>
      </c>
      <c r="H28" s="27">
        <v>146.32440554809781</v>
      </c>
      <c r="I28" s="27">
        <v>151.7674666155674</v>
      </c>
      <c r="J28" s="27">
        <v>243.6613768595298</v>
      </c>
      <c r="K28" s="27">
        <v>131.49804362138724</v>
      </c>
      <c r="L28" s="27">
        <v>162.26319128481236</v>
      </c>
      <c r="M28" s="27">
        <v>120.26866678742715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2.75">
      <c r="A29" s="33" t="s">
        <v>23</v>
      </c>
      <c r="B29" s="32">
        <v>169.7498060976931</v>
      </c>
      <c r="C29" s="32">
        <v>254.8608516924101</v>
      </c>
      <c r="D29" s="32">
        <v>134.4147429229335</v>
      </c>
      <c r="E29" s="32">
        <v>263.3618820318326</v>
      </c>
      <c r="F29" s="32">
        <v>552.702741724418</v>
      </c>
      <c r="G29" s="32">
        <v>462.95515794594894</v>
      </c>
      <c r="H29" s="32">
        <v>427.74635944570355</v>
      </c>
      <c r="I29" s="32">
        <v>337.970100904631</v>
      </c>
      <c r="J29" s="32">
        <v>373.91907005958865</v>
      </c>
      <c r="K29" s="32">
        <v>286.86467362655605</v>
      </c>
      <c r="L29" s="32">
        <v>434.3417693786382</v>
      </c>
      <c r="M29" s="32">
        <v>622.1131894458969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12.75">
      <c r="A30" s="29" t="s">
        <v>24</v>
      </c>
      <c r="B30" s="27">
        <v>67.04108084992737</v>
      </c>
      <c r="C30" s="27">
        <v>70.8394046930992</v>
      </c>
      <c r="D30" s="27">
        <v>73.81919247223622</v>
      </c>
      <c r="E30" s="27">
        <v>93.1845964412869</v>
      </c>
      <c r="F30" s="27">
        <v>118.4493235016538</v>
      </c>
      <c r="G30" s="27">
        <v>116.87713053622099</v>
      </c>
      <c r="H30" s="27">
        <v>120.07917239624625</v>
      </c>
      <c r="I30" s="27">
        <v>134.4467198913583</v>
      </c>
      <c r="J30" s="27">
        <v>126.44980397916325</v>
      </c>
      <c r="K30" s="27">
        <v>126.27022595930859</v>
      </c>
      <c r="L30" s="27">
        <v>146.41110036657093</v>
      </c>
      <c r="M30" s="27">
        <v>166.76632322492785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2.75">
      <c r="A31" s="33" t="s">
        <v>25</v>
      </c>
      <c r="B31" s="32">
        <v>81.87366105613967</v>
      </c>
      <c r="C31" s="32">
        <v>84.2869154233995</v>
      </c>
      <c r="D31" s="32">
        <v>58.6706562585372</v>
      </c>
      <c r="E31" s="32">
        <v>84.80285411234317</v>
      </c>
      <c r="F31" s="32">
        <v>111.19235192152885</v>
      </c>
      <c r="G31" s="32">
        <v>111.98023285088</v>
      </c>
      <c r="H31" s="32">
        <v>115.83121365010686</v>
      </c>
      <c r="I31" s="32">
        <v>122.85478802582422</v>
      </c>
      <c r="J31" s="32">
        <v>112.38809742997744</v>
      </c>
      <c r="K31" s="32">
        <v>116.71312051778204</v>
      </c>
      <c r="L31" s="32">
        <v>138.84104828661245</v>
      </c>
      <c r="M31" s="32">
        <v>140.51283045739675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12.75">
      <c r="A32" s="29" t="s">
        <v>26</v>
      </c>
      <c r="B32" s="27">
        <v>33.495878664672645</v>
      </c>
      <c r="C32" s="27">
        <v>46.55121889971916</v>
      </c>
      <c r="D32" s="27">
        <v>47.597383008161074</v>
      </c>
      <c r="E32" s="27">
        <v>246.1240626029044</v>
      </c>
      <c r="F32" s="27">
        <v>235.07251545247175</v>
      </c>
      <c r="G32" s="27">
        <v>41.752136747826775</v>
      </c>
      <c r="H32" s="27">
        <v>36.26997073787741</v>
      </c>
      <c r="I32" s="27">
        <v>52.39926672731737</v>
      </c>
      <c r="J32" s="27">
        <v>45.66807372194983</v>
      </c>
      <c r="K32" s="27">
        <v>42.37323887792494</v>
      </c>
      <c r="L32" s="27">
        <v>48.83861600770992</v>
      </c>
      <c r="M32" s="27">
        <v>31.667071831718946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2.75">
      <c r="A33" s="33" t="s">
        <v>27</v>
      </c>
      <c r="B33" s="32">
        <v>59.5319439536167</v>
      </c>
      <c r="C33" s="32">
        <v>56.04257892617002</v>
      </c>
      <c r="D33" s="32">
        <v>47.29302852716172</v>
      </c>
      <c r="E33" s="32">
        <v>60.19758814632005</v>
      </c>
      <c r="F33" s="32">
        <v>65.11261195633377</v>
      </c>
      <c r="G33" s="32">
        <v>55.39382080875721</v>
      </c>
      <c r="H33" s="32">
        <v>76.84465223314798</v>
      </c>
      <c r="I33" s="32">
        <v>138.90084221819447</v>
      </c>
      <c r="J33" s="32">
        <v>135.72079476102</v>
      </c>
      <c r="K33" s="32">
        <v>165.59614016660964</v>
      </c>
      <c r="L33" s="32">
        <v>158.3699651059277</v>
      </c>
      <c r="M33" s="32">
        <v>147.65831102841707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12.75">
      <c r="A34" s="29" t="s">
        <v>28</v>
      </c>
      <c r="B34" s="27">
        <v>56.81647281345218</v>
      </c>
      <c r="C34" s="27">
        <v>56.83815681644157</v>
      </c>
      <c r="D34" s="27">
        <v>39.50087658824743</v>
      </c>
      <c r="E34" s="27">
        <v>46.731158075388</v>
      </c>
      <c r="F34" s="27">
        <v>54.787960235534584</v>
      </c>
      <c r="G34" s="27">
        <v>52.50215711061423</v>
      </c>
      <c r="H34" s="27">
        <v>54.905685265018214</v>
      </c>
      <c r="I34" s="27">
        <v>66.72186829034588</v>
      </c>
      <c r="J34" s="27">
        <v>62.44858327388171</v>
      </c>
      <c r="K34" s="27">
        <v>66.30986752700147</v>
      </c>
      <c r="L34" s="27">
        <v>74.60200246579397</v>
      </c>
      <c r="M34" s="27">
        <v>77.64203396092978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2.75">
      <c r="A35" s="33" t="s">
        <v>29</v>
      </c>
      <c r="B35" s="32">
        <v>80.7987871182182</v>
      </c>
      <c r="C35" s="32">
        <v>57.05553108750413</v>
      </c>
      <c r="D35" s="32">
        <v>36.107175495417735</v>
      </c>
      <c r="E35" s="32">
        <v>63.23914609476732</v>
      </c>
      <c r="F35" s="32">
        <v>56.25894368969617</v>
      </c>
      <c r="G35" s="32">
        <v>56.26753868026626</v>
      </c>
      <c r="H35" s="32">
        <v>59.37237522596729</v>
      </c>
      <c r="I35" s="32">
        <v>62.44118157483247</v>
      </c>
      <c r="J35" s="32">
        <v>55.808460420869224</v>
      </c>
      <c r="K35" s="32">
        <v>89.5899464242806</v>
      </c>
      <c r="L35" s="32">
        <v>115.86163968616539</v>
      </c>
      <c r="M35" s="32">
        <v>165.4263969083338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12.75">
      <c r="A36" s="29" t="s">
        <v>30</v>
      </c>
      <c r="B36" s="27">
        <v>46.85181385944678</v>
      </c>
      <c r="C36" s="27">
        <v>49.024793821478056</v>
      </c>
      <c r="D36" s="27">
        <v>36.45389083368816</v>
      </c>
      <c r="E36" s="27">
        <v>39.944021910548784</v>
      </c>
      <c r="F36" s="27">
        <v>38.31945592226141</v>
      </c>
      <c r="G36" s="27">
        <v>35.79033685226385</v>
      </c>
      <c r="H36" s="27">
        <v>40.440155498447446</v>
      </c>
      <c r="I36" s="27">
        <v>41.32761961751028</v>
      </c>
      <c r="J36" s="27">
        <v>35.16578489219099</v>
      </c>
      <c r="K36" s="27">
        <v>34.40536480967537</v>
      </c>
      <c r="L36" s="27">
        <v>33.74048854299524</v>
      </c>
      <c r="M36" s="27">
        <v>31.263423370774653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2.75">
      <c r="A37" s="33" t="s">
        <v>31</v>
      </c>
      <c r="B37" s="32">
        <v>159.3088202143726</v>
      </c>
      <c r="C37" s="32">
        <v>166.08278159641384</v>
      </c>
      <c r="D37" s="32">
        <v>139.41655939934554</v>
      </c>
      <c r="E37" s="32">
        <v>155.48699468455152</v>
      </c>
      <c r="F37" s="32">
        <v>199.06242425087007</v>
      </c>
      <c r="G37" s="32">
        <v>193.2679923065718</v>
      </c>
      <c r="H37" s="32">
        <v>218.64799878519818</v>
      </c>
      <c r="I37" s="32">
        <v>243.21769835770178</v>
      </c>
      <c r="J37" s="32">
        <v>237.22254283866368</v>
      </c>
      <c r="K37" s="32">
        <v>245.54638129510332</v>
      </c>
      <c r="L37" s="32">
        <v>260.1815072511046</v>
      </c>
      <c r="M37" s="32">
        <v>278.97032884014396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12.75">
      <c r="A38" s="2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45" customFormat="1" ht="12.75">
      <c r="A39" s="26" t="s">
        <v>32</v>
      </c>
      <c r="B39" s="36">
        <v>23.774709568607083</v>
      </c>
      <c r="C39" s="36">
        <v>21.362677107770605</v>
      </c>
      <c r="D39" s="36">
        <v>19.831130862945372</v>
      </c>
      <c r="E39" s="36">
        <v>24.224196314790692</v>
      </c>
      <c r="F39" s="36">
        <v>32.86634986357349</v>
      </c>
      <c r="G39" s="36">
        <v>61.262486045758706</v>
      </c>
      <c r="H39" s="36">
        <v>51.5509540593512</v>
      </c>
      <c r="I39" s="36">
        <v>59.455176712607226</v>
      </c>
      <c r="J39" s="36">
        <v>28.387958552199922</v>
      </c>
      <c r="K39" s="36">
        <v>28.989264998556923</v>
      </c>
      <c r="L39" s="36">
        <v>34.49673606156271</v>
      </c>
      <c r="M39" s="36">
        <v>34.35648875469633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ht="12.75">
      <c r="A40" s="33" t="s">
        <v>33</v>
      </c>
      <c r="B40" s="32">
        <v>13.253865550333387</v>
      </c>
      <c r="C40" s="32">
        <v>13.227228407167104</v>
      </c>
      <c r="D40" s="32">
        <v>9.428368340095911</v>
      </c>
      <c r="E40" s="32">
        <v>14.21897811403425</v>
      </c>
      <c r="F40" s="32">
        <v>17.355714288645373</v>
      </c>
      <c r="G40" s="32">
        <v>15.1414273356521</v>
      </c>
      <c r="H40" s="32">
        <v>16.786798095384693</v>
      </c>
      <c r="I40" s="32">
        <v>17.954405557561206</v>
      </c>
      <c r="J40" s="32">
        <v>15.005437417502291</v>
      </c>
      <c r="K40" s="32">
        <v>18.101630693263743</v>
      </c>
      <c r="L40" s="32">
        <v>21.665603999283302</v>
      </c>
      <c r="M40" s="32">
        <v>21.64061680969768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12.75">
      <c r="A41" s="29" t="s">
        <v>34</v>
      </c>
      <c r="B41" s="27">
        <v>10.47669431914874</v>
      </c>
      <c r="C41" s="27">
        <v>8.119907163706376</v>
      </c>
      <c r="D41" s="27">
        <v>6.847291875096533</v>
      </c>
      <c r="E41" s="27">
        <v>9.990794377722672</v>
      </c>
      <c r="F41" s="27">
        <v>15.477807818230268</v>
      </c>
      <c r="G41" s="27">
        <v>27.7314633392351</v>
      </c>
      <c r="H41" s="27">
        <v>7.1417052345131</v>
      </c>
      <c r="I41" s="27">
        <v>10.298623156802318</v>
      </c>
      <c r="J41" s="27">
        <v>13.374047242389251</v>
      </c>
      <c r="K41" s="27">
        <v>10.749019580501521</v>
      </c>
      <c r="L41" s="27">
        <v>12.062042193263586</v>
      </c>
      <c r="M41" s="27">
        <v>12.715580616515352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2.75">
      <c r="A42" s="33" t="s">
        <v>35</v>
      </c>
      <c r="B42" s="32">
        <v>0.044149699124954644</v>
      </c>
      <c r="C42" s="32">
        <v>0.015541536897128934</v>
      </c>
      <c r="D42" s="32">
        <v>3.555470647752927</v>
      </c>
      <c r="E42" s="32">
        <v>0.014423823033769935</v>
      </c>
      <c r="F42" s="32">
        <v>0.032827756697850825</v>
      </c>
      <c r="G42" s="32">
        <v>18.3895953708715</v>
      </c>
      <c r="H42" s="32">
        <v>27.6224507294534</v>
      </c>
      <c r="I42" s="32">
        <v>31.202147998243703</v>
      </c>
      <c r="J42" s="32">
        <v>0.008473892308381373</v>
      </c>
      <c r="K42" s="32">
        <v>0.13861472479165793</v>
      </c>
      <c r="L42" s="32">
        <v>0.769089869015823</v>
      </c>
      <c r="M42" s="32">
        <v>0.0002913284832994225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12.7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45" customFormat="1" ht="12.75">
      <c r="A44" s="26" t="s">
        <v>36</v>
      </c>
      <c r="B44" s="36">
        <v>31.25702759386166</v>
      </c>
      <c r="C44" s="36">
        <v>7.726790750094083</v>
      </c>
      <c r="D44" s="36">
        <v>7.981872750533456</v>
      </c>
      <c r="E44" s="36">
        <v>199.15055950278918</v>
      </c>
      <c r="F44" s="36">
        <v>6.510330154110462</v>
      </c>
      <c r="G44" s="36">
        <v>9.638812002500671</v>
      </c>
      <c r="H44" s="36">
        <v>12.204855399557548</v>
      </c>
      <c r="I44" s="36">
        <v>14.732339925601986</v>
      </c>
      <c r="J44" s="36">
        <v>19.500175829211265</v>
      </c>
      <c r="K44" s="36">
        <v>14.530597732871666</v>
      </c>
      <c r="L44" s="36">
        <v>16.858155505953523</v>
      </c>
      <c r="M44" s="36">
        <v>17.831635732349124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2.75">
      <c r="A46" s="2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>
      <c r="A47" s="46" t="s">
        <v>37</v>
      </c>
      <c r="B47" s="47">
        <v>7639.973425265952</v>
      </c>
      <c r="C47" s="47">
        <v>8110.596022492078</v>
      </c>
      <c r="D47" s="47">
        <v>7084.521664392058</v>
      </c>
      <c r="E47" s="47">
        <v>8625.827836674162</v>
      </c>
      <c r="F47" s="47">
        <v>10558.820246068444</v>
      </c>
      <c r="G47" s="47">
        <v>9773.529597320712</v>
      </c>
      <c r="H47" s="47">
        <v>10394.250725225847</v>
      </c>
      <c r="I47" s="47">
        <v>11130.069432028815</v>
      </c>
      <c r="J47" s="47">
        <v>10546.49852069729</v>
      </c>
      <c r="K47" s="47">
        <v>10309.739020072813</v>
      </c>
      <c r="L47" s="47">
        <v>11360.417986220951</v>
      </c>
      <c r="M47" s="47">
        <v>11889.63425614865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</row>
    <row r="48" spans="1:256" ht="12.75">
      <c r="A48" s="3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2:256" ht="12.75">
      <c r="B49" s="15"/>
      <c r="C49" s="15"/>
      <c r="D49" s="1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2.75">
      <c r="A50" s="49" t="s">
        <v>81</v>
      </c>
      <c r="B50" s="1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2.75">
      <c r="A51" s="48" t="s">
        <v>82</v>
      </c>
      <c r="B51" s="1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2.75">
      <c r="A52" s="48"/>
      <c r="B52" s="1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2.75">
      <c r="A53" s="37" t="s">
        <v>38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2.75">
      <c r="A54" s="15" t="s">
        <v>39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ht="12.75">
      <c r="A55" s="15" t="s">
        <v>40</v>
      </c>
    </row>
    <row r="56" ht="12.75">
      <c r="A56" s="15" t="s">
        <v>41</v>
      </c>
    </row>
    <row r="57" ht="12.75">
      <c r="A57" s="15" t="s">
        <v>42</v>
      </c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4.00390625" defaultRowHeight="12.75"/>
  <cols>
    <col min="1" max="1" width="43.28125" style="14" customWidth="1"/>
    <col min="2" max="5" width="11.28125" style="14" bestFit="1" customWidth="1"/>
    <col min="6" max="6" width="12.8515625" style="14" bestFit="1" customWidth="1"/>
    <col min="7" max="16384" width="14.00390625" style="14" customWidth="1"/>
  </cols>
  <sheetData>
    <row r="1" spans="1:256" s="43" customFormat="1" ht="18.75" customHeight="1">
      <c r="A1" s="23" t="s">
        <v>80</v>
      </c>
      <c r="B1" s="23"/>
      <c r="C1" s="23"/>
      <c r="D1" s="2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43" customFormat="1" ht="15.75">
      <c r="A2" s="24"/>
      <c r="B2" s="24"/>
      <c r="C2" s="24"/>
      <c r="D2" s="2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43" customFormat="1" ht="15.75">
      <c r="A3" s="25" t="s">
        <v>59</v>
      </c>
      <c r="B3" s="25"/>
      <c r="C3" s="25"/>
      <c r="D3" s="25"/>
      <c r="E3" s="17"/>
      <c r="F3" s="17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2.75">
      <c r="A4" s="17"/>
      <c r="B4" s="76"/>
      <c r="C4" s="76"/>
      <c r="D4" s="76"/>
      <c r="E4" s="76"/>
      <c r="F4" s="76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12.75">
      <c r="A5" s="34" t="s">
        <v>0</v>
      </c>
      <c r="B5" s="77">
        <v>2007</v>
      </c>
      <c r="C5" s="77">
        <v>2008</v>
      </c>
      <c r="D5" s="77">
        <v>2009</v>
      </c>
      <c r="E5" s="77">
        <v>2010</v>
      </c>
      <c r="F5" s="77">
        <v>20111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 t="s">
        <v>60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44" customFormat="1" ht="12.75">
      <c r="A6" s="26" t="s">
        <v>1</v>
      </c>
      <c r="B6" s="36">
        <v>182526.71852499997</v>
      </c>
      <c r="C6" s="36">
        <v>213132.07487</v>
      </c>
      <c r="D6" s="36">
        <v>210092.09631800003</v>
      </c>
      <c r="E6" s="36">
        <v>260632.268682</v>
      </c>
      <c r="F6" s="36">
        <v>279466.365336</v>
      </c>
      <c r="G6" s="36">
        <v>297714.608422</v>
      </c>
      <c r="H6" s="36">
        <v>333942.26421500003</v>
      </c>
      <c r="I6" s="36">
        <v>364762.125619</v>
      </c>
      <c r="J6" s="36">
        <v>337007.0186160001</v>
      </c>
      <c r="K6" s="36">
        <v>338726.549948</v>
      </c>
      <c r="L6" s="36">
        <v>422031.045822</v>
      </c>
      <c r="M6" s="36">
        <v>418864.557334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ht="12.75">
      <c r="A7" s="31" t="s">
        <v>2</v>
      </c>
      <c r="B7" s="32">
        <v>113564.67434099999</v>
      </c>
      <c r="C7" s="32">
        <v>137605.564802</v>
      </c>
      <c r="D7" s="32">
        <v>136194.06543299998</v>
      </c>
      <c r="E7" s="32">
        <v>162792.924432</v>
      </c>
      <c r="F7" s="32">
        <v>164869.247837</v>
      </c>
      <c r="G7" s="32">
        <v>180428.71293799998</v>
      </c>
      <c r="H7" s="32">
        <v>199446.23012800002</v>
      </c>
      <c r="I7" s="32">
        <v>212587.97823699997</v>
      </c>
      <c r="J7" s="32">
        <v>182053.922709</v>
      </c>
      <c r="K7" s="32">
        <v>184778.315346</v>
      </c>
      <c r="L7" s="32">
        <v>233338.402797</v>
      </c>
      <c r="M7" s="32">
        <v>231750.44719300003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2.75">
      <c r="A8" s="28" t="s">
        <v>3</v>
      </c>
      <c r="B8" s="27">
        <v>12065.848092</v>
      </c>
      <c r="C8" s="27">
        <v>13534.509538000002</v>
      </c>
      <c r="D8" s="27">
        <v>11326.779198</v>
      </c>
      <c r="E8" s="27">
        <v>19580.494461</v>
      </c>
      <c r="F8" s="27">
        <v>22811.263632000002</v>
      </c>
      <c r="G8" s="27">
        <v>15725.918302999999</v>
      </c>
      <c r="H8" s="27">
        <v>9194.091336</v>
      </c>
      <c r="I8" s="27">
        <v>5916.125966000001</v>
      </c>
      <c r="J8" s="27">
        <v>3547.9274669999995</v>
      </c>
      <c r="K8" s="27">
        <v>4758.286216</v>
      </c>
      <c r="L8" s="27">
        <v>5919.725547</v>
      </c>
      <c r="M8" s="27">
        <v>5088.296354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2.75">
      <c r="A9" s="31" t="s">
        <v>4</v>
      </c>
      <c r="B9" s="32">
        <v>14226.498668999999</v>
      </c>
      <c r="C9" s="32">
        <v>15728.415830999998</v>
      </c>
      <c r="D9" s="32">
        <v>18634.527781</v>
      </c>
      <c r="E9" s="32">
        <v>18728.143233</v>
      </c>
      <c r="F9" s="32">
        <v>29393.690815</v>
      </c>
      <c r="G9" s="32">
        <v>26593.857261999998</v>
      </c>
      <c r="H9" s="32">
        <v>26487.998465</v>
      </c>
      <c r="I9" s="32">
        <v>46517.118276</v>
      </c>
      <c r="J9" s="32">
        <v>47745.100923000005</v>
      </c>
      <c r="K9" s="32">
        <v>53282.500498</v>
      </c>
      <c r="L9" s="32">
        <v>53036.960536</v>
      </c>
      <c r="M9" s="32">
        <v>50464.931981999995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12.75">
      <c r="A10" s="28" t="s">
        <v>5</v>
      </c>
      <c r="B10" s="27">
        <v>7423.168787</v>
      </c>
      <c r="C10" s="27">
        <v>8923.085996</v>
      </c>
      <c r="D10" s="27">
        <v>6683.138462000001</v>
      </c>
      <c r="E10" s="27">
        <v>6188.5388250000005</v>
      </c>
      <c r="F10" s="27">
        <v>15101.437376</v>
      </c>
      <c r="G10" s="27">
        <v>10100.535390000001</v>
      </c>
      <c r="H10" s="27">
        <v>11118.230155000001</v>
      </c>
      <c r="I10" s="27">
        <v>27969.867094</v>
      </c>
      <c r="J10" s="27">
        <v>30122.599777999996</v>
      </c>
      <c r="K10" s="27">
        <v>31477.192527000003</v>
      </c>
      <c r="L10" s="27">
        <v>28920.914164</v>
      </c>
      <c r="M10" s="27">
        <v>24263.252445000006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2.75">
      <c r="A11" s="28" t="s">
        <v>6</v>
      </c>
      <c r="B11" s="27">
        <v>6803.329882</v>
      </c>
      <c r="C11" s="27">
        <v>6805.3298350000005</v>
      </c>
      <c r="D11" s="27">
        <v>11951.389319</v>
      </c>
      <c r="E11" s="27">
        <v>12539.604408000003</v>
      </c>
      <c r="F11" s="27">
        <v>14292.253439</v>
      </c>
      <c r="G11" s="27">
        <v>16493.321872</v>
      </c>
      <c r="H11" s="27">
        <v>15369.76831</v>
      </c>
      <c r="I11" s="27">
        <v>18547.251182000004</v>
      </c>
      <c r="J11" s="27">
        <v>17622.501145</v>
      </c>
      <c r="K11" s="27">
        <v>21805.307971</v>
      </c>
      <c r="L11" s="27">
        <v>24116.046372</v>
      </c>
      <c r="M11" s="27">
        <v>26201.679537000004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2.75">
      <c r="A12" s="31" t="s">
        <v>7</v>
      </c>
      <c r="B12" s="32">
        <v>14922.243992999996</v>
      </c>
      <c r="C12" s="32">
        <v>17439.539727</v>
      </c>
      <c r="D12" s="32">
        <v>14079.787769000002</v>
      </c>
      <c r="E12" s="32">
        <v>23424.97748</v>
      </c>
      <c r="F12" s="32">
        <v>25974.435972</v>
      </c>
      <c r="G12" s="32">
        <v>33032.163159</v>
      </c>
      <c r="H12" s="32">
        <v>46115.68433</v>
      </c>
      <c r="I12" s="32">
        <v>34536.550139</v>
      </c>
      <c r="J12" s="32">
        <v>51277.588563000005</v>
      </c>
      <c r="K12" s="32">
        <v>46224.322638</v>
      </c>
      <c r="L12" s="32">
        <v>61994.362777</v>
      </c>
      <c r="M12" s="32">
        <v>58700.54927300001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12.75">
      <c r="A13" s="28" t="s">
        <v>8</v>
      </c>
      <c r="B13" s="27">
        <v>1246.1092950000002</v>
      </c>
      <c r="C13" s="27">
        <v>1384.1618280000002</v>
      </c>
      <c r="D13" s="27">
        <v>1393.720578</v>
      </c>
      <c r="E13" s="27">
        <v>2645.406359</v>
      </c>
      <c r="F13" s="27">
        <v>1870.644864</v>
      </c>
      <c r="G13" s="27">
        <v>1693.871334</v>
      </c>
      <c r="H13" s="27">
        <v>3230.449086</v>
      </c>
      <c r="I13" s="27">
        <v>5230.297573</v>
      </c>
      <c r="J13" s="27">
        <v>4141.922197</v>
      </c>
      <c r="K13" s="27">
        <v>3854.1334530000004</v>
      </c>
      <c r="L13" s="27">
        <v>4341.859014</v>
      </c>
      <c r="M13" s="27">
        <v>4594.887313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2.75">
      <c r="A14" s="31" t="s">
        <v>9</v>
      </c>
      <c r="B14" s="32">
        <v>4451.6654</v>
      </c>
      <c r="C14" s="32">
        <v>4279.825685</v>
      </c>
      <c r="D14" s="32">
        <v>3855.734132</v>
      </c>
      <c r="E14" s="32">
        <v>3642.899733</v>
      </c>
      <c r="F14" s="32">
        <v>4241.1453249999995</v>
      </c>
      <c r="G14" s="32">
        <v>5374.378514</v>
      </c>
      <c r="H14" s="32">
        <v>6149.437285999999</v>
      </c>
      <c r="I14" s="32">
        <v>5397.078383</v>
      </c>
      <c r="J14" s="32">
        <v>4310.272592</v>
      </c>
      <c r="K14" s="32">
        <v>4535.6589730000005</v>
      </c>
      <c r="L14" s="32">
        <v>5566.0216439999995</v>
      </c>
      <c r="M14" s="32">
        <v>5792.360097000001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12.75">
      <c r="A15" s="28" t="s">
        <v>10</v>
      </c>
      <c r="B15" s="27">
        <v>4072.426273</v>
      </c>
      <c r="C15" s="27">
        <v>5324.4839059999995</v>
      </c>
      <c r="D15" s="27">
        <v>4998.673444999999</v>
      </c>
      <c r="E15" s="27">
        <v>8074.736694999999</v>
      </c>
      <c r="F15" s="27">
        <v>9810.885986999998</v>
      </c>
      <c r="G15" s="27">
        <v>9701.862562000002</v>
      </c>
      <c r="H15" s="27">
        <v>13122.489083999999</v>
      </c>
      <c r="I15" s="27">
        <v>21579.716244000003</v>
      </c>
      <c r="J15" s="27">
        <v>21800.515985000002</v>
      </c>
      <c r="K15" s="27">
        <v>16590.347588</v>
      </c>
      <c r="L15" s="27">
        <v>21147.124217</v>
      </c>
      <c r="M15" s="27">
        <v>19136.820421999997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2.75">
      <c r="A16" s="31" t="s">
        <v>11</v>
      </c>
      <c r="B16" s="32">
        <v>17977.252462</v>
      </c>
      <c r="C16" s="32">
        <v>17835.573553000002</v>
      </c>
      <c r="D16" s="32">
        <v>19608.807982000002</v>
      </c>
      <c r="E16" s="32">
        <v>21742.686289</v>
      </c>
      <c r="F16" s="32">
        <v>20495.050904</v>
      </c>
      <c r="G16" s="32">
        <v>25163.844350000003</v>
      </c>
      <c r="H16" s="32">
        <v>30195.8845</v>
      </c>
      <c r="I16" s="32">
        <v>32997.260801</v>
      </c>
      <c r="J16" s="32">
        <v>22129.768180000003</v>
      </c>
      <c r="K16" s="32">
        <v>24702.985236</v>
      </c>
      <c r="L16" s="32">
        <v>36686.58929</v>
      </c>
      <c r="M16" s="32">
        <v>43336.2647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12.75">
      <c r="A17" s="1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44" customFormat="1" ht="12.75">
      <c r="A18" s="26" t="s">
        <v>12</v>
      </c>
      <c r="B18" s="36">
        <v>657051.7971148362</v>
      </c>
      <c r="C18" s="36">
        <v>662219.8366624177</v>
      </c>
      <c r="D18" s="36">
        <v>600620.8099851363</v>
      </c>
      <c r="E18" s="36">
        <v>688758.5174209627</v>
      </c>
      <c r="F18" s="36">
        <v>883770.8385490788</v>
      </c>
      <c r="G18" s="36">
        <v>938762.31568849</v>
      </c>
      <c r="H18" s="36">
        <v>1001807.8864298513</v>
      </c>
      <c r="I18" s="36">
        <v>1078725.42564982</v>
      </c>
      <c r="J18" s="36">
        <v>1087938.4297513452</v>
      </c>
      <c r="K18" s="36">
        <v>1155706.263277755</v>
      </c>
      <c r="L18" s="36">
        <v>1302575.3301846727</v>
      </c>
      <c r="M18" s="36">
        <v>1506200.4850458114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12.75">
      <c r="A19" s="33" t="s">
        <v>13</v>
      </c>
      <c r="B19" s="32">
        <v>35828.058363000004</v>
      </c>
      <c r="C19" s="32">
        <v>26311.088811999998</v>
      </c>
      <c r="D19" s="32">
        <v>21135.818682</v>
      </c>
      <c r="E19" s="32">
        <v>27664.781443</v>
      </c>
      <c r="F19" s="32">
        <v>38500.40478</v>
      </c>
      <c r="G19" s="32">
        <v>36328.401916</v>
      </c>
      <c r="H19" s="32">
        <v>30427.967513000003</v>
      </c>
      <c r="I19" s="32">
        <v>37767.463957</v>
      </c>
      <c r="J19" s="32">
        <v>41703.584441</v>
      </c>
      <c r="K19" s="32">
        <v>47086.97212300001</v>
      </c>
      <c r="L19" s="32">
        <v>59920.990123999996</v>
      </c>
      <c r="M19" s="32">
        <v>75059.96243099999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12.75">
      <c r="A20" s="29" t="s">
        <v>14</v>
      </c>
      <c r="B20" s="27">
        <v>4607.843678</v>
      </c>
      <c r="C20" s="27">
        <v>6918.944718</v>
      </c>
      <c r="D20" s="27">
        <v>7926.218731</v>
      </c>
      <c r="E20" s="27">
        <v>8274.569824</v>
      </c>
      <c r="F20" s="27">
        <v>7502.4664090000015</v>
      </c>
      <c r="G20" s="27">
        <v>11158.916316999997</v>
      </c>
      <c r="H20" s="27">
        <v>8242.593049</v>
      </c>
      <c r="I20" s="27">
        <v>8411.559948999999</v>
      </c>
      <c r="J20" s="27">
        <v>10185.884927000001</v>
      </c>
      <c r="K20" s="27">
        <v>9874.188704999999</v>
      </c>
      <c r="L20" s="27">
        <v>12216.611292</v>
      </c>
      <c r="M20" s="27">
        <v>17480.334447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2.75">
      <c r="A21" s="33" t="s">
        <v>15</v>
      </c>
      <c r="B21" s="32">
        <v>369173.487607</v>
      </c>
      <c r="C21" s="32">
        <v>376989.62886999996</v>
      </c>
      <c r="D21" s="32">
        <v>374644.90743</v>
      </c>
      <c r="E21" s="32">
        <v>379184.745022</v>
      </c>
      <c r="F21" s="32">
        <v>463509.324375</v>
      </c>
      <c r="G21" s="32">
        <v>508606.96475800005</v>
      </c>
      <c r="H21" s="32">
        <v>583045.905734</v>
      </c>
      <c r="I21" s="32">
        <v>643688.2423500001</v>
      </c>
      <c r="J21" s="32">
        <v>654793.7382899999</v>
      </c>
      <c r="K21" s="32">
        <v>710767.9129689998</v>
      </c>
      <c r="L21" s="32">
        <v>767253.950683</v>
      </c>
      <c r="M21" s="32">
        <v>865974.7426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12.75">
      <c r="A22" s="29" t="s">
        <v>16</v>
      </c>
      <c r="B22" s="27">
        <v>347873.40121700004</v>
      </c>
      <c r="C22" s="27">
        <v>355994.695086</v>
      </c>
      <c r="D22" s="27">
        <v>358374.31515</v>
      </c>
      <c r="E22" s="27">
        <v>359112.829172</v>
      </c>
      <c r="F22" s="27">
        <v>440791.27499400004</v>
      </c>
      <c r="G22" s="27">
        <v>482211.54041200003</v>
      </c>
      <c r="H22" s="27">
        <v>551659.4730509999</v>
      </c>
      <c r="I22" s="27">
        <v>611350.373056</v>
      </c>
      <c r="J22" s="27">
        <v>618802.634475</v>
      </c>
      <c r="K22" s="27">
        <v>669795.5362590001</v>
      </c>
      <c r="L22" s="27">
        <v>722623.8734019999</v>
      </c>
      <c r="M22" s="27">
        <v>807787.2249379999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2.75">
      <c r="A23" s="29" t="s">
        <v>17</v>
      </c>
      <c r="B23" s="27">
        <v>13726.375578</v>
      </c>
      <c r="C23" s="27">
        <v>14699.454666</v>
      </c>
      <c r="D23" s="27">
        <v>11412.121824</v>
      </c>
      <c r="E23" s="27">
        <v>13947.788484</v>
      </c>
      <c r="F23" s="27">
        <v>16139.099483</v>
      </c>
      <c r="G23" s="27">
        <v>19660.041676</v>
      </c>
      <c r="H23" s="27">
        <v>24023.329567999997</v>
      </c>
      <c r="I23" s="27">
        <v>23866.259827</v>
      </c>
      <c r="J23" s="27">
        <v>25977.770375</v>
      </c>
      <c r="K23" s="27">
        <v>29164.990246</v>
      </c>
      <c r="L23" s="27">
        <v>31312.799727</v>
      </c>
      <c r="M23" s="27">
        <v>42407.120844000005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2.75">
      <c r="A24" s="29" t="s">
        <v>18</v>
      </c>
      <c r="B24" s="27">
        <v>7573.710811999999</v>
      </c>
      <c r="C24" s="27">
        <v>6295.479118</v>
      </c>
      <c r="D24" s="27">
        <v>4858.470456</v>
      </c>
      <c r="E24" s="27">
        <v>6124.127366000001</v>
      </c>
      <c r="F24" s="27">
        <v>6578.949898</v>
      </c>
      <c r="G24" s="27">
        <v>6735.382669999999</v>
      </c>
      <c r="H24" s="27">
        <v>7363.103115</v>
      </c>
      <c r="I24" s="27">
        <v>8471.609466999998</v>
      </c>
      <c r="J24" s="27">
        <v>10013.33344</v>
      </c>
      <c r="K24" s="27">
        <v>11807.386464000001</v>
      </c>
      <c r="L24" s="27">
        <v>13317.277553999997</v>
      </c>
      <c r="M24" s="27">
        <v>15780.396818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2.75">
      <c r="A25" s="33" t="s">
        <v>19</v>
      </c>
      <c r="B25" s="32">
        <v>53508.49086400001</v>
      </c>
      <c r="C25" s="32">
        <v>58674.639471999995</v>
      </c>
      <c r="D25" s="32">
        <v>44163.57051599999</v>
      </c>
      <c r="E25" s="32">
        <v>62937.463272</v>
      </c>
      <c r="F25" s="32">
        <v>97831.41273499999</v>
      </c>
      <c r="G25" s="32">
        <v>109457.61522699999</v>
      </c>
      <c r="H25" s="32">
        <v>114790.392945</v>
      </c>
      <c r="I25" s="32">
        <v>116168.294056</v>
      </c>
      <c r="J25" s="32">
        <v>103263.09234100001</v>
      </c>
      <c r="K25" s="32">
        <v>111791.46220699999</v>
      </c>
      <c r="L25" s="32">
        <v>127425.744717</v>
      </c>
      <c r="M25" s="32">
        <v>142297.97839899999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12.75">
      <c r="A26" s="29" t="s">
        <v>20</v>
      </c>
      <c r="B26" s="27">
        <v>52484.648591000005</v>
      </c>
      <c r="C26" s="27">
        <v>55705.24548201999</v>
      </c>
      <c r="D26" s="27">
        <v>46233.149061000004</v>
      </c>
      <c r="E26" s="27">
        <v>46235.87974199999</v>
      </c>
      <c r="F26" s="27">
        <v>58703.689883</v>
      </c>
      <c r="G26" s="27">
        <v>71278.30029599999</v>
      </c>
      <c r="H26" s="27">
        <v>57590.647726</v>
      </c>
      <c r="I26" s="27">
        <v>51385.16887505452</v>
      </c>
      <c r="J26" s="27">
        <v>44958.223626297506</v>
      </c>
      <c r="K26" s="27">
        <v>39845.22363954</v>
      </c>
      <c r="L26" s="27">
        <v>39258.19739948</v>
      </c>
      <c r="M26" s="27">
        <v>44963.08372700001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2.75">
      <c r="A27" s="33" t="s">
        <v>21</v>
      </c>
      <c r="B27" s="32">
        <v>41169.21129000001</v>
      </c>
      <c r="C27" s="32">
        <v>34889.762096</v>
      </c>
      <c r="D27" s="32">
        <v>21470.411563</v>
      </c>
      <c r="E27" s="32">
        <v>29225.119217999996</v>
      </c>
      <c r="F27" s="32">
        <v>34550.781715</v>
      </c>
      <c r="G27" s="32">
        <v>37813.932755</v>
      </c>
      <c r="H27" s="32">
        <v>40384.142112</v>
      </c>
      <c r="I27" s="32">
        <v>44772.456703</v>
      </c>
      <c r="J27" s="32">
        <v>39894.660371</v>
      </c>
      <c r="K27" s="32">
        <v>46266.540515999994</v>
      </c>
      <c r="L27" s="32">
        <v>56522.395134</v>
      </c>
      <c r="M27" s="32">
        <v>70609.2165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12.75">
      <c r="A28" s="29" t="s">
        <v>22</v>
      </c>
      <c r="B28" s="27">
        <v>16617.625891</v>
      </c>
      <c r="C28" s="27">
        <v>11639.430721</v>
      </c>
      <c r="D28" s="27">
        <v>14575.144064</v>
      </c>
      <c r="E28" s="27">
        <v>16316.142758999998</v>
      </c>
      <c r="F28" s="27">
        <v>24870.484845</v>
      </c>
      <c r="G28" s="27">
        <v>20579.919022000002</v>
      </c>
      <c r="H28" s="27">
        <v>18805.804210000002</v>
      </c>
      <c r="I28" s="27">
        <v>19821.381567</v>
      </c>
      <c r="J28" s="27">
        <v>32619.038168000003</v>
      </c>
      <c r="K28" s="27">
        <v>19107.99106</v>
      </c>
      <c r="L28" s="27">
        <v>24717.913379999998</v>
      </c>
      <c r="M28" s="27">
        <v>19423.536822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2.75">
      <c r="A29" s="33" t="s">
        <v>23</v>
      </c>
      <c r="B29" s="32">
        <v>18790.53014583628</v>
      </c>
      <c r="C29" s="32">
        <v>27552.625263397942</v>
      </c>
      <c r="D29" s="32">
        <v>15447.342981136333</v>
      </c>
      <c r="E29" s="32">
        <v>29760.55135096292</v>
      </c>
      <c r="F29" s="32">
        <v>61170.02729307853</v>
      </c>
      <c r="G29" s="32">
        <v>58901.584783490136</v>
      </c>
      <c r="H29" s="32">
        <v>55127.7036008514</v>
      </c>
      <c r="I29" s="32">
        <v>44131.9693237652</v>
      </c>
      <c r="J29" s="32">
        <v>50461.09133004753</v>
      </c>
      <c r="K29" s="32">
        <v>41793.852709215214</v>
      </c>
      <c r="L29" s="32">
        <v>66280.26451019265</v>
      </c>
      <c r="M29" s="32">
        <v>101467.1133468113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12.75">
      <c r="A30" s="29" t="s">
        <v>24</v>
      </c>
      <c r="B30" s="27">
        <v>7418.911186</v>
      </c>
      <c r="C30" s="27">
        <v>7674.520634999999</v>
      </c>
      <c r="D30" s="27">
        <v>8484.539428999999</v>
      </c>
      <c r="E30" s="27">
        <v>10523.126698</v>
      </c>
      <c r="F30" s="27">
        <v>13104.505048999998</v>
      </c>
      <c r="G30" s="27">
        <v>14873.579001999999</v>
      </c>
      <c r="H30" s="27">
        <v>15513.834686999999</v>
      </c>
      <c r="I30" s="27">
        <v>17553.034199</v>
      </c>
      <c r="J30" s="27">
        <v>17177.640310000003</v>
      </c>
      <c r="K30" s="27">
        <v>18378.994602000002</v>
      </c>
      <c r="L30" s="27">
        <v>22327.592699000004</v>
      </c>
      <c r="M30" s="27">
        <v>27057.333945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2.75">
      <c r="A31" s="33" t="s">
        <v>25</v>
      </c>
      <c r="B31" s="32">
        <v>9066.763343999999</v>
      </c>
      <c r="C31" s="32">
        <v>9118.704754</v>
      </c>
      <c r="D31" s="32">
        <v>6743.703796</v>
      </c>
      <c r="E31" s="32">
        <v>9574.837705</v>
      </c>
      <c r="F31" s="32">
        <v>12301.87944</v>
      </c>
      <c r="G31" s="32">
        <v>14265.579088</v>
      </c>
      <c r="H31" s="32">
        <v>14958.471222</v>
      </c>
      <c r="I31" s="32">
        <v>16040.145139</v>
      </c>
      <c r="J31" s="32">
        <v>15254.484045</v>
      </c>
      <c r="K31" s="32">
        <v>17002.577751</v>
      </c>
      <c r="L31" s="32">
        <v>21168.215158</v>
      </c>
      <c r="M31" s="32">
        <v>22843.378277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12.75">
      <c r="A32" s="29" t="s">
        <v>26</v>
      </c>
      <c r="B32" s="27">
        <v>3710.303019</v>
      </c>
      <c r="C32" s="27">
        <v>5053.353889</v>
      </c>
      <c r="D32" s="27">
        <v>5464.688015000001</v>
      </c>
      <c r="E32" s="27">
        <v>27780.645587</v>
      </c>
      <c r="F32" s="27">
        <v>25989.640245</v>
      </c>
      <c r="G32" s="27">
        <v>5363.916119</v>
      </c>
      <c r="H32" s="27">
        <v>4694.156841</v>
      </c>
      <c r="I32" s="27">
        <v>6837.133782000001</v>
      </c>
      <c r="J32" s="27">
        <v>6187.597875</v>
      </c>
      <c r="K32" s="27">
        <v>6223.497637</v>
      </c>
      <c r="L32" s="27">
        <v>7455.347237</v>
      </c>
      <c r="M32" s="27">
        <v>5191.39566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2.75">
      <c r="A33" s="33" t="s">
        <v>27</v>
      </c>
      <c r="B33" s="32">
        <v>6597.005732</v>
      </c>
      <c r="C33" s="32">
        <v>6070.800509999999</v>
      </c>
      <c r="D33" s="32">
        <v>5433.9783560000005</v>
      </c>
      <c r="E33" s="32">
        <v>6796.165620000001</v>
      </c>
      <c r="F33" s="32">
        <v>7198.12983</v>
      </c>
      <c r="G33" s="32">
        <v>7085.364516</v>
      </c>
      <c r="H33" s="32">
        <v>9958.326820999999</v>
      </c>
      <c r="I33" s="32">
        <v>18133.626238</v>
      </c>
      <c r="J33" s="32">
        <v>18396.911805</v>
      </c>
      <c r="K33" s="32">
        <v>24101.611808</v>
      </c>
      <c r="L33" s="32">
        <v>24148.992641</v>
      </c>
      <c r="M33" s="32">
        <v>23860.040418999997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12.75">
      <c r="A34" s="29" t="s">
        <v>28</v>
      </c>
      <c r="B34" s="27">
        <v>6288.145912</v>
      </c>
      <c r="C34" s="27">
        <v>6151.905423000001</v>
      </c>
      <c r="D34" s="27">
        <v>4540.274944999999</v>
      </c>
      <c r="E34" s="27">
        <v>5279.8057100000005</v>
      </c>
      <c r="F34" s="27">
        <v>6061.252162000001</v>
      </c>
      <c r="G34" s="27">
        <v>6684.532105</v>
      </c>
      <c r="H34" s="27">
        <v>7093.5047270000005</v>
      </c>
      <c r="I34" s="27">
        <v>8711.874834</v>
      </c>
      <c r="J34" s="27">
        <v>8489.372038</v>
      </c>
      <c r="K34" s="27">
        <v>9647.516534999999</v>
      </c>
      <c r="L34" s="27">
        <v>11378.15651</v>
      </c>
      <c r="M34" s="27">
        <v>12634.642759999999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2.75">
      <c r="A35" s="33" t="s">
        <v>29</v>
      </c>
      <c r="B35" s="32">
        <v>8955.546342</v>
      </c>
      <c r="C35" s="32">
        <v>6167.428254</v>
      </c>
      <c r="D35" s="32">
        <v>4148.87857</v>
      </c>
      <c r="E35" s="32">
        <v>7130.2760450000005</v>
      </c>
      <c r="F35" s="32">
        <v>6228.1120120000005</v>
      </c>
      <c r="G35" s="32">
        <v>7124.368881</v>
      </c>
      <c r="H35" s="32">
        <v>7670.308369</v>
      </c>
      <c r="I35" s="32">
        <v>8151.914927999999</v>
      </c>
      <c r="J35" s="32">
        <v>7572.064228</v>
      </c>
      <c r="K35" s="32">
        <v>13051.340087</v>
      </c>
      <c r="L35" s="32">
        <v>17672.021705999996</v>
      </c>
      <c r="M35" s="32">
        <v>26919.236322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12.75">
      <c r="A36" s="29" t="s">
        <v>30</v>
      </c>
      <c r="B36" s="27">
        <v>5187.501464</v>
      </c>
      <c r="C36" s="27">
        <v>5311.075801</v>
      </c>
      <c r="D36" s="27">
        <v>4187.314958000001</v>
      </c>
      <c r="E36" s="27">
        <v>4511.750002</v>
      </c>
      <c r="F36" s="27">
        <v>4235.68082</v>
      </c>
      <c r="G36" s="27">
        <v>4579.859509999999</v>
      </c>
      <c r="H36" s="27">
        <v>5232.384747</v>
      </c>
      <c r="I36" s="27">
        <v>5395.61676</v>
      </c>
      <c r="J36" s="27">
        <v>4769.778293</v>
      </c>
      <c r="K36" s="27">
        <v>5007.470371000001</v>
      </c>
      <c r="L36" s="27">
        <v>5146.141036000001</v>
      </c>
      <c r="M36" s="27">
        <v>5076.057843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2.75">
      <c r="A37" s="33" t="s">
        <v>31</v>
      </c>
      <c r="B37" s="32">
        <v>17647.723686</v>
      </c>
      <c r="C37" s="32">
        <v>17990.681962</v>
      </c>
      <c r="D37" s="32">
        <v>16020.868887999997</v>
      </c>
      <c r="E37" s="32">
        <v>17562.657423</v>
      </c>
      <c r="F37" s="32">
        <v>22013.046956000002</v>
      </c>
      <c r="G37" s="32">
        <v>24659.481393000005</v>
      </c>
      <c r="H37" s="32">
        <v>28271.742126</v>
      </c>
      <c r="I37" s="32">
        <v>31755.542988999998</v>
      </c>
      <c r="J37" s="32">
        <v>32211.267663000002</v>
      </c>
      <c r="K37" s="32">
        <v>35759.11055800001</v>
      </c>
      <c r="L37" s="32">
        <v>39682.795958</v>
      </c>
      <c r="M37" s="32">
        <v>45342.431547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12.75">
      <c r="A38" s="2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44" customFormat="1" ht="12.75">
      <c r="A39" s="26" t="s">
        <v>32</v>
      </c>
      <c r="B39" s="36">
        <v>2630.683603</v>
      </c>
      <c r="C39" s="36">
        <v>2311.124127</v>
      </c>
      <c r="D39" s="36">
        <v>2280.109941</v>
      </c>
      <c r="E39" s="36">
        <v>2738.805394</v>
      </c>
      <c r="F39" s="36">
        <v>3630.627641</v>
      </c>
      <c r="G39" s="36">
        <v>7833.266643999999</v>
      </c>
      <c r="H39" s="36">
        <v>6727.135296</v>
      </c>
      <c r="I39" s="36">
        <v>7764.462256999999</v>
      </c>
      <c r="J39" s="36">
        <v>3825.6124159999995</v>
      </c>
      <c r="K39" s="36">
        <v>4218.850932</v>
      </c>
      <c r="L39" s="36">
        <v>5263.396675</v>
      </c>
      <c r="M39" s="36">
        <v>5569.823538000001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ht="12.75">
      <c r="A40" s="33" t="s">
        <v>33</v>
      </c>
      <c r="B40" s="32">
        <v>1468.333601</v>
      </c>
      <c r="C40" s="32">
        <v>1431.128424</v>
      </c>
      <c r="D40" s="32">
        <v>1083.832313</v>
      </c>
      <c r="E40" s="32">
        <v>1607.082355</v>
      </c>
      <c r="F40" s="32">
        <v>1918.504254</v>
      </c>
      <c r="G40" s="32">
        <v>1931.9359799999997</v>
      </c>
      <c r="H40" s="32">
        <v>2169.986753</v>
      </c>
      <c r="I40" s="32">
        <v>2344.040246</v>
      </c>
      <c r="J40" s="32">
        <v>2033.818685</v>
      </c>
      <c r="K40" s="32">
        <v>2633.747155</v>
      </c>
      <c r="L40" s="32">
        <v>3303.179851</v>
      </c>
      <c r="M40" s="32">
        <v>3524.364179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12.75">
      <c r="A41" s="29" t="s">
        <v>34</v>
      </c>
      <c r="B41" s="27">
        <v>1157.5497149999999</v>
      </c>
      <c r="C41" s="27">
        <v>878.279423</v>
      </c>
      <c r="D41" s="27">
        <v>787.7375059999999</v>
      </c>
      <c r="E41" s="27">
        <v>1130.117515</v>
      </c>
      <c r="F41" s="27">
        <v>1708.4848470000002</v>
      </c>
      <c r="G41" s="27">
        <v>3521.4945930000004</v>
      </c>
      <c r="H41" s="27">
        <v>922.5941320000001</v>
      </c>
      <c r="I41" s="27">
        <v>1344.5087270000001</v>
      </c>
      <c r="J41" s="27">
        <v>1790.6430199999998</v>
      </c>
      <c r="K41" s="27">
        <v>1564.9744589999998</v>
      </c>
      <c r="L41" s="27">
        <v>1843.499814</v>
      </c>
      <c r="M41" s="27">
        <v>2045.413876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2.75">
      <c r="A42" s="33" t="s">
        <v>35</v>
      </c>
      <c r="B42" s="32">
        <v>4.800287</v>
      </c>
      <c r="C42" s="32">
        <v>1.7162799999999998</v>
      </c>
      <c r="D42" s="32">
        <v>408.540122</v>
      </c>
      <c r="E42" s="32">
        <v>1.605524</v>
      </c>
      <c r="F42" s="32">
        <v>3.6385400000000003</v>
      </c>
      <c r="G42" s="32">
        <v>2379.8360709999997</v>
      </c>
      <c r="H42" s="32">
        <v>3634.554411</v>
      </c>
      <c r="I42" s="32">
        <v>4075.9132839999997</v>
      </c>
      <c r="J42" s="32">
        <v>1.150711</v>
      </c>
      <c r="K42" s="32">
        <v>20.129317999999998</v>
      </c>
      <c r="L42" s="32">
        <v>116.71700999999999</v>
      </c>
      <c r="M42" s="32">
        <v>0.045482999999999996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12.7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44" customFormat="1" ht="12.75">
      <c r="A44" s="26" t="s">
        <v>36</v>
      </c>
      <c r="B44" s="36">
        <v>3473.5124301662267</v>
      </c>
      <c r="C44" s="36">
        <v>835.4686799999863</v>
      </c>
      <c r="D44" s="36">
        <v>918.0089330000144</v>
      </c>
      <c r="E44" s="36">
        <v>22257.774134000054</v>
      </c>
      <c r="F44" s="36">
        <v>720.0727920000344</v>
      </c>
      <c r="G44" s="36">
        <v>1220.6392680001045</v>
      </c>
      <c r="H44" s="36">
        <v>1577.052018999952</v>
      </c>
      <c r="I44" s="36">
        <v>1923.6871520000923</v>
      </c>
      <c r="J44" s="36">
        <v>2660.4000310000447</v>
      </c>
      <c r="K44" s="36">
        <v>2114.011216000029</v>
      </c>
      <c r="L44" s="36">
        <v>2569.858079999886</v>
      </c>
      <c r="M44" s="36">
        <v>2898.373508000132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2.75">
      <c r="A46" s="2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44" customFormat="1" ht="12.75">
      <c r="A47" s="46" t="s">
        <v>37</v>
      </c>
      <c r="B47" s="47">
        <v>845682.7116730025</v>
      </c>
      <c r="C47" s="47">
        <v>878498.5043394178</v>
      </c>
      <c r="D47" s="47">
        <v>813911.0251771363</v>
      </c>
      <c r="E47" s="47">
        <v>974387.3656309628</v>
      </c>
      <c r="F47" s="47">
        <v>1167587.904318079</v>
      </c>
      <c r="G47" s="47">
        <v>1245530.8300224901</v>
      </c>
      <c r="H47" s="47">
        <v>1344054.3379598514</v>
      </c>
      <c r="I47" s="47">
        <v>1453175.70067782</v>
      </c>
      <c r="J47" s="47">
        <v>1431431.4608143452</v>
      </c>
      <c r="K47" s="47">
        <v>1500765.675373755</v>
      </c>
      <c r="L47" s="47">
        <v>1732439.6307616727</v>
      </c>
      <c r="M47" s="47">
        <v>1933533.2394258115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</row>
    <row r="48" spans="1:256" ht="12.75">
      <c r="A48" s="3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" ht="12.75">
      <c r="A49" s="49" t="s">
        <v>81</v>
      </c>
      <c r="B49" s="15"/>
    </row>
    <row r="50" spans="1:2" ht="15.75" customHeight="1">
      <c r="A50" s="48" t="s">
        <v>82</v>
      </c>
      <c r="B50" s="16"/>
    </row>
    <row r="51" spans="1:2" ht="15.75" customHeight="1">
      <c r="A51" s="48"/>
      <c r="B51" s="16"/>
    </row>
    <row r="52" ht="12.75">
      <c r="A52" s="37" t="s">
        <v>38</v>
      </c>
    </row>
    <row r="53" spans="1:5" ht="12.75">
      <c r="A53" s="15" t="s">
        <v>39</v>
      </c>
      <c r="C53" s="16"/>
      <c r="D53" s="16"/>
      <c r="E53" s="15"/>
    </row>
    <row r="54" spans="1:256" ht="12.75">
      <c r="A54" s="15" t="s">
        <v>40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ht="12.75">
      <c r="A55" s="15" t="s">
        <v>41</v>
      </c>
    </row>
    <row r="56" ht="12.75">
      <c r="A56" s="15" t="s">
        <v>42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2" max="12" width="12.7109375" style="0" customWidth="1"/>
  </cols>
  <sheetData>
    <row r="1" spans="1:13" ht="15.75">
      <c r="A1" s="70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3"/>
    </row>
    <row r="2" spans="1:13" ht="15.75">
      <c r="A2" s="70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3"/>
    </row>
    <row r="3" spans="1:13" ht="15.75">
      <c r="A3" s="70" t="s">
        <v>85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53"/>
    </row>
    <row r="4" spans="1:13" ht="1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77.25" thickBot="1">
      <c r="A5" s="79"/>
      <c r="B5" s="71" t="s">
        <v>63</v>
      </c>
      <c r="C5" s="71" t="s">
        <v>64</v>
      </c>
      <c r="D5" s="71" t="s">
        <v>65</v>
      </c>
      <c r="E5" s="71" t="s">
        <v>66</v>
      </c>
      <c r="F5" s="71" t="s">
        <v>67</v>
      </c>
      <c r="G5" s="71" t="s">
        <v>68</v>
      </c>
      <c r="H5" s="71" t="s">
        <v>69</v>
      </c>
      <c r="I5" s="71" t="s">
        <v>70</v>
      </c>
      <c r="J5" s="71" t="s">
        <v>71</v>
      </c>
      <c r="K5" s="71" t="s">
        <v>72</v>
      </c>
      <c r="L5" s="80" t="s">
        <v>57</v>
      </c>
      <c r="M5" s="53"/>
    </row>
    <row r="6" spans="1:13" ht="12.75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3"/>
    </row>
    <row r="7" spans="1:13" ht="12.75">
      <c r="A7" s="58">
        <v>2014</v>
      </c>
      <c r="B7" s="59">
        <v>2723.974683015295</v>
      </c>
      <c r="C7" s="60">
        <v>112.18843146668732</v>
      </c>
      <c r="D7" s="60">
        <v>334.2271343424218</v>
      </c>
      <c r="E7" s="60">
        <v>337.970100904631</v>
      </c>
      <c r="F7" s="60">
        <v>63.50433197228922</v>
      </c>
      <c r="G7" s="60">
        <v>166.74013760541263</v>
      </c>
      <c r="H7" s="60">
        <v>1533.6740208496842</v>
      </c>
      <c r="I7" s="60">
        <v>487.227843285949</v>
      </c>
      <c r="J7" s="60">
        <v>5339.361166119264</v>
      </c>
      <c r="K7" s="60">
        <v>31.201582467179744</v>
      </c>
      <c r="L7" s="61">
        <v>11130.069432028815</v>
      </c>
      <c r="M7" s="53"/>
    </row>
    <row r="8" spans="1:13" ht="12.75">
      <c r="A8" s="58">
        <v>2015</v>
      </c>
      <c r="B8" s="59">
        <v>2422.345489209859</v>
      </c>
      <c r="C8" s="60">
        <v>110.6010101750402</v>
      </c>
      <c r="D8" s="60">
        <v>289.8214959442423</v>
      </c>
      <c r="E8" s="60">
        <v>373.91097387898634</v>
      </c>
      <c r="F8" s="60">
        <v>124.09680657192257</v>
      </c>
      <c r="G8" s="60">
        <v>164.0567465517679</v>
      </c>
      <c r="H8" s="60">
        <v>1350.3844067280695</v>
      </c>
      <c r="I8" s="60">
        <v>530.0800949611247</v>
      </c>
      <c r="J8" s="60">
        <v>5181.193022783968</v>
      </c>
      <c r="K8" s="60">
        <v>0.008473892308381373</v>
      </c>
      <c r="L8" s="61">
        <v>10546.49852069729</v>
      </c>
      <c r="M8" s="53"/>
    </row>
    <row r="9" spans="1:13" ht="12.75">
      <c r="A9" s="58">
        <v>2016</v>
      </c>
      <c r="B9" s="59">
        <v>2241.3431609617505</v>
      </c>
      <c r="C9" s="60">
        <v>130.70472198862927</v>
      </c>
      <c r="D9" s="60">
        <v>310.4042936317414</v>
      </c>
      <c r="E9" s="60">
        <v>286.8646513334379</v>
      </c>
      <c r="F9" s="60">
        <v>94.5766198904029</v>
      </c>
      <c r="G9" s="60">
        <v>180.2390095676062</v>
      </c>
      <c r="H9" s="60">
        <v>1338.6512768389089</v>
      </c>
      <c r="I9" s="60">
        <v>441.00746789136804</v>
      </c>
      <c r="J9" s="60">
        <v>5285.934551611022</v>
      </c>
      <c r="K9" s="60">
        <v>0.013266357947246005</v>
      </c>
      <c r="L9" s="61">
        <v>10309.739020072813</v>
      </c>
      <c r="M9" s="53"/>
    </row>
    <row r="10" spans="1:13" ht="12.75">
      <c r="A10" s="58">
        <v>2017</v>
      </c>
      <c r="B10" s="59">
        <v>2730.4092555130364</v>
      </c>
      <c r="C10" s="60">
        <v>140.89660325999765</v>
      </c>
      <c r="D10" s="60">
        <v>346.9027918507156</v>
      </c>
      <c r="E10" s="60">
        <v>434.33245554833735</v>
      </c>
      <c r="F10" s="60">
        <v>94.94854830617751</v>
      </c>
      <c r="G10" s="60">
        <v>197.22917564535743</v>
      </c>
      <c r="H10" s="60">
        <v>1417.5420244574545</v>
      </c>
      <c r="I10" s="60">
        <v>521.5621078961581</v>
      </c>
      <c r="J10" s="60">
        <v>5475.828759827716</v>
      </c>
      <c r="K10" s="60">
        <v>0.7662639160020044</v>
      </c>
      <c r="L10" s="61">
        <v>11360.417986220951</v>
      </c>
      <c r="M10" s="53"/>
    </row>
    <row r="11" spans="1:13" ht="12.75">
      <c r="A11" s="58" t="s">
        <v>60</v>
      </c>
      <c r="B11" s="59">
        <v>2633.247692504796</v>
      </c>
      <c r="C11" s="60">
        <v>164.7830221426439</v>
      </c>
      <c r="D11" s="60">
        <v>348.3941705124357</v>
      </c>
      <c r="E11" s="60">
        <v>622.099645300093</v>
      </c>
      <c r="F11" s="60">
        <v>88.83645933638647</v>
      </c>
      <c r="G11" s="60">
        <v>214.5795958354073</v>
      </c>
      <c r="H11" s="60">
        <v>1599.2045274559478</v>
      </c>
      <c r="I11" s="60">
        <v>541.1170084420748</v>
      </c>
      <c r="J11" s="60">
        <v>5677.372125545401</v>
      </c>
      <c r="K11" s="60">
        <v>9.073466179666189E-06</v>
      </c>
      <c r="L11" s="61">
        <v>11889.634256148653</v>
      </c>
      <c r="M11" s="53"/>
    </row>
    <row r="12" spans="1:13" ht="13.5" thickBot="1">
      <c r="A12" s="62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53"/>
    </row>
    <row r="13" spans="1:13" ht="12.75">
      <c r="A13" s="67" t="s">
        <v>61</v>
      </c>
      <c r="B13" s="66"/>
      <c r="C13" s="67"/>
      <c r="D13" s="67"/>
      <c r="E13" s="67"/>
      <c r="F13" s="67"/>
      <c r="G13" s="10"/>
      <c r="H13" s="10"/>
      <c r="I13" s="67"/>
      <c r="J13" s="67"/>
      <c r="K13" s="67"/>
      <c r="L13" s="67"/>
      <c r="M13" s="53"/>
    </row>
    <row r="14" spans="1:13" ht="12.75">
      <c r="A14" s="67" t="s">
        <v>74</v>
      </c>
      <c r="B14" s="67"/>
      <c r="C14" s="67"/>
      <c r="D14" s="67"/>
      <c r="E14" s="67"/>
      <c r="F14" s="67"/>
      <c r="G14" s="10"/>
      <c r="H14" s="10"/>
      <c r="I14" s="67"/>
      <c r="J14" s="67"/>
      <c r="K14" s="67"/>
      <c r="L14" s="10"/>
      <c r="M14" s="53"/>
    </row>
    <row r="15" spans="1:13" ht="12.75">
      <c r="A15" s="67"/>
      <c r="B15" s="67"/>
      <c r="C15" s="67"/>
      <c r="D15" s="67"/>
      <c r="E15" s="67"/>
      <c r="F15" s="67"/>
      <c r="G15" s="10"/>
      <c r="H15" s="10"/>
      <c r="I15" s="67"/>
      <c r="J15" s="67"/>
      <c r="K15" s="67"/>
      <c r="L15" s="10"/>
      <c r="M15" s="53"/>
    </row>
    <row r="16" spans="1:13" ht="12.75">
      <c r="A16" s="67" t="s">
        <v>75</v>
      </c>
      <c r="B16" s="67"/>
      <c r="C16" s="67"/>
      <c r="D16" s="67"/>
      <c r="E16" s="53"/>
      <c r="G16" s="10"/>
      <c r="H16" s="10"/>
      <c r="I16" s="67"/>
      <c r="J16" s="67"/>
      <c r="K16" s="67"/>
      <c r="L16" s="10"/>
      <c r="M16" s="53"/>
    </row>
    <row r="17" spans="1:13" ht="12.75">
      <c r="A17" s="67" t="s">
        <v>76</v>
      </c>
      <c r="B17" s="67"/>
      <c r="C17" s="67"/>
      <c r="D17" s="10"/>
      <c r="E17" s="53"/>
      <c r="G17" s="10"/>
      <c r="H17" s="10"/>
      <c r="I17" s="10"/>
      <c r="J17" s="10"/>
      <c r="K17" s="10"/>
      <c r="L17" s="10"/>
      <c r="M17" s="53"/>
    </row>
    <row r="18" spans="1:13" ht="12.75">
      <c r="A18" s="67" t="s">
        <v>62</v>
      </c>
      <c r="B18" s="67"/>
      <c r="C18" s="67"/>
      <c r="D18" s="10"/>
      <c r="E18" s="53"/>
      <c r="G18" s="10"/>
      <c r="H18" s="10"/>
      <c r="I18" s="10"/>
      <c r="J18" s="10"/>
      <c r="K18" s="10"/>
      <c r="L18" s="10"/>
      <c r="M18" s="53"/>
    </row>
    <row r="19" spans="1:13" ht="12.75">
      <c r="A19" s="67" t="s">
        <v>73</v>
      </c>
      <c r="B19" s="67"/>
      <c r="C19" s="67"/>
      <c r="D19" s="10"/>
      <c r="E19" s="53"/>
      <c r="G19" s="10"/>
      <c r="H19" s="10"/>
      <c r="I19" s="10"/>
      <c r="J19" s="10"/>
      <c r="K19" s="10"/>
      <c r="L19" s="10"/>
      <c r="M19" s="53"/>
    </row>
    <row r="20" spans="1:5" ht="12.75">
      <c r="A20" s="10"/>
      <c r="B20" s="10"/>
      <c r="C20" s="10"/>
      <c r="D20" s="10"/>
      <c r="E20" s="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M20" sqref="M20"/>
    </sheetView>
  </sheetViews>
  <sheetFormatPr defaultColWidth="9.140625" defaultRowHeight="12.75"/>
  <cols>
    <col min="2" max="8" width="12.8515625" style="0" customWidth="1"/>
    <col min="9" max="9" width="14.57421875" style="0" customWidth="1"/>
    <col min="10" max="12" width="12.8515625" style="0" customWidth="1"/>
  </cols>
  <sheetData>
    <row r="1" spans="1:9" ht="15.75">
      <c r="A1" s="70" t="s">
        <v>84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/>
      <c r="B2" s="69"/>
      <c r="C2" s="69"/>
      <c r="D2" s="69"/>
      <c r="E2" s="69"/>
      <c r="F2" s="69"/>
      <c r="G2" s="69"/>
      <c r="H2" s="69"/>
      <c r="I2" s="69"/>
    </row>
    <row r="3" spans="1:13" ht="15.75">
      <c r="A3" s="70" t="s">
        <v>86</v>
      </c>
      <c r="B3" s="69"/>
      <c r="C3" s="69"/>
      <c r="D3" s="69"/>
      <c r="E3" s="69"/>
      <c r="F3" s="69"/>
      <c r="G3" s="69"/>
      <c r="H3" s="69"/>
      <c r="I3" s="69"/>
      <c r="J3" s="52"/>
      <c r="K3" s="52"/>
      <c r="L3" s="52"/>
      <c r="M3" s="53"/>
    </row>
    <row r="4" spans="1:13" ht="16.5" thickBot="1">
      <c r="A4" s="75"/>
      <c r="B4" s="69"/>
      <c r="C4" s="69"/>
      <c r="D4" s="69"/>
      <c r="E4" s="69"/>
      <c r="F4" s="69"/>
      <c r="G4" s="69"/>
      <c r="H4" s="69"/>
      <c r="I4" s="69"/>
      <c r="J4" s="52"/>
      <c r="K4" s="52"/>
      <c r="L4" s="52"/>
      <c r="M4" s="53"/>
    </row>
    <row r="5" spans="1:13" ht="77.25" thickBot="1">
      <c r="A5" s="68"/>
      <c r="B5" s="71" t="s">
        <v>63</v>
      </c>
      <c r="C5" s="71" t="s">
        <v>64</v>
      </c>
      <c r="D5" s="71" t="s">
        <v>65</v>
      </c>
      <c r="E5" s="71" t="s">
        <v>66</v>
      </c>
      <c r="F5" s="71" t="s">
        <v>67</v>
      </c>
      <c r="G5" s="71" t="s">
        <v>68</v>
      </c>
      <c r="H5" s="71" t="s">
        <v>69</v>
      </c>
      <c r="I5" s="71" t="s">
        <v>70</v>
      </c>
      <c r="J5" s="71" t="s">
        <v>71</v>
      </c>
      <c r="K5" s="71" t="s">
        <v>72</v>
      </c>
      <c r="L5" s="80" t="s">
        <v>57</v>
      </c>
      <c r="M5" s="53"/>
    </row>
    <row r="6" spans="1:13" ht="12.75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3"/>
    </row>
    <row r="7" spans="1:15" ht="12.75">
      <c r="A7" s="58">
        <v>2014</v>
      </c>
      <c r="B7" s="72">
        <v>355639.271435</v>
      </c>
      <c r="C7" s="73">
        <v>14649.14212</v>
      </c>
      <c r="D7" s="73">
        <v>43632.172137</v>
      </c>
      <c r="E7" s="73">
        <v>44131.9693237652</v>
      </c>
      <c r="F7" s="73">
        <v>8293.856027999998</v>
      </c>
      <c r="G7" s="73">
        <v>21769.024627999996</v>
      </c>
      <c r="H7" s="73">
        <v>200231.61534422688</v>
      </c>
      <c r="I7" s="73">
        <v>63616.63755300001</v>
      </c>
      <c r="J7" s="73">
        <v>697136.1728078278</v>
      </c>
      <c r="K7" s="73">
        <v>4075.8393009999995</v>
      </c>
      <c r="L7" s="74">
        <v>1453175.7006778198</v>
      </c>
      <c r="M7" s="53"/>
      <c r="O7" s="78"/>
    </row>
    <row r="8" spans="1:15" ht="12.75">
      <c r="A8" s="58">
        <v>2015</v>
      </c>
      <c r="B8" s="72">
        <v>329083.82117999997</v>
      </c>
      <c r="C8" s="73">
        <v>15041.168086999998</v>
      </c>
      <c r="D8" s="73">
        <v>39274.045596</v>
      </c>
      <c r="E8" s="73">
        <v>50460.00898404753</v>
      </c>
      <c r="F8" s="73">
        <v>16823.739628</v>
      </c>
      <c r="G8" s="73">
        <v>22277.615864000003</v>
      </c>
      <c r="H8" s="73">
        <v>183219.12469797727</v>
      </c>
      <c r="I8" s="73">
        <v>71510.59808299999</v>
      </c>
      <c r="J8" s="73">
        <v>703740.1879833203</v>
      </c>
      <c r="K8" s="73">
        <v>1.150711</v>
      </c>
      <c r="L8" s="74">
        <v>1431431.460814345</v>
      </c>
      <c r="M8" s="53"/>
      <c r="O8" s="78"/>
    </row>
    <row r="9" spans="1:15" ht="12.75">
      <c r="A9" s="58">
        <v>2016</v>
      </c>
      <c r="B9" s="72">
        <v>326350.47925399995</v>
      </c>
      <c r="C9" s="73">
        <v>19017.957514</v>
      </c>
      <c r="D9" s="73">
        <v>45189.936061</v>
      </c>
      <c r="E9" s="73">
        <v>41793.84945921521</v>
      </c>
      <c r="F9" s="73">
        <v>13779.107733999997</v>
      </c>
      <c r="G9" s="73">
        <v>26250.884645</v>
      </c>
      <c r="H9" s="73">
        <v>194862.17151189997</v>
      </c>
      <c r="I9" s="73">
        <v>64194.643628</v>
      </c>
      <c r="J9" s="73">
        <v>769324.70621364</v>
      </c>
      <c r="K9" s="73">
        <v>1.939353</v>
      </c>
      <c r="L9" s="74">
        <v>1500765.6753737552</v>
      </c>
      <c r="M9" s="53"/>
      <c r="O9" s="78"/>
    </row>
    <row r="10" spans="1:15" ht="12.75">
      <c r="A10" s="58">
        <v>2017</v>
      </c>
      <c r="B10" s="72">
        <v>416475.870739</v>
      </c>
      <c r="C10" s="73">
        <v>21492.700980999998</v>
      </c>
      <c r="D10" s="73">
        <v>52879.610603</v>
      </c>
      <c r="E10" s="73">
        <v>66278.86486919265</v>
      </c>
      <c r="F10" s="73">
        <v>14477.054931</v>
      </c>
      <c r="G10" s="73">
        <v>30074.217628000006</v>
      </c>
      <c r="H10" s="73">
        <v>216196.67219824</v>
      </c>
      <c r="I10" s="73">
        <v>79489.22070199999</v>
      </c>
      <c r="J10" s="73">
        <v>834959.12902724</v>
      </c>
      <c r="K10" s="73">
        <v>116.28908299999999</v>
      </c>
      <c r="L10" s="74">
        <v>1732439.6307616725</v>
      </c>
      <c r="M10" s="53"/>
      <c r="O10" s="78"/>
    </row>
    <row r="11" spans="1:15" ht="12.75">
      <c r="A11" s="58" t="s">
        <v>60</v>
      </c>
      <c r="B11" s="72">
        <v>427723.07545100007</v>
      </c>
      <c r="C11" s="73">
        <v>26836.491370000003</v>
      </c>
      <c r="D11" s="73">
        <v>56403.57532699999</v>
      </c>
      <c r="E11" s="73">
        <v>101464.8164718113</v>
      </c>
      <c r="F11" s="73">
        <v>14397.208396</v>
      </c>
      <c r="G11" s="73">
        <v>34792.72700500001</v>
      </c>
      <c r="H11" s="73">
        <v>259859.11436099999</v>
      </c>
      <c r="I11" s="73">
        <v>87751.4995</v>
      </c>
      <c r="J11" s="73">
        <v>924304.730131</v>
      </c>
      <c r="K11" s="73">
        <v>0.001413</v>
      </c>
      <c r="L11" s="74">
        <v>1933533.2394258115</v>
      </c>
      <c r="M11" s="53"/>
      <c r="O11" s="78"/>
    </row>
    <row r="12" spans="1:13" ht="13.5" thickBot="1">
      <c r="A12" s="62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53"/>
    </row>
    <row r="13" spans="1:13" ht="12.75">
      <c r="A13" s="67" t="s">
        <v>61</v>
      </c>
      <c r="B13" s="66"/>
      <c r="C13" s="67"/>
      <c r="D13" s="67"/>
      <c r="E13" s="67"/>
      <c r="F13" s="67"/>
      <c r="G13" s="10"/>
      <c r="H13" s="10"/>
      <c r="I13" s="67"/>
      <c r="J13" s="67"/>
      <c r="K13" s="67"/>
      <c r="L13" s="67"/>
      <c r="M13" s="53"/>
    </row>
    <row r="14" spans="1:13" ht="12.75">
      <c r="A14" s="67" t="s">
        <v>74</v>
      </c>
      <c r="B14" s="67"/>
      <c r="C14" s="67"/>
      <c r="D14" s="67"/>
      <c r="E14" s="67"/>
      <c r="F14" s="67"/>
      <c r="G14" s="10"/>
      <c r="H14" s="10"/>
      <c r="I14" s="67"/>
      <c r="J14" s="67"/>
      <c r="K14" s="67"/>
      <c r="L14" s="10"/>
      <c r="M14" s="53"/>
    </row>
    <row r="15" spans="1:13" ht="12.75">
      <c r="A15" s="67"/>
      <c r="B15" s="67"/>
      <c r="C15" s="67"/>
      <c r="D15" s="67"/>
      <c r="E15" s="67"/>
      <c r="F15" s="67"/>
      <c r="G15" s="10"/>
      <c r="H15" s="10"/>
      <c r="I15" s="67"/>
      <c r="J15" s="67"/>
      <c r="K15" s="67"/>
      <c r="L15" s="10"/>
      <c r="M15" s="53"/>
    </row>
    <row r="16" spans="1:13" ht="12.75">
      <c r="A16" s="67" t="s">
        <v>75</v>
      </c>
      <c r="B16" s="67"/>
      <c r="C16" s="67"/>
      <c r="D16" s="67"/>
      <c r="E16" s="53"/>
      <c r="F16" s="67"/>
      <c r="G16" s="10"/>
      <c r="H16" s="10"/>
      <c r="I16" s="67"/>
      <c r="J16" s="67"/>
      <c r="K16" s="67"/>
      <c r="L16" s="10"/>
      <c r="M16" s="53"/>
    </row>
    <row r="17" spans="1:5" ht="12.75">
      <c r="A17" s="67" t="s">
        <v>76</v>
      </c>
      <c r="B17" s="67"/>
      <c r="C17" s="67"/>
      <c r="D17" s="10"/>
      <c r="E17" s="53"/>
    </row>
    <row r="18" spans="1:5" ht="12.75">
      <c r="A18" s="67" t="s">
        <v>62</v>
      </c>
      <c r="B18" s="67"/>
      <c r="C18" s="67"/>
      <c r="D18" s="10"/>
      <c r="E18" s="53"/>
    </row>
    <row r="19" spans="1:5" ht="12.75">
      <c r="A19" s="67" t="s">
        <v>73</v>
      </c>
      <c r="B19" s="67"/>
      <c r="C19" s="67"/>
      <c r="D19" s="10"/>
      <c r="E19" s="5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7" sqref="R17"/>
    </sheetView>
  </sheetViews>
  <sheetFormatPr defaultColWidth="9.140625" defaultRowHeight="12.75"/>
  <cols>
    <col min="14" max="16384" width="9.140625" style="43" customWidth="1"/>
  </cols>
  <sheetData>
    <row r="1" spans="1:14" s="17" customFormat="1" ht="16.5" customHeight="1">
      <c r="A1" s="38" t="s">
        <v>79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7" customFormat="1" ht="15.75">
      <c r="A2" s="24"/>
      <c r="B2" s="24"/>
      <c r="C2" s="24"/>
      <c r="D2" s="24"/>
      <c r="E2" s="24"/>
      <c r="F2" s="24"/>
      <c r="G2" s="24"/>
      <c r="H2" s="38"/>
      <c r="I2" s="38"/>
      <c r="J2" s="38"/>
      <c r="K2" s="38"/>
      <c r="L2" s="38"/>
      <c r="M2" s="38"/>
      <c r="N2" s="38"/>
    </row>
    <row r="3" spans="1:14" s="17" customFormat="1" ht="18.75" customHeight="1">
      <c r="A3" s="38" t="s">
        <v>77</v>
      </c>
      <c r="B3" s="25"/>
      <c r="C3" s="25"/>
      <c r="D3" s="25"/>
      <c r="E3" s="25"/>
      <c r="F3" s="25"/>
      <c r="G3" s="25"/>
      <c r="H3" s="38"/>
      <c r="I3" s="38"/>
      <c r="J3" s="38"/>
      <c r="K3" s="38"/>
      <c r="L3" s="38"/>
      <c r="M3" s="38"/>
      <c r="N3" s="38"/>
    </row>
    <row r="4" spans="1:13" s="17" customFormat="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s="17" customFormat="1" ht="12.75">
      <c r="A5" s="85" t="s">
        <v>43</v>
      </c>
      <c r="B5" s="88" t="s">
        <v>44</v>
      </c>
      <c r="C5" s="89"/>
      <c r="D5" s="89"/>
      <c r="E5" s="89"/>
      <c r="F5" s="89"/>
      <c r="G5" s="90"/>
      <c r="H5" s="91" t="s">
        <v>45</v>
      </c>
      <c r="I5" s="92"/>
      <c r="J5" s="92"/>
      <c r="K5" s="93"/>
      <c r="L5" s="85" t="s">
        <v>46</v>
      </c>
      <c r="M5" s="84" t="s">
        <v>47</v>
      </c>
      <c r="N5" s="84" t="s">
        <v>57</v>
      </c>
    </row>
    <row r="6" spans="1:14" s="17" customFormat="1" ht="12.75">
      <c r="A6" s="86"/>
      <c r="B6" s="94" t="s">
        <v>48</v>
      </c>
      <c r="C6" s="84" t="s">
        <v>49</v>
      </c>
      <c r="D6" s="84" t="s">
        <v>50</v>
      </c>
      <c r="E6" s="84" t="s">
        <v>51</v>
      </c>
      <c r="F6" s="84" t="s">
        <v>52</v>
      </c>
      <c r="G6" s="84" t="s">
        <v>47</v>
      </c>
      <c r="H6" s="82" t="s">
        <v>53</v>
      </c>
      <c r="I6" s="82" t="s">
        <v>54</v>
      </c>
      <c r="J6" s="82" t="s">
        <v>55</v>
      </c>
      <c r="K6" s="82" t="s">
        <v>56</v>
      </c>
      <c r="L6" s="86"/>
      <c r="M6" s="84"/>
      <c r="N6" s="84"/>
    </row>
    <row r="7" spans="1:14" s="17" customFormat="1" ht="12.75">
      <c r="A7" s="87"/>
      <c r="B7" s="83"/>
      <c r="C7" s="84"/>
      <c r="D7" s="84"/>
      <c r="E7" s="84"/>
      <c r="F7" s="84"/>
      <c r="G7" s="84"/>
      <c r="H7" s="83"/>
      <c r="I7" s="83"/>
      <c r="J7" s="83"/>
      <c r="K7" s="83"/>
      <c r="L7" s="87"/>
      <c r="M7" s="84"/>
      <c r="N7" s="84"/>
    </row>
    <row r="8" spans="1:14" s="17" customFormat="1" ht="12.75">
      <c r="A8" s="2">
        <v>1990</v>
      </c>
      <c r="B8" s="3">
        <v>1036</v>
      </c>
      <c r="C8" s="4">
        <v>628</v>
      </c>
      <c r="D8" s="4">
        <v>99</v>
      </c>
      <c r="E8" s="4">
        <v>30</v>
      </c>
      <c r="F8" s="4">
        <v>92</v>
      </c>
      <c r="G8" s="3">
        <f>+B8-SUM(C8:F8)</f>
        <v>187</v>
      </c>
      <c r="H8" s="4">
        <v>495</v>
      </c>
      <c r="I8" s="4">
        <v>77</v>
      </c>
      <c r="J8" s="4">
        <v>69</v>
      </c>
      <c r="K8" s="4">
        <v>80</v>
      </c>
      <c r="L8" s="4">
        <v>73</v>
      </c>
      <c r="M8" s="4">
        <v>140</v>
      </c>
      <c r="N8" s="8">
        <f>+SUM(C8:M8)</f>
        <v>1970</v>
      </c>
    </row>
    <row r="9" spans="1:14" s="17" customFormat="1" ht="12.75">
      <c r="A9" s="39">
        <v>1991</v>
      </c>
      <c r="B9" s="41">
        <v>1226</v>
      </c>
      <c r="C9" s="42">
        <v>804</v>
      </c>
      <c r="D9" s="42">
        <v>79</v>
      </c>
      <c r="E9" s="42">
        <v>30</v>
      </c>
      <c r="F9" s="42">
        <v>68</v>
      </c>
      <c r="G9" s="42">
        <f aca="true" t="shared" si="0" ref="G9:G27">+B9-SUM(C9:F9)</f>
        <v>245</v>
      </c>
      <c r="H9" s="42">
        <v>432</v>
      </c>
      <c r="I9" s="42">
        <v>64</v>
      </c>
      <c r="J9" s="42">
        <v>63</v>
      </c>
      <c r="K9" s="42">
        <v>82</v>
      </c>
      <c r="L9" s="42">
        <v>57</v>
      </c>
      <c r="M9" s="42">
        <v>110</v>
      </c>
      <c r="N9" s="40">
        <f aca="true" t="shared" si="1" ref="N9:N28">+SUM(C9:M9)</f>
        <v>2034</v>
      </c>
    </row>
    <row r="10" spans="1:14" s="17" customFormat="1" ht="12.75">
      <c r="A10" s="5">
        <v>1992</v>
      </c>
      <c r="B10" s="6">
        <v>1763</v>
      </c>
      <c r="C10" s="6">
        <v>1214</v>
      </c>
      <c r="D10" s="7">
        <v>63</v>
      </c>
      <c r="E10" s="7">
        <v>60</v>
      </c>
      <c r="F10" s="7">
        <v>107</v>
      </c>
      <c r="G10" s="7">
        <f t="shared" si="0"/>
        <v>319</v>
      </c>
      <c r="H10" s="7">
        <v>340</v>
      </c>
      <c r="I10" s="7">
        <v>68</v>
      </c>
      <c r="J10" s="7">
        <v>84</v>
      </c>
      <c r="K10" s="7">
        <v>113</v>
      </c>
      <c r="L10" s="7">
        <v>57</v>
      </c>
      <c r="M10" s="7">
        <v>30</v>
      </c>
      <c r="N10" s="9">
        <f t="shared" si="1"/>
        <v>2455</v>
      </c>
    </row>
    <row r="11" spans="1:14" s="17" customFormat="1" ht="12.75">
      <c r="A11" s="39">
        <v>1993</v>
      </c>
      <c r="B11" s="41">
        <v>2102</v>
      </c>
      <c r="C11" s="41">
        <v>1412</v>
      </c>
      <c r="D11" s="42">
        <v>79</v>
      </c>
      <c r="E11" s="42">
        <v>71</v>
      </c>
      <c r="F11" s="42">
        <v>142</v>
      </c>
      <c r="G11" s="42">
        <f t="shared" si="0"/>
        <v>398</v>
      </c>
      <c r="H11" s="42">
        <v>413</v>
      </c>
      <c r="I11" s="42">
        <v>64</v>
      </c>
      <c r="J11" s="42">
        <v>58</v>
      </c>
      <c r="K11" s="42">
        <v>121</v>
      </c>
      <c r="L11" s="42">
        <v>71</v>
      </c>
      <c r="M11" s="42">
        <v>30</v>
      </c>
      <c r="N11" s="40">
        <f t="shared" si="1"/>
        <v>2859</v>
      </c>
    </row>
    <row r="12" spans="1:14" s="17" customFormat="1" ht="12.75">
      <c r="A12" s="5">
        <v>1994</v>
      </c>
      <c r="B12" s="6">
        <v>2399</v>
      </c>
      <c r="C12" s="6">
        <v>1552</v>
      </c>
      <c r="D12" s="7">
        <v>80</v>
      </c>
      <c r="E12" s="7">
        <v>102</v>
      </c>
      <c r="F12" s="7">
        <v>146</v>
      </c>
      <c r="G12" s="7">
        <f t="shared" si="0"/>
        <v>519</v>
      </c>
      <c r="H12" s="7">
        <v>424</v>
      </c>
      <c r="I12" s="7">
        <v>72</v>
      </c>
      <c r="J12" s="7">
        <v>76</v>
      </c>
      <c r="K12" s="7">
        <v>129</v>
      </c>
      <c r="L12" s="7">
        <v>79</v>
      </c>
      <c r="M12" s="7">
        <v>21</v>
      </c>
      <c r="N12" s="9">
        <f t="shared" si="1"/>
        <v>3200</v>
      </c>
    </row>
    <row r="13" spans="1:14" s="17" customFormat="1" ht="12.75">
      <c r="A13" s="39">
        <v>1995</v>
      </c>
      <c r="B13" s="41">
        <v>2889</v>
      </c>
      <c r="C13" s="41">
        <v>1853</v>
      </c>
      <c r="D13" s="42">
        <v>85</v>
      </c>
      <c r="E13" s="42">
        <v>153</v>
      </c>
      <c r="F13" s="42">
        <v>163</v>
      </c>
      <c r="G13" s="42">
        <f t="shared" si="0"/>
        <v>635</v>
      </c>
      <c r="H13" s="42">
        <v>481</v>
      </c>
      <c r="I13" s="42">
        <v>111</v>
      </c>
      <c r="J13" s="42">
        <v>103</v>
      </c>
      <c r="K13" s="42">
        <v>134</v>
      </c>
      <c r="L13" s="42">
        <v>78</v>
      </c>
      <c r="M13" s="42">
        <v>21</v>
      </c>
      <c r="N13" s="40">
        <f t="shared" si="1"/>
        <v>3817</v>
      </c>
    </row>
    <row r="14" spans="1:14" s="17" customFormat="1" ht="12.75">
      <c r="A14" s="5">
        <v>1996</v>
      </c>
      <c r="B14" s="6">
        <v>3006</v>
      </c>
      <c r="C14" s="7">
        <v>1902</v>
      </c>
      <c r="D14" s="7">
        <v>104</v>
      </c>
      <c r="E14" s="7">
        <v>169</v>
      </c>
      <c r="F14" s="7">
        <v>157</v>
      </c>
      <c r="G14" s="7">
        <f t="shared" si="0"/>
        <v>674</v>
      </c>
      <c r="H14" s="7">
        <v>616</v>
      </c>
      <c r="I14" s="7">
        <v>104</v>
      </c>
      <c r="J14" s="7">
        <v>110</v>
      </c>
      <c r="K14" s="7">
        <v>132</v>
      </c>
      <c r="L14" s="7">
        <v>86</v>
      </c>
      <c r="M14" s="7">
        <v>41</v>
      </c>
      <c r="N14" s="9">
        <f t="shared" si="1"/>
        <v>4095</v>
      </c>
    </row>
    <row r="15" spans="1:14" s="17" customFormat="1" ht="12.75">
      <c r="A15" s="39">
        <v>1997</v>
      </c>
      <c r="B15" s="41">
        <v>3436</v>
      </c>
      <c r="C15" s="41">
        <v>2274</v>
      </c>
      <c r="D15" s="42">
        <v>97</v>
      </c>
      <c r="E15" s="42">
        <v>178</v>
      </c>
      <c r="F15" s="42">
        <v>125</v>
      </c>
      <c r="G15" s="42">
        <f t="shared" si="0"/>
        <v>762</v>
      </c>
      <c r="H15" s="42">
        <v>719</v>
      </c>
      <c r="I15" s="42">
        <v>79</v>
      </c>
      <c r="J15" s="42">
        <v>118</v>
      </c>
      <c r="K15" s="42">
        <v>145</v>
      </c>
      <c r="L15" s="42">
        <v>83</v>
      </c>
      <c r="M15" s="42">
        <v>59</v>
      </c>
      <c r="N15" s="40">
        <f t="shared" si="1"/>
        <v>4639</v>
      </c>
    </row>
    <row r="16" spans="1:14" s="17" customFormat="1" ht="12.75">
      <c r="A16" s="5">
        <v>1998</v>
      </c>
      <c r="B16" s="6">
        <v>3607</v>
      </c>
      <c r="C16" s="6">
        <v>2460</v>
      </c>
      <c r="D16" s="7">
        <v>73</v>
      </c>
      <c r="E16" s="7">
        <v>178</v>
      </c>
      <c r="F16" s="7">
        <v>121</v>
      </c>
      <c r="G16" s="7">
        <f t="shared" si="0"/>
        <v>775</v>
      </c>
      <c r="H16" s="7">
        <v>780</v>
      </c>
      <c r="I16" s="7">
        <v>44</v>
      </c>
      <c r="J16" s="7">
        <v>94</v>
      </c>
      <c r="K16" s="7">
        <v>170</v>
      </c>
      <c r="L16" s="7">
        <v>56</v>
      </c>
      <c r="M16" s="7">
        <v>47</v>
      </c>
      <c r="N16" s="9">
        <f t="shared" si="1"/>
        <v>4798</v>
      </c>
    </row>
    <row r="17" spans="1:14" s="17" customFormat="1" ht="12.75">
      <c r="A17" s="39">
        <v>1999</v>
      </c>
      <c r="B17" s="41">
        <v>3551</v>
      </c>
      <c r="C17" s="41">
        <v>2425</v>
      </c>
      <c r="D17" s="42">
        <v>74</v>
      </c>
      <c r="E17" s="42">
        <v>161</v>
      </c>
      <c r="F17" s="42">
        <v>161</v>
      </c>
      <c r="G17" s="42">
        <f t="shared" si="0"/>
        <v>730</v>
      </c>
      <c r="H17" s="42">
        <v>621</v>
      </c>
      <c r="I17" s="42">
        <v>33</v>
      </c>
      <c r="J17" s="42">
        <v>129</v>
      </c>
      <c r="K17" s="42">
        <v>165</v>
      </c>
      <c r="L17" s="42">
        <v>61</v>
      </c>
      <c r="M17" s="42">
        <v>51</v>
      </c>
      <c r="N17" s="40">
        <f t="shared" si="1"/>
        <v>4611</v>
      </c>
    </row>
    <row r="18" spans="1:14" s="17" customFormat="1" ht="12.75">
      <c r="A18" s="5">
        <v>2000</v>
      </c>
      <c r="B18" s="6">
        <v>4283</v>
      </c>
      <c r="C18" s="6">
        <v>2982</v>
      </c>
      <c r="D18" s="7">
        <v>98</v>
      </c>
      <c r="E18" s="7">
        <v>196</v>
      </c>
      <c r="F18" s="7">
        <v>179</v>
      </c>
      <c r="G18" s="7">
        <f t="shared" si="0"/>
        <v>828</v>
      </c>
      <c r="H18" s="7">
        <v>700</v>
      </c>
      <c r="I18" s="7">
        <v>29</v>
      </c>
      <c r="J18" s="7">
        <v>121</v>
      </c>
      <c r="K18" s="7">
        <v>155</v>
      </c>
      <c r="L18" s="7">
        <v>93</v>
      </c>
      <c r="M18" s="7">
        <v>141</v>
      </c>
      <c r="N18" s="9">
        <f t="shared" si="1"/>
        <v>5522</v>
      </c>
    </row>
    <row r="19" spans="1:16" s="17" customFormat="1" ht="12.75">
      <c r="A19" s="39">
        <v>2001</v>
      </c>
      <c r="B19" s="41">
        <v>3710</v>
      </c>
      <c r="C19" s="41">
        <v>2543</v>
      </c>
      <c r="D19" s="42">
        <v>68</v>
      </c>
      <c r="E19" s="42">
        <v>172</v>
      </c>
      <c r="F19" s="42">
        <v>166</v>
      </c>
      <c r="G19" s="42">
        <f t="shared" si="0"/>
        <v>761</v>
      </c>
      <c r="H19" s="42">
        <v>690</v>
      </c>
      <c r="I19" s="42">
        <v>24</v>
      </c>
      <c r="J19" s="42">
        <v>82</v>
      </c>
      <c r="K19" s="42">
        <v>136</v>
      </c>
      <c r="L19" s="42">
        <v>82</v>
      </c>
      <c r="M19" s="42">
        <v>93</v>
      </c>
      <c r="N19" s="40">
        <f t="shared" si="1"/>
        <v>4817</v>
      </c>
      <c r="P19"/>
    </row>
    <row r="20" spans="1:16" s="17" customFormat="1" ht="12.75">
      <c r="A20" s="5">
        <v>2002</v>
      </c>
      <c r="B20" s="6">
        <v>3631</v>
      </c>
      <c r="C20" s="6">
        <v>2424</v>
      </c>
      <c r="D20" s="7">
        <v>73</v>
      </c>
      <c r="E20" s="7">
        <v>182</v>
      </c>
      <c r="F20" s="7">
        <v>192</v>
      </c>
      <c r="G20" s="7">
        <f t="shared" si="0"/>
        <v>760</v>
      </c>
      <c r="H20" s="7">
        <v>660</v>
      </c>
      <c r="I20" s="7">
        <v>27</v>
      </c>
      <c r="J20" s="7">
        <v>84</v>
      </c>
      <c r="K20" s="7">
        <v>168</v>
      </c>
      <c r="L20" s="7">
        <v>86</v>
      </c>
      <c r="M20" s="7">
        <v>45</v>
      </c>
      <c r="N20" s="9">
        <f t="shared" si="1"/>
        <v>4701</v>
      </c>
      <c r="P20"/>
    </row>
    <row r="21" spans="1:16" s="17" customFormat="1" ht="12.75">
      <c r="A21" s="39">
        <v>2003</v>
      </c>
      <c r="B21" s="41">
        <v>3977</v>
      </c>
      <c r="C21" s="41">
        <v>2576</v>
      </c>
      <c r="D21" s="42">
        <v>65</v>
      </c>
      <c r="E21" s="42">
        <v>231</v>
      </c>
      <c r="F21" s="42">
        <v>216</v>
      </c>
      <c r="G21" s="42">
        <f t="shared" si="0"/>
        <v>889</v>
      </c>
      <c r="H21" s="42">
        <v>683</v>
      </c>
      <c r="I21" s="42">
        <v>39</v>
      </c>
      <c r="J21" s="42">
        <v>93</v>
      </c>
      <c r="K21" s="42">
        <v>150</v>
      </c>
      <c r="L21" s="42">
        <v>79</v>
      </c>
      <c r="M21" s="42">
        <v>108</v>
      </c>
      <c r="N21" s="40">
        <f t="shared" si="1"/>
        <v>5129</v>
      </c>
      <c r="P21"/>
    </row>
    <row r="22" spans="1:16" s="17" customFormat="1" ht="12.75">
      <c r="A22" s="5">
        <v>2004</v>
      </c>
      <c r="B22" s="6">
        <v>4506</v>
      </c>
      <c r="C22" s="6">
        <v>2809</v>
      </c>
      <c r="D22" s="7">
        <v>100</v>
      </c>
      <c r="E22" s="7">
        <v>283</v>
      </c>
      <c r="F22" s="7">
        <v>247</v>
      </c>
      <c r="G22" s="7">
        <f t="shared" si="0"/>
        <v>1067</v>
      </c>
      <c r="H22" s="7">
        <v>739</v>
      </c>
      <c r="I22" s="7">
        <v>51</v>
      </c>
      <c r="J22" s="7">
        <v>113</v>
      </c>
      <c r="K22" s="7">
        <v>162</v>
      </c>
      <c r="L22" s="7">
        <v>109</v>
      </c>
      <c r="M22" s="7">
        <v>77</v>
      </c>
      <c r="N22" s="9">
        <f t="shared" si="1"/>
        <v>5757</v>
      </c>
      <c r="P22"/>
    </row>
    <row r="23" spans="1:16" s="17" customFormat="1" ht="12.75">
      <c r="A23" s="39">
        <v>2005</v>
      </c>
      <c r="B23" s="41">
        <v>4948</v>
      </c>
      <c r="C23" s="41">
        <v>2895</v>
      </c>
      <c r="D23" s="42">
        <v>131</v>
      </c>
      <c r="E23" s="42">
        <v>394</v>
      </c>
      <c r="F23" s="42">
        <v>265</v>
      </c>
      <c r="G23" s="42">
        <f t="shared" si="0"/>
        <v>1263</v>
      </c>
      <c r="H23" s="42">
        <v>810</v>
      </c>
      <c r="I23" s="42">
        <v>47</v>
      </c>
      <c r="J23" s="42">
        <v>113</v>
      </c>
      <c r="K23" s="42">
        <v>183</v>
      </c>
      <c r="L23" s="42">
        <v>120</v>
      </c>
      <c r="M23" s="42">
        <v>124</v>
      </c>
      <c r="N23" s="40">
        <f t="shared" si="1"/>
        <v>6345</v>
      </c>
      <c r="P23"/>
    </row>
    <row r="24" spans="1:16" s="17" customFormat="1" ht="12.75">
      <c r="A24" s="5">
        <v>2006</v>
      </c>
      <c r="B24" s="50">
        <v>5383.4</v>
      </c>
      <c r="C24" s="50">
        <v>3080.4</v>
      </c>
      <c r="D24" s="50">
        <v>187.2</v>
      </c>
      <c r="E24" s="50">
        <v>427.5</v>
      </c>
      <c r="F24" s="50">
        <v>311</v>
      </c>
      <c r="G24" s="50">
        <f t="shared" si="0"/>
        <v>1377.2999999999997</v>
      </c>
      <c r="H24" s="50">
        <v>881</v>
      </c>
      <c r="I24" s="50">
        <v>93</v>
      </c>
      <c r="J24" s="50">
        <v>124</v>
      </c>
      <c r="K24" s="50">
        <v>194</v>
      </c>
      <c r="L24" s="50">
        <v>119</v>
      </c>
      <c r="M24" s="50">
        <v>87</v>
      </c>
      <c r="N24" s="50">
        <f t="shared" si="1"/>
        <v>6881.4</v>
      </c>
      <c r="P24"/>
    </row>
    <row r="25" spans="1:16" s="17" customFormat="1" ht="12.75">
      <c r="A25" s="39">
        <v>2007</v>
      </c>
      <c r="B25" s="41">
        <v>5967</v>
      </c>
      <c r="C25" s="41">
        <v>3340</v>
      </c>
      <c r="D25" s="41">
        <v>168.97902067559065</v>
      </c>
      <c r="E25" s="41">
        <v>481.97846383037194</v>
      </c>
      <c r="F25" s="41">
        <v>348.8237548723957</v>
      </c>
      <c r="G25" s="41">
        <f t="shared" si="0"/>
        <v>1627.218760621642</v>
      </c>
      <c r="H25" s="41">
        <v>1025</v>
      </c>
      <c r="I25" s="41">
        <v>109.28087417467584</v>
      </c>
      <c r="J25" s="41">
        <v>141.34467272687826</v>
      </c>
      <c r="K25" s="41">
        <v>231.91337802558596</v>
      </c>
      <c r="L25" s="41">
        <v>105</v>
      </c>
      <c r="M25" s="41">
        <v>60</v>
      </c>
      <c r="N25" s="41">
        <f t="shared" si="1"/>
        <v>7639.53892492714</v>
      </c>
      <c r="P25"/>
    </row>
    <row r="26" spans="1:16" s="17" customFormat="1" ht="12.75">
      <c r="A26" s="5">
        <v>2008</v>
      </c>
      <c r="B26" s="6">
        <v>6157.962607899795</v>
      </c>
      <c r="C26" s="6">
        <v>3468.66</v>
      </c>
      <c r="D26" s="6">
        <v>255</v>
      </c>
      <c r="E26" s="6">
        <v>542</v>
      </c>
      <c r="F26" s="6">
        <v>419</v>
      </c>
      <c r="G26" s="6">
        <f t="shared" si="0"/>
        <v>1473.3026078997955</v>
      </c>
      <c r="H26" s="6">
        <v>1271</v>
      </c>
      <c r="I26" s="6">
        <v>125</v>
      </c>
      <c r="J26" s="6">
        <v>171</v>
      </c>
      <c r="K26" s="6">
        <v>287</v>
      </c>
      <c r="L26" s="6">
        <v>76.13</v>
      </c>
      <c r="M26" s="6">
        <v>21</v>
      </c>
      <c r="N26" s="6">
        <f t="shared" si="1"/>
        <v>8109.092607899795</v>
      </c>
      <c r="P26"/>
    </row>
    <row r="27" spans="1:16" s="17" customFormat="1" ht="12.75">
      <c r="A27" s="39">
        <v>2009</v>
      </c>
      <c r="B27" s="41">
        <v>5305.443981481864</v>
      </c>
      <c r="C27" s="41">
        <v>3274.21</v>
      </c>
      <c r="D27" s="41">
        <v>134.73</v>
      </c>
      <c r="E27" s="41">
        <v>384.718</v>
      </c>
      <c r="F27" s="41">
        <v>316.584</v>
      </c>
      <c r="G27" s="41">
        <f t="shared" si="0"/>
        <v>1195.201981481864</v>
      </c>
      <c r="H27" s="41">
        <v>1185.1</v>
      </c>
      <c r="I27" s="41">
        <v>98.62</v>
      </c>
      <c r="J27" s="41">
        <v>166.21</v>
      </c>
      <c r="K27" s="41">
        <v>240.4</v>
      </c>
      <c r="L27" s="41">
        <v>68.91</v>
      </c>
      <c r="M27" s="41">
        <v>19.83</v>
      </c>
      <c r="N27" s="41">
        <f t="shared" si="1"/>
        <v>7084.513981481863</v>
      </c>
      <c r="P27"/>
    </row>
    <row r="28" spans="1:16" s="17" customFormat="1" ht="12.75">
      <c r="A28" s="11">
        <v>2010</v>
      </c>
      <c r="B28" s="51">
        <v>6172.74602</v>
      </c>
      <c r="C28" s="51">
        <v>3504.08326</v>
      </c>
      <c r="D28" s="51">
        <v>216.25155</v>
      </c>
      <c r="E28" s="51">
        <v>567.6237699999999</v>
      </c>
      <c r="F28" s="51">
        <v>321.52183</v>
      </c>
      <c r="G28" s="51">
        <f>+B28-SUM(C28:F28)</f>
        <v>1563.2656100000004</v>
      </c>
      <c r="H28" s="51">
        <v>1375.44</v>
      </c>
      <c r="I28" s="51">
        <v>170.39</v>
      </c>
      <c r="J28" s="51">
        <v>173.6</v>
      </c>
      <c r="K28" s="51">
        <v>321.99</v>
      </c>
      <c r="L28" s="51">
        <v>70.25</v>
      </c>
      <c r="M28" s="51">
        <v>22.62</v>
      </c>
      <c r="N28" s="51">
        <f t="shared" si="1"/>
        <v>8307.036020000001</v>
      </c>
      <c r="P28"/>
    </row>
    <row r="29" spans="1:13" s="17" customFormat="1" ht="12.75">
      <c r="A29" s="10"/>
      <c r="B29" s="13"/>
      <c r="C29" s="13"/>
      <c r="D29" s="21"/>
      <c r="E29" s="21"/>
      <c r="F29" s="21"/>
      <c r="G29" s="21"/>
      <c r="J29" s="10"/>
      <c r="K29" s="21"/>
      <c r="L29" s="21"/>
      <c r="M29" s="1"/>
    </row>
    <row r="30" spans="1:14" ht="12.75">
      <c r="A30" s="37" t="s">
        <v>38</v>
      </c>
      <c r="B30" s="13"/>
      <c r="C30" s="13"/>
      <c r="D30" s="21"/>
      <c r="E30" s="21"/>
      <c r="F30" s="21"/>
      <c r="G30" s="21"/>
      <c r="H30" s="15"/>
      <c r="I30" s="17"/>
      <c r="J30" s="15"/>
      <c r="K30" s="21"/>
      <c r="L30" s="21"/>
      <c r="M30" s="21"/>
      <c r="N30" s="17"/>
    </row>
    <row r="31" spans="1:14" ht="12.75">
      <c r="A31" s="15" t="s">
        <v>39</v>
      </c>
      <c r="B31" s="10"/>
      <c r="C31" s="10"/>
      <c r="D31" s="10"/>
      <c r="E31" s="13"/>
      <c r="F31" s="10"/>
      <c r="G31" s="10"/>
      <c r="H31" s="15"/>
      <c r="I31" s="17"/>
      <c r="J31" s="15"/>
      <c r="K31" s="10"/>
      <c r="L31" s="1"/>
      <c r="M31" s="10"/>
      <c r="N31" s="17"/>
    </row>
    <row r="32" spans="1:14" ht="12.75">
      <c r="A32" s="15" t="s">
        <v>40</v>
      </c>
      <c r="B32" s="22"/>
      <c r="C32" s="22"/>
      <c r="D32" s="22"/>
      <c r="E32" s="22"/>
      <c r="F32" s="22"/>
      <c r="G32" s="22"/>
      <c r="H32" s="15"/>
      <c r="I32" s="17"/>
      <c r="J32" s="15"/>
      <c r="K32" s="10"/>
      <c r="L32" s="1"/>
      <c r="M32" s="22"/>
      <c r="N32" s="17"/>
    </row>
    <row r="33" spans="1:14" ht="12.75">
      <c r="A33" s="15" t="s">
        <v>41</v>
      </c>
      <c r="B33" s="10"/>
      <c r="C33" s="10"/>
      <c r="D33" s="10"/>
      <c r="E33" s="10"/>
      <c r="F33" s="10"/>
      <c r="G33" s="10"/>
      <c r="H33" s="10"/>
      <c r="I33" s="10"/>
      <c r="J33" s="15"/>
      <c r="K33" s="10"/>
      <c r="L33" s="10"/>
      <c r="M33" s="10"/>
      <c r="N33" s="17"/>
    </row>
    <row r="34" ht="12.75">
      <c r="A34" s="15" t="s">
        <v>42</v>
      </c>
    </row>
  </sheetData>
  <sheetProtection/>
  <mergeCells count="16">
    <mergeCell ref="A5:A7"/>
    <mergeCell ref="B5:G5"/>
    <mergeCell ref="H5:K5"/>
    <mergeCell ref="L5:L7"/>
    <mergeCell ref="G6:G7"/>
    <mergeCell ref="M5:M7"/>
    <mergeCell ref="B6:B7"/>
    <mergeCell ref="H6:H7"/>
    <mergeCell ref="I6:I7"/>
    <mergeCell ref="J6:J7"/>
    <mergeCell ref="K6:K7"/>
    <mergeCell ref="C6:C7"/>
    <mergeCell ref="D6:D7"/>
    <mergeCell ref="E6:E7"/>
    <mergeCell ref="F6:F7"/>
    <mergeCell ref="N5:N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0" sqref="Q20"/>
    </sheetView>
  </sheetViews>
  <sheetFormatPr defaultColWidth="9.140625" defaultRowHeight="12.75"/>
  <cols>
    <col min="1" max="1" width="15.7109375" style="10" customWidth="1"/>
    <col min="2" max="3" width="11.28125" style="10" bestFit="1" customWidth="1"/>
    <col min="4" max="5" width="10.28125" style="10" bestFit="1" customWidth="1"/>
    <col min="6" max="6" width="10.28125" style="10" customWidth="1"/>
    <col min="7" max="7" width="10.28125" style="10" bestFit="1" customWidth="1"/>
    <col min="8" max="8" width="11.28125" style="10" bestFit="1" customWidth="1"/>
    <col min="9" max="11" width="10.28125" style="10" bestFit="1" customWidth="1"/>
    <col min="12" max="13" width="9.28125" style="10" bestFit="1" customWidth="1"/>
    <col min="14" max="16384" width="9.140625" style="17" customWidth="1"/>
  </cols>
  <sheetData>
    <row r="1" spans="1:13" ht="18.75" customHeight="1">
      <c r="A1" s="38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>
      <c r="A3" s="25" t="s">
        <v>78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ht="12.75">
      <c r="A5" s="96" t="s">
        <v>43</v>
      </c>
      <c r="B5" s="99" t="s">
        <v>44</v>
      </c>
      <c r="C5" s="100"/>
      <c r="D5" s="100"/>
      <c r="E5" s="100"/>
      <c r="F5" s="100"/>
      <c r="G5" s="101"/>
      <c r="H5" s="102" t="s">
        <v>45</v>
      </c>
      <c r="I5" s="103"/>
      <c r="J5" s="103"/>
      <c r="K5" s="104"/>
      <c r="L5" s="94" t="s">
        <v>46</v>
      </c>
      <c r="M5" s="94" t="s">
        <v>47</v>
      </c>
      <c r="N5" s="94" t="s">
        <v>57</v>
      </c>
    </row>
    <row r="6" spans="1:14" ht="16.5" customHeight="1">
      <c r="A6" s="97"/>
      <c r="B6" s="105" t="s">
        <v>48</v>
      </c>
      <c r="C6" s="84" t="s">
        <v>49</v>
      </c>
      <c r="D6" s="84" t="s">
        <v>50</v>
      </c>
      <c r="E6" s="84" t="s">
        <v>51</v>
      </c>
      <c r="F6" s="84" t="s">
        <v>52</v>
      </c>
      <c r="G6" s="84" t="s">
        <v>47</v>
      </c>
      <c r="H6" s="107" t="s">
        <v>53</v>
      </c>
      <c r="I6" s="82" t="s">
        <v>54</v>
      </c>
      <c r="J6" s="82" t="s">
        <v>55</v>
      </c>
      <c r="K6" s="82" t="s">
        <v>56</v>
      </c>
      <c r="L6" s="95"/>
      <c r="M6" s="95"/>
      <c r="N6" s="95"/>
    </row>
    <row r="7" spans="1:14" ht="20.25" customHeight="1">
      <c r="A7" s="98"/>
      <c r="B7" s="106"/>
      <c r="C7" s="84"/>
      <c r="D7" s="84"/>
      <c r="E7" s="84"/>
      <c r="F7" s="84"/>
      <c r="G7" s="84"/>
      <c r="H7" s="108"/>
      <c r="I7" s="83"/>
      <c r="J7" s="83"/>
      <c r="K7" s="83"/>
      <c r="L7" s="83"/>
      <c r="M7" s="83"/>
      <c r="N7" s="83"/>
    </row>
    <row r="8" spans="1:14" ht="12.75">
      <c r="A8" s="2">
        <v>1990</v>
      </c>
      <c r="B8" s="8">
        <v>41510</v>
      </c>
      <c r="C8" s="8">
        <v>25163</v>
      </c>
      <c r="D8" s="8">
        <v>3974</v>
      </c>
      <c r="E8" s="8">
        <v>1198</v>
      </c>
      <c r="F8" s="8">
        <v>3684</v>
      </c>
      <c r="G8" s="8">
        <f>+B8-SUM(C8:F8)</f>
        <v>7491</v>
      </c>
      <c r="H8" s="8">
        <v>19823</v>
      </c>
      <c r="I8" s="8">
        <v>3080</v>
      </c>
      <c r="J8" s="8">
        <v>2783</v>
      </c>
      <c r="K8" s="8">
        <v>3199</v>
      </c>
      <c r="L8" s="8">
        <v>2933</v>
      </c>
      <c r="M8" s="8">
        <v>5601</v>
      </c>
      <c r="N8" s="8">
        <f>+SUM(C8:M8)</f>
        <v>78929</v>
      </c>
    </row>
    <row r="9" spans="1:14" ht="12.75">
      <c r="A9" s="39">
        <v>1991</v>
      </c>
      <c r="B9" s="40">
        <v>51188</v>
      </c>
      <c r="C9" s="40">
        <v>33261</v>
      </c>
      <c r="D9" s="40">
        <v>3289</v>
      </c>
      <c r="E9" s="40">
        <v>1247</v>
      </c>
      <c r="F9" s="40">
        <v>2807</v>
      </c>
      <c r="G9" s="40">
        <f aca="true" t="shared" si="0" ref="G9:G23">+B9-SUM(C9:F9)</f>
        <v>10584</v>
      </c>
      <c r="H9" s="40">
        <v>17867</v>
      </c>
      <c r="I9" s="40">
        <v>2641</v>
      </c>
      <c r="J9" s="40">
        <v>2619</v>
      </c>
      <c r="K9" s="40">
        <v>3409</v>
      </c>
      <c r="L9" s="40">
        <v>2358</v>
      </c>
      <c r="M9" s="40">
        <v>4544</v>
      </c>
      <c r="N9" s="40">
        <f aca="true" t="shared" si="1" ref="N9:N23">+SUM(C9:M9)</f>
        <v>84626</v>
      </c>
    </row>
    <row r="10" spans="1:14" ht="12.75">
      <c r="A10" s="5">
        <v>1992</v>
      </c>
      <c r="B10" s="9">
        <v>77281</v>
      </c>
      <c r="C10" s="9">
        <v>53209</v>
      </c>
      <c r="D10" s="9">
        <v>2771</v>
      </c>
      <c r="E10" s="9">
        <v>2624</v>
      </c>
      <c r="F10" s="9">
        <v>4696</v>
      </c>
      <c r="G10" s="9">
        <f t="shared" si="0"/>
        <v>13981</v>
      </c>
      <c r="H10" s="9">
        <v>14893</v>
      </c>
      <c r="I10" s="9">
        <v>2960</v>
      </c>
      <c r="J10" s="9">
        <v>3691</v>
      </c>
      <c r="K10" s="9">
        <v>4959</v>
      </c>
      <c r="L10" s="9">
        <v>2482</v>
      </c>
      <c r="M10" s="9">
        <v>1321</v>
      </c>
      <c r="N10" s="9">
        <f t="shared" si="1"/>
        <v>107587</v>
      </c>
    </row>
    <row r="11" spans="1:14" ht="12.75">
      <c r="A11" s="39">
        <v>1993</v>
      </c>
      <c r="B11" s="40">
        <v>101437</v>
      </c>
      <c r="C11" s="40">
        <v>68150</v>
      </c>
      <c r="D11" s="40">
        <v>3801</v>
      </c>
      <c r="E11" s="40">
        <v>3446</v>
      </c>
      <c r="F11" s="40">
        <v>6867</v>
      </c>
      <c r="G11" s="40">
        <f t="shared" si="0"/>
        <v>19173</v>
      </c>
      <c r="H11" s="40">
        <v>19911</v>
      </c>
      <c r="I11" s="40">
        <v>3086</v>
      </c>
      <c r="J11" s="40">
        <v>2796</v>
      </c>
      <c r="K11" s="40">
        <v>5825</v>
      </c>
      <c r="L11" s="40">
        <v>3402</v>
      </c>
      <c r="M11" s="40">
        <v>1467</v>
      </c>
      <c r="N11" s="40">
        <f t="shared" si="1"/>
        <v>137924</v>
      </c>
    </row>
    <row r="12" spans="1:14" ht="12.75">
      <c r="A12" s="5">
        <v>1994</v>
      </c>
      <c r="B12" s="9">
        <v>118544</v>
      </c>
      <c r="C12" s="9">
        <v>76685</v>
      </c>
      <c r="D12" s="9">
        <v>3959</v>
      </c>
      <c r="E12" s="9">
        <v>5026</v>
      </c>
      <c r="F12" s="9">
        <v>7222</v>
      </c>
      <c r="G12" s="9">
        <f t="shared" si="0"/>
        <v>25652</v>
      </c>
      <c r="H12" s="9">
        <v>20964</v>
      </c>
      <c r="I12" s="9">
        <v>3582</v>
      </c>
      <c r="J12" s="9">
        <v>3761</v>
      </c>
      <c r="K12" s="9">
        <v>6385</v>
      </c>
      <c r="L12" s="9">
        <v>3917</v>
      </c>
      <c r="M12" s="9">
        <v>1026</v>
      </c>
      <c r="N12" s="9">
        <f t="shared" si="1"/>
        <v>158179</v>
      </c>
    </row>
    <row r="13" spans="1:14" ht="12.75">
      <c r="A13" s="39">
        <v>1995</v>
      </c>
      <c r="B13" s="40">
        <v>147094</v>
      </c>
      <c r="C13" s="40">
        <v>94946</v>
      </c>
      <c r="D13" s="40">
        <v>4374</v>
      </c>
      <c r="E13" s="40">
        <v>7851</v>
      </c>
      <c r="F13" s="40">
        <v>8373</v>
      </c>
      <c r="G13" s="40">
        <f t="shared" si="0"/>
        <v>31550</v>
      </c>
      <c r="H13" s="40">
        <v>24638</v>
      </c>
      <c r="I13" s="40">
        <v>5713</v>
      </c>
      <c r="J13" s="40">
        <v>5271</v>
      </c>
      <c r="K13" s="40">
        <v>6857</v>
      </c>
      <c r="L13" s="40">
        <v>3972</v>
      </c>
      <c r="M13" s="40">
        <v>1098</v>
      </c>
      <c r="N13" s="40">
        <f t="shared" si="1"/>
        <v>194643</v>
      </c>
    </row>
    <row r="14" spans="1:14" ht="12.75">
      <c r="A14" s="5">
        <v>1996</v>
      </c>
      <c r="B14" s="9">
        <v>166543</v>
      </c>
      <c r="C14" s="9">
        <v>105341</v>
      </c>
      <c r="D14" s="9">
        <v>5740</v>
      </c>
      <c r="E14" s="9">
        <v>9357</v>
      </c>
      <c r="F14" s="9">
        <v>8673</v>
      </c>
      <c r="G14" s="9">
        <f t="shared" si="0"/>
        <v>37432</v>
      </c>
      <c r="H14" s="9">
        <v>34068</v>
      </c>
      <c r="I14" s="9">
        <v>5753</v>
      </c>
      <c r="J14" s="9">
        <v>6091</v>
      </c>
      <c r="K14" s="9">
        <v>7295</v>
      </c>
      <c r="L14" s="9">
        <v>4771</v>
      </c>
      <c r="M14" s="9">
        <v>2280</v>
      </c>
      <c r="N14" s="9">
        <f t="shared" si="1"/>
        <v>226801</v>
      </c>
    </row>
    <row r="15" spans="1:14" ht="12.75">
      <c r="A15" s="39">
        <v>1997</v>
      </c>
      <c r="B15" s="40">
        <v>203114</v>
      </c>
      <c r="C15" s="40">
        <v>134455</v>
      </c>
      <c r="D15" s="40">
        <v>5743</v>
      </c>
      <c r="E15" s="40">
        <v>10513</v>
      </c>
      <c r="F15" s="40">
        <v>7372</v>
      </c>
      <c r="G15" s="40">
        <f t="shared" si="0"/>
        <v>45031</v>
      </c>
      <c r="H15" s="40">
        <v>42533</v>
      </c>
      <c r="I15" s="40">
        <v>4640</v>
      </c>
      <c r="J15" s="40">
        <v>6940</v>
      </c>
      <c r="K15" s="40">
        <v>8555</v>
      </c>
      <c r="L15" s="40">
        <v>4899</v>
      </c>
      <c r="M15" s="40">
        <v>3512</v>
      </c>
      <c r="N15" s="40">
        <f t="shared" si="1"/>
        <v>274193</v>
      </c>
    </row>
    <row r="16" spans="1:14" ht="12.75">
      <c r="A16" s="5">
        <v>1998</v>
      </c>
      <c r="B16" s="9">
        <v>233508</v>
      </c>
      <c r="C16" s="9">
        <v>159302</v>
      </c>
      <c r="D16" s="9">
        <v>4662</v>
      </c>
      <c r="E16" s="9">
        <v>11528</v>
      </c>
      <c r="F16" s="9">
        <v>7838</v>
      </c>
      <c r="G16" s="9">
        <f t="shared" si="0"/>
        <v>50178</v>
      </c>
      <c r="H16" s="9">
        <v>50280</v>
      </c>
      <c r="I16" s="9">
        <v>2808</v>
      </c>
      <c r="J16" s="9">
        <v>6110</v>
      </c>
      <c r="K16" s="9">
        <v>11027</v>
      </c>
      <c r="L16" s="9">
        <v>3577</v>
      </c>
      <c r="M16" s="9">
        <v>2802</v>
      </c>
      <c r="N16" s="9">
        <f t="shared" si="1"/>
        <v>310112</v>
      </c>
    </row>
    <row r="17" spans="1:14" ht="12.75">
      <c r="A17" s="39">
        <v>1999</v>
      </c>
      <c r="B17" s="40">
        <v>250515</v>
      </c>
      <c r="C17" s="40">
        <v>171067</v>
      </c>
      <c r="D17" s="40">
        <v>5210</v>
      </c>
      <c r="E17" s="40">
        <v>11350</v>
      </c>
      <c r="F17" s="40">
        <v>11343</v>
      </c>
      <c r="G17" s="40">
        <f t="shared" si="0"/>
        <v>51545</v>
      </c>
      <c r="H17" s="40">
        <v>43728</v>
      </c>
      <c r="I17" s="40">
        <v>2305</v>
      </c>
      <c r="J17" s="40">
        <v>9119</v>
      </c>
      <c r="K17" s="40">
        <v>11598</v>
      </c>
      <c r="L17" s="40">
        <v>4326</v>
      </c>
      <c r="M17" s="40">
        <v>3580</v>
      </c>
      <c r="N17" s="40">
        <f t="shared" si="1"/>
        <v>325171</v>
      </c>
    </row>
    <row r="18" spans="1:14" ht="12.75">
      <c r="A18" s="5">
        <v>2000</v>
      </c>
      <c r="B18" s="9">
        <v>325931</v>
      </c>
      <c r="C18" s="9">
        <v>226929</v>
      </c>
      <c r="D18" s="9">
        <v>7414</v>
      </c>
      <c r="E18" s="9">
        <v>14924</v>
      </c>
      <c r="F18" s="9">
        <v>13578</v>
      </c>
      <c r="G18" s="9">
        <f t="shared" si="0"/>
        <v>63086</v>
      </c>
      <c r="H18" s="9">
        <v>53133</v>
      </c>
      <c r="I18" s="9">
        <v>2179</v>
      </c>
      <c r="J18" s="9">
        <v>9174</v>
      </c>
      <c r="K18" s="9">
        <v>11784</v>
      </c>
      <c r="L18" s="9">
        <v>7091</v>
      </c>
      <c r="M18" s="9">
        <v>10822</v>
      </c>
      <c r="N18" s="9">
        <f t="shared" si="1"/>
        <v>420114</v>
      </c>
    </row>
    <row r="19" spans="1:14" ht="12.75">
      <c r="A19" s="39">
        <v>2001</v>
      </c>
      <c r="B19" s="40">
        <v>331687</v>
      </c>
      <c r="C19" s="40">
        <v>227360</v>
      </c>
      <c r="D19" s="40">
        <v>6053</v>
      </c>
      <c r="E19" s="40">
        <v>15417</v>
      </c>
      <c r="F19" s="40">
        <v>14837</v>
      </c>
      <c r="G19" s="40">
        <f t="shared" si="0"/>
        <v>68020</v>
      </c>
      <c r="H19" s="40">
        <v>61602</v>
      </c>
      <c r="I19" s="40">
        <v>2129</v>
      </c>
      <c r="J19" s="40">
        <v>7348</v>
      </c>
      <c r="K19" s="40">
        <v>12174</v>
      </c>
      <c r="L19" s="40">
        <v>7276</v>
      </c>
      <c r="M19" s="40">
        <v>8157</v>
      </c>
      <c r="N19" s="40">
        <f t="shared" si="1"/>
        <v>430373</v>
      </c>
    </row>
    <row r="20" spans="1:14" ht="12.75">
      <c r="A20" s="5">
        <v>2002</v>
      </c>
      <c r="B20" s="9">
        <v>347657</v>
      </c>
      <c r="C20" s="9">
        <v>232027</v>
      </c>
      <c r="D20" s="9">
        <v>7003</v>
      </c>
      <c r="E20" s="9">
        <v>17441</v>
      </c>
      <c r="F20" s="9">
        <v>18335</v>
      </c>
      <c r="G20" s="9">
        <f t="shared" si="0"/>
        <v>72851</v>
      </c>
      <c r="H20" s="9">
        <v>63105</v>
      </c>
      <c r="I20" s="9">
        <v>2552</v>
      </c>
      <c r="J20" s="9">
        <v>8009</v>
      </c>
      <c r="K20" s="9">
        <v>16016</v>
      </c>
      <c r="L20" s="9">
        <v>8173</v>
      </c>
      <c r="M20" s="9">
        <v>4338</v>
      </c>
      <c r="N20" s="9">
        <f t="shared" si="1"/>
        <v>449850</v>
      </c>
    </row>
    <row r="21" spans="1:14" ht="12.75">
      <c r="A21" s="39">
        <v>2003</v>
      </c>
      <c r="B21" s="40">
        <v>383833</v>
      </c>
      <c r="C21" s="40">
        <v>248574</v>
      </c>
      <c r="D21" s="40">
        <v>6300</v>
      </c>
      <c r="E21" s="40">
        <v>22298</v>
      </c>
      <c r="F21" s="40">
        <v>20874</v>
      </c>
      <c r="G21" s="40">
        <f t="shared" si="0"/>
        <v>85787</v>
      </c>
      <c r="H21" s="40">
        <v>65936</v>
      </c>
      <c r="I21" s="40">
        <v>3717</v>
      </c>
      <c r="J21" s="40">
        <v>8926</v>
      </c>
      <c r="K21" s="40">
        <v>14490</v>
      </c>
      <c r="L21" s="40">
        <v>7601</v>
      </c>
      <c r="M21" s="40">
        <v>10923</v>
      </c>
      <c r="N21" s="40">
        <f t="shared" si="1"/>
        <v>495426</v>
      </c>
    </row>
    <row r="22" spans="1:14" ht="12.75">
      <c r="A22" s="5">
        <v>2004</v>
      </c>
      <c r="B22" s="9">
        <v>457175</v>
      </c>
      <c r="C22" s="9">
        <v>285172</v>
      </c>
      <c r="D22" s="9">
        <v>10133</v>
      </c>
      <c r="E22" s="9">
        <v>28727</v>
      </c>
      <c r="F22" s="9">
        <v>24950</v>
      </c>
      <c r="G22" s="9">
        <f t="shared" si="0"/>
        <v>108193</v>
      </c>
      <c r="H22" s="9">
        <v>74897</v>
      </c>
      <c r="I22" s="9">
        <v>5155</v>
      </c>
      <c r="J22" s="9">
        <v>11453</v>
      </c>
      <c r="K22" s="9">
        <v>16446</v>
      </c>
      <c r="L22" s="9">
        <v>10939</v>
      </c>
      <c r="M22" s="9">
        <v>7902</v>
      </c>
      <c r="N22" s="9">
        <f t="shared" si="1"/>
        <v>583967</v>
      </c>
    </row>
    <row r="23" spans="1:14" ht="12.75">
      <c r="A23" s="39">
        <v>2005</v>
      </c>
      <c r="B23" s="40">
        <v>497695</v>
      </c>
      <c r="C23" s="40">
        <v>291087</v>
      </c>
      <c r="D23" s="40">
        <v>13169</v>
      </c>
      <c r="E23" s="40">
        <v>39693</v>
      </c>
      <c r="F23" s="40">
        <v>26594</v>
      </c>
      <c r="G23" s="40">
        <f t="shared" si="0"/>
        <v>127152</v>
      </c>
      <c r="H23" s="40">
        <v>81482</v>
      </c>
      <c r="I23" s="40">
        <v>4724</v>
      </c>
      <c r="J23" s="40">
        <v>11400</v>
      </c>
      <c r="K23" s="40">
        <v>18439</v>
      </c>
      <c r="L23" s="40">
        <v>12088</v>
      </c>
      <c r="M23" s="40">
        <v>12448</v>
      </c>
      <c r="N23" s="40">
        <f t="shared" si="1"/>
        <v>638276</v>
      </c>
    </row>
    <row r="24" spans="1:14" ht="12.75">
      <c r="A24" s="5">
        <v>2006</v>
      </c>
      <c r="B24" s="9">
        <v>562450</v>
      </c>
      <c r="C24" s="9">
        <v>320829</v>
      </c>
      <c r="D24" s="9">
        <v>19580</v>
      </c>
      <c r="E24" s="9">
        <v>44529</v>
      </c>
      <c r="F24" s="9">
        <v>32440</v>
      </c>
      <c r="G24" s="9">
        <v>145072</v>
      </c>
      <c r="H24" s="9">
        <v>91667</v>
      </c>
      <c r="I24" s="9">
        <v>9674</v>
      </c>
      <c r="J24" s="9">
        <v>12898</v>
      </c>
      <c r="K24" s="9">
        <v>20242</v>
      </c>
      <c r="L24" s="9">
        <v>10714</v>
      </c>
      <c r="M24" s="9">
        <v>8934</v>
      </c>
      <c r="N24" s="9">
        <v>716579</v>
      </c>
    </row>
    <row r="25" spans="1:14" ht="12.75">
      <c r="A25" s="39">
        <v>2007</v>
      </c>
      <c r="B25" s="40">
        <v>660389</v>
      </c>
      <c r="C25" s="40">
        <v>369463</v>
      </c>
      <c r="D25" s="40">
        <v>18693</v>
      </c>
      <c r="E25" s="40">
        <v>53318</v>
      </c>
      <c r="F25" s="40">
        <v>38588</v>
      </c>
      <c r="G25" s="40">
        <v>180327</v>
      </c>
      <c r="H25" s="40">
        <v>113565</v>
      </c>
      <c r="I25" s="40">
        <v>12089</v>
      </c>
      <c r="J25" s="40">
        <v>15636</v>
      </c>
      <c r="K25" s="40">
        <v>25655</v>
      </c>
      <c r="L25" s="40">
        <v>11665</v>
      </c>
      <c r="M25" s="40">
        <v>6684</v>
      </c>
      <c r="N25" s="40">
        <v>845683</v>
      </c>
    </row>
    <row r="26" spans="1:14" ht="12.75">
      <c r="A26" s="5">
        <v>2008</v>
      </c>
      <c r="B26" s="9">
        <v>667186.57</v>
      </c>
      <c r="C26" s="9">
        <v>376024.382</v>
      </c>
      <c r="D26" s="9">
        <v>27551.419</v>
      </c>
      <c r="E26" s="9">
        <v>58670.735</v>
      </c>
      <c r="F26" s="9">
        <v>45328.021</v>
      </c>
      <c r="G26" s="9">
        <v>159612.01299999998</v>
      </c>
      <c r="H26" s="9">
        <v>137599.69</v>
      </c>
      <c r="I26" s="9">
        <v>13538.41</v>
      </c>
      <c r="J26" s="9">
        <v>18531.93</v>
      </c>
      <c r="K26" s="9">
        <v>31068.89</v>
      </c>
      <c r="L26" s="9">
        <v>8259.84</v>
      </c>
      <c r="M26" s="9">
        <v>2312</v>
      </c>
      <c r="N26" s="9">
        <v>878497.3300000001</v>
      </c>
    </row>
    <row r="27" spans="1:14" ht="12.75">
      <c r="A27" s="39">
        <v>2009</v>
      </c>
      <c r="B27" s="40">
        <v>609512.54</v>
      </c>
      <c r="C27" s="40">
        <v>376145.84599999996</v>
      </c>
      <c r="D27" s="40">
        <v>15484.454</v>
      </c>
      <c r="E27" s="40">
        <v>44163.034999999996</v>
      </c>
      <c r="F27" s="40">
        <v>36383.462</v>
      </c>
      <c r="G27" s="40">
        <v>137335.74300000007</v>
      </c>
      <c r="H27" s="40">
        <v>136171.11</v>
      </c>
      <c r="I27" s="40">
        <v>11327.31</v>
      </c>
      <c r="J27" s="40">
        <v>19091.44</v>
      </c>
      <c r="K27" s="40">
        <v>27616.18</v>
      </c>
      <c r="L27" s="40">
        <v>7912.3</v>
      </c>
      <c r="M27" s="40">
        <v>2280.16</v>
      </c>
      <c r="N27" s="40">
        <v>813911.0400000002</v>
      </c>
    </row>
    <row r="28" spans="1:14" ht="12.75">
      <c r="A28" s="11">
        <v>2010</v>
      </c>
      <c r="B28" s="12">
        <v>696653.47561</v>
      </c>
      <c r="C28" s="12">
        <v>395402.87664</v>
      </c>
      <c r="D28" s="12">
        <v>24403.30389</v>
      </c>
      <c r="E28" s="12">
        <v>64033.24814</v>
      </c>
      <c r="F28" s="12">
        <v>36342.60504</v>
      </c>
      <c r="G28" s="12">
        <v>176471.44190000003</v>
      </c>
      <c r="H28" s="12">
        <v>155376.48</v>
      </c>
      <c r="I28" s="12">
        <v>19255.74</v>
      </c>
      <c r="J28" s="12">
        <v>19592.53</v>
      </c>
      <c r="K28" s="12">
        <v>36361.37</v>
      </c>
      <c r="L28" s="12">
        <v>7944.51</v>
      </c>
      <c r="M28" s="12">
        <v>2553.3</v>
      </c>
      <c r="N28" s="12">
        <v>937737.40561</v>
      </c>
    </row>
    <row r="29" spans="2:11" ht="12.75">
      <c r="B29" s="20"/>
      <c r="C29" s="20"/>
      <c r="D29" s="20"/>
      <c r="E29" s="20"/>
      <c r="F29" s="20"/>
      <c r="G29" s="20"/>
      <c r="K29" s="1"/>
    </row>
    <row r="30" spans="1:11" ht="12.75">
      <c r="A30" s="37" t="s">
        <v>38</v>
      </c>
      <c r="C30" s="15"/>
      <c r="D30" s="20"/>
      <c r="E30" s="20"/>
      <c r="F30" s="20"/>
      <c r="G30" s="20"/>
      <c r="K30" s="1"/>
    </row>
    <row r="31" spans="1:3" ht="12.75">
      <c r="A31" s="15" t="s">
        <v>39</v>
      </c>
      <c r="C31" s="15"/>
    </row>
    <row r="32" spans="1:3" ht="12.75">
      <c r="A32" s="15" t="s">
        <v>40</v>
      </c>
      <c r="C32" s="15"/>
    </row>
    <row r="33" spans="1:3" ht="12.75">
      <c r="A33" s="15" t="s">
        <v>41</v>
      </c>
      <c r="C33" s="15"/>
    </row>
    <row r="34" ht="12.75">
      <c r="A34" s="15" t="s">
        <v>42</v>
      </c>
    </row>
  </sheetData>
  <sheetProtection/>
  <mergeCells count="16">
    <mergeCell ref="C6:C7"/>
    <mergeCell ref="M5:M7"/>
    <mergeCell ref="A5:A7"/>
    <mergeCell ref="B5:G5"/>
    <mergeCell ref="H5:K5"/>
    <mergeCell ref="B6:B7"/>
    <mergeCell ref="H6:H7"/>
    <mergeCell ref="L5:L7"/>
    <mergeCell ref="K6:K7"/>
    <mergeCell ref="I6:I7"/>
    <mergeCell ref="J6:J7"/>
    <mergeCell ref="D6:D7"/>
    <mergeCell ref="E6:E7"/>
    <mergeCell ref="G6:G7"/>
    <mergeCell ref="F6:F7"/>
    <mergeCell ref="N5:N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dcterms:created xsi:type="dcterms:W3CDTF">2008-04-09T09:17:33Z</dcterms:created>
  <dcterms:modified xsi:type="dcterms:W3CDTF">2019-05-06T09:04:52Z</dcterms:modified>
  <cp:category/>
  <cp:version/>
  <cp:contentType/>
  <cp:contentStatus/>
</cp:coreProperties>
</file>