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Z:\ERD_AGRICULTURE\Agri Updated Server\Agri updated sheets\Agriculture Data Bulletin\2026\Apr\"/>
    </mc:Choice>
  </mc:AlternateContent>
  <xr:revisionPtr revIDLastSave="0" documentId="13_ncr:1_{3416D251-FC27-4D80-8B98-F36DB259B05B}" xr6:coauthVersionLast="47" xr6:coauthVersionMax="47" xr10:uidLastSave="{00000000-0000-0000-0000-000000000000}"/>
  <bookViews>
    <workbookView xWindow="-120" yWindow="-120" windowWidth="29040" windowHeight="15720" tabRatio="717" activeTab="25" xr2:uid="{00000000-000D-0000-FFFF-FFFF00000000}"/>
  </bookViews>
  <sheets>
    <sheet name="Content" sheetId="34" r:id="rId1"/>
    <sheet name="1" sheetId="6" r:id="rId2"/>
    <sheet name="2" sheetId="5" r:id="rId3"/>
    <sheet name="3" sheetId="7" r:id="rId4"/>
    <sheet name="4" sheetId="3" r:id="rId5"/>
    <sheet name="5" sheetId="8" r:id="rId6"/>
    <sheet name="6" sheetId="4" r:id="rId7"/>
    <sheet name="7" sheetId="1" r:id="rId8"/>
    <sheet name="8" sheetId="2" r:id="rId9"/>
    <sheet name="9" sheetId="10" r:id="rId10"/>
    <sheet name="10" sheetId="9" r:id="rId11"/>
    <sheet name="11" sheetId="11" r:id="rId12"/>
    <sheet name="12" sheetId="21" r:id="rId13"/>
    <sheet name="13" sheetId="24" r:id="rId14"/>
    <sheet name="14" sheetId="26" r:id="rId15"/>
    <sheet name="15" sheetId="27" r:id="rId16"/>
    <sheet name="16" sheetId="28" r:id="rId17"/>
    <sheet name="17" sheetId="29" r:id="rId18"/>
    <sheet name="18" sheetId="31" r:id="rId19"/>
    <sheet name="19" sheetId="32" r:id="rId20"/>
    <sheet name="20" sheetId="33" r:id="rId21"/>
    <sheet name="21 " sheetId="35" r:id="rId22"/>
    <sheet name="22" sheetId="15" r:id="rId23"/>
    <sheet name="23" sheetId="14" r:id="rId24"/>
    <sheet name="25" sheetId="13" r:id="rId25"/>
    <sheet name="24" sheetId="12" r:id="rId26"/>
  </sheets>
  <externalReferences>
    <externalReference r:id="rId27"/>
  </externalReferences>
  <definedNames>
    <definedName name="_Hlk79483508" localSheetId="12">[1]A!#REF!</definedName>
    <definedName name="_Hlk79483508" localSheetId="13">[1]A!#REF!</definedName>
    <definedName name="_Hlk79483508" localSheetId="14">[1]A!#REF!</definedName>
    <definedName name="_Hlk79483508" localSheetId="15">[1]A!#REF!</definedName>
    <definedName name="_Hlk79483508" localSheetId="16">[1]A!#REF!</definedName>
    <definedName name="_Hlk79483508" localSheetId="17">[1]A!#REF!</definedName>
    <definedName name="_Hlk79483508" localSheetId="18">[1]A!#REF!</definedName>
    <definedName name="_Hlk79483508" localSheetId="19">[1]A!#REF!</definedName>
    <definedName name="_Hlk79483508" localSheetId="20">[1]A!#REF!</definedName>
    <definedName name="_Hlk79483508" localSheetId="21">[1]A!#REF!</definedName>
    <definedName name="CURRENTYEAR" localSheetId="12">#REF!</definedName>
    <definedName name="CURRENTYEAR" localSheetId="13">#REF!</definedName>
    <definedName name="CURRENTYEAR" localSheetId="14">#REF!</definedName>
    <definedName name="CURRENTYEAR" localSheetId="15">#REF!</definedName>
    <definedName name="CURRENTYEAR" localSheetId="16">#REF!</definedName>
    <definedName name="CURRENTYEAR" localSheetId="17">#REF!</definedName>
    <definedName name="CURRENTYEAR" localSheetId="18">#REF!</definedName>
    <definedName name="CURRENTYEAR" localSheetId="19">#REF!</definedName>
    <definedName name="CURRENTYEAR" localSheetId="20">#REF!</definedName>
    <definedName name="CURRENTYEAR" localSheetId="21">#REF!</definedName>
    <definedName name="CURRENTYEAR">#REF!</definedName>
    <definedName name="LOOKUPMTH" localSheetId="12">#REF!</definedName>
    <definedName name="LOOKUPMTH" localSheetId="13">#REF!</definedName>
    <definedName name="LOOKUPMTH" localSheetId="14">#REF!</definedName>
    <definedName name="LOOKUPMTH" localSheetId="15">#REF!</definedName>
    <definedName name="LOOKUPMTH" localSheetId="16">#REF!</definedName>
    <definedName name="LOOKUPMTH" localSheetId="17">#REF!</definedName>
    <definedName name="LOOKUPMTH" localSheetId="18">#REF!</definedName>
    <definedName name="LOOKUPMTH" localSheetId="19">#REF!</definedName>
    <definedName name="LOOKUPMTH" localSheetId="20">#REF!</definedName>
    <definedName name="LOOKUPMTH" localSheetId="21">#REF!</definedName>
    <definedName name="LOOKUPMTH">#REF!</definedName>
    <definedName name="Month" localSheetId="12">#REF!</definedName>
    <definedName name="Month" localSheetId="13">#REF!</definedName>
    <definedName name="Month" localSheetId="14">#REF!</definedName>
    <definedName name="Month" localSheetId="15">#REF!</definedName>
    <definedName name="Month" localSheetId="16">#REF!</definedName>
    <definedName name="Month" localSheetId="17">#REF!</definedName>
    <definedName name="Month" localSheetId="18">#REF!</definedName>
    <definedName name="Month" localSheetId="19">#REF!</definedName>
    <definedName name="Month" localSheetId="20">#REF!</definedName>
    <definedName name="Month" localSheetId="21">#REF!</definedName>
    <definedName name="Month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6" l="1"/>
  <c r="D63" i="4" l="1"/>
  <c r="D62" i="4"/>
  <c r="D61" i="4"/>
  <c r="D60" i="4"/>
  <c r="D59" i="4"/>
  <c r="D58" i="4"/>
  <c r="D57" i="4"/>
  <c r="D56" i="4"/>
  <c r="D55" i="4"/>
  <c r="D54" i="4"/>
  <c r="D53" i="4"/>
  <c r="D52" i="4"/>
  <c r="D28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F28" authorId="0" shapeId="0" xr:uid="{00000000-0006-0000-0D00-000001000000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previous 900 value</t>
        </r>
      </text>
    </comment>
  </commentList>
</comments>
</file>

<file path=xl/sharedStrings.xml><?xml version="1.0" encoding="utf-8"?>
<sst xmlns="http://schemas.openxmlformats.org/spreadsheetml/2006/main" count="319" uniqueCount="186">
  <si>
    <t>Kelawalla</t>
  </si>
  <si>
    <t>Okra</t>
  </si>
  <si>
    <t>Brinjal</t>
  </si>
  <si>
    <t>Beans</t>
  </si>
  <si>
    <t>Beetroot</t>
  </si>
  <si>
    <t>Carrot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</si>
  <si>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</si>
  <si>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</si>
  <si>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</si>
  <si>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</si>
  <si>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</si>
  <si>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</si>
  <si>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</si>
  <si>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</si>
  <si>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</si>
  <si>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</si>
  <si>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</si>
  <si>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</si>
  <si>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Samba Rice</t>
  </si>
  <si>
    <t>Nadu Rice</t>
  </si>
  <si>
    <t>Marine Fish Production</t>
  </si>
  <si>
    <t>Total Fish Production</t>
  </si>
  <si>
    <t>Source: Ministry of Fisheries</t>
  </si>
  <si>
    <t xml:space="preserve">Samba Paddy </t>
  </si>
  <si>
    <t>Nadu Paddy</t>
  </si>
  <si>
    <t>Source: Hector Kobbekaduwa Agrarian Research and Training Institute (HARTI)</t>
  </si>
  <si>
    <t>Year</t>
  </si>
  <si>
    <t xml:space="preserve">Jan </t>
  </si>
  <si>
    <t>Source: Sri Lanka Customs</t>
  </si>
  <si>
    <t>Source: Food and Agriculture Organization (FAO)</t>
  </si>
  <si>
    <t>Source: Department of Census and Statistics</t>
  </si>
  <si>
    <t>Dhal</t>
  </si>
  <si>
    <t>Potato</t>
  </si>
  <si>
    <t>Big Onion</t>
  </si>
  <si>
    <t>Sugar</t>
  </si>
  <si>
    <t>Sources: World Bank and Central Bank of Sri Lanka</t>
  </si>
  <si>
    <t>DAP</t>
  </si>
  <si>
    <t>TSP</t>
  </si>
  <si>
    <t xml:space="preserve">Urea </t>
  </si>
  <si>
    <t>Potassium Chloride</t>
  </si>
  <si>
    <t>Total</t>
  </si>
  <si>
    <t>Agriculture</t>
  </si>
  <si>
    <t>Industry</t>
  </si>
  <si>
    <t>Services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</si>
  <si>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</si>
  <si>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</si>
  <si>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</si>
  <si>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</si>
  <si>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</si>
  <si>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</si>
  <si>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</si>
  <si>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</si>
  <si>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</si>
  <si>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</si>
  <si>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</si>
  <si>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</si>
  <si>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</si>
  <si>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</si>
  <si>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</si>
  <si>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</si>
  <si>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</si>
  <si>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</si>
  <si>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</si>
  <si>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</si>
  <si>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</si>
  <si>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</si>
  <si>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</si>
  <si>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</si>
  <si>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</si>
  <si>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Food Price Index</t>
  </si>
  <si>
    <t>Meat</t>
  </si>
  <si>
    <t>Dairy</t>
  </si>
  <si>
    <t>Cereals</t>
  </si>
  <si>
    <t>Oils</t>
  </si>
  <si>
    <t>Vegetable seeds</t>
  </si>
  <si>
    <t>Paddy Production (MT ' 000)</t>
  </si>
  <si>
    <t>Imports</t>
  </si>
  <si>
    <t>Salaya</t>
  </si>
  <si>
    <t>Fish Prices (Rs./kg)</t>
  </si>
  <si>
    <t>Fish Production (MT '000)</t>
  </si>
  <si>
    <t>Red Pumpkin</t>
  </si>
  <si>
    <t>Sugar Imports (MT '000)</t>
  </si>
  <si>
    <t>FAO Food Price Index (2014-2016=100)</t>
  </si>
  <si>
    <t>Sector-wise Employed Population (No.)</t>
  </si>
  <si>
    <t xml:space="preserve">Urea Fetilizer </t>
  </si>
  <si>
    <t>Agricultural Input Imports (MT)</t>
  </si>
  <si>
    <t>Source: Sri Lanka Tea Board</t>
  </si>
  <si>
    <t>High Grown</t>
  </si>
  <si>
    <t>Medium Grown</t>
  </si>
  <si>
    <t>Low Grown</t>
  </si>
  <si>
    <t>All Tea</t>
  </si>
  <si>
    <t>FOB</t>
  </si>
  <si>
    <t>*Average Auction Price of Colombo, Kolkata &amp; Mombasa</t>
  </si>
  <si>
    <t>International Tea Prices (USD/kg)*</t>
  </si>
  <si>
    <t xml:space="preserve">Source: World Bank </t>
  </si>
  <si>
    <t>Source: Rubber Development Department</t>
  </si>
  <si>
    <t>RSS 1</t>
  </si>
  <si>
    <t xml:space="preserve">FOB </t>
  </si>
  <si>
    <t>International Rubber Prices  (USD/kg)</t>
  </si>
  <si>
    <t>Source: Coconut Development Authority</t>
  </si>
  <si>
    <t xml:space="preserve">Retail Prices </t>
  </si>
  <si>
    <t>International Coconut Oil Prices (USD/mt)</t>
  </si>
  <si>
    <t>Pepper</t>
  </si>
  <si>
    <t>Clove</t>
  </si>
  <si>
    <t>Coffee</t>
  </si>
  <si>
    <t>Cocoa</t>
  </si>
  <si>
    <t>Nutmeg</t>
  </si>
  <si>
    <t>Cinnamon</t>
  </si>
  <si>
    <t>Ginger</t>
  </si>
  <si>
    <t>Turmeric</t>
  </si>
  <si>
    <t>*Rubber, RSS3</t>
  </si>
  <si>
    <t>International Rubber Prices (USD/kg)*</t>
  </si>
  <si>
    <t>Sources: Colombo Tea Brokers' Association, Sri Lanka Customs, Central Bank of Sri Lanka</t>
  </si>
  <si>
    <t>Sources: Ceylon Chamber of Commerce, Sri Lanka Customs, Central Bank of Sri Lanka</t>
  </si>
  <si>
    <t>Source: Department of Export Agriculture</t>
  </si>
  <si>
    <t>Total Production</t>
  </si>
  <si>
    <t>Maha Season</t>
  </si>
  <si>
    <t>Yala Season</t>
  </si>
  <si>
    <t>content page</t>
  </si>
  <si>
    <t>Paddy Production</t>
  </si>
  <si>
    <t>Fish Production</t>
  </si>
  <si>
    <t>Fish Prices</t>
  </si>
  <si>
    <t>Vegetable Prices</t>
  </si>
  <si>
    <t>Sugar Imports</t>
  </si>
  <si>
    <t>FAO Food Price Index</t>
  </si>
  <si>
    <t>Agricultural Input Imports</t>
  </si>
  <si>
    <t>Sector-wise Employed Population</t>
  </si>
  <si>
    <t>International Tea Prices</t>
  </si>
  <si>
    <t>International Rubber Prices</t>
  </si>
  <si>
    <t>International Coconut Oil Prices</t>
  </si>
  <si>
    <t>Vegetable prices (Rs./kg)</t>
  </si>
  <si>
    <t>Table Name</t>
  </si>
  <si>
    <t>Table /Sheet No.</t>
  </si>
  <si>
    <t xml:space="preserve">Table of Contents </t>
  </si>
  <si>
    <t xml:space="preserve">(Click on the name to access the required table) </t>
  </si>
  <si>
    <t>Agriculture Data Bulletin</t>
  </si>
  <si>
    <t>Tea Auction Prices and FOB Prices (Rs./kg)</t>
  </si>
  <si>
    <t>Rubber Auction Prices &amp; FOB Prices (Rs./kg)</t>
  </si>
  <si>
    <t>Coconut and Coconut Oil Prices</t>
  </si>
  <si>
    <t>Prices of Selected Export Agriculture Crops (Rs./kg)</t>
  </si>
  <si>
    <t>International Fertilizer Prices (USD/MT)</t>
  </si>
  <si>
    <t>Paddy Prices (Rs./kg)</t>
  </si>
  <si>
    <t>Rice Prices (Rs./kg)</t>
  </si>
  <si>
    <t>FAO All Rice Price Index (2014-2016=100)</t>
  </si>
  <si>
    <t>Tea Production (Mn. kg)</t>
  </si>
  <si>
    <t>Rubber Production (Mn. kg)</t>
  </si>
  <si>
    <t>Coconut Production (Mn. nuts)</t>
  </si>
  <si>
    <t>Other Field Crops Imports (MT '000)</t>
  </si>
  <si>
    <t>International and Domestic Sugar Prices</t>
  </si>
  <si>
    <t>Paddy Prices</t>
  </si>
  <si>
    <t>Rice Imports</t>
  </si>
  <si>
    <t>Rice Prices</t>
  </si>
  <si>
    <t>FAO All Rice Price Index</t>
  </si>
  <si>
    <t>Other Field Crops Imports</t>
  </si>
  <si>
    <t>Tea Production</t>
  </si>
  <si>
    <t>Tea Auction Prices and FOB Prices</t>
  </si>
  <si>
    <t>Rubber Production</t>
  </si>
  <si>
    <t>Rubber Auction Prices and FOB Prices</t>
  </si>
  <si>
    <t>Coconut Production</t>
  </si>
  <si>
    <t>Prices of Selected Export Agriculture Crops</t>
  </si>
  <si>
    <t>International Fertilizer Prices</t>
  </si>
  <si>
    <t>2024Q2</t>
  </si>
  <si>
    <t>2024Q3</t>
  </si>
  <si>
    <t>2024Q4</t>
  </si>
  <si>
    <t>Source: Department of Census and Statistics and Department of Agriculture</t>
  </si>
  <si>
    <t>Rice Imports (MT '000)</t>
  </si>
  <si>
    <t xml:space="preserve">Wheat </t>
  </si>
  <si>
    <t>Domestic sugar price</t>
  </si>
  <si>
    <t>*There were no trades of RSS1 in some months</t>
  </si>
  <si>
    <t xml:space="preserve">Coconut </t>
  </si>
  <si>
    <t>2025Q1</t>
  </si>
  <si>
    <t>Leeks</t>
  </si>
  <si>
    <t>2025Q2</t>
  </si>
  <si>
    <t>2025Q3</t>
  </si>
  <si>
    <t>2026*</t>
  </si>
  <si>
    <t>2025/6  Maha season  production is based on the Department of Agriculture forecast</t>
  </si>
  <si>
    <t>2025Q4</t>
  </si>
  <si>
    <t xml:space="preserve"> </t>
  </si>
  <si>
    <t>Inland Fish Production*</t>
  </si>
  <si>
    <t xml:space="preserve">*Inland Fish production data are not available since Jan 2026 </t>
  </si>
  <si>
    <t>Phospatic Fertilizer</t>
  </si>
  <si>
    <t xml:space="preserve">Potassic Fertilizer </t>
  </si>
  <si>
    <t xml:space="preserve">Maize </t>
  </si>
  <si>
    <t xml:space="preserve">International sugar price </t>
  </si>
  <si>
    <t xml:space="preserve">Coconut Oil </t>
  </si>
  <si>
    <t>Cardamom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</si>
</sst>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0">
    <numFmt numFmtId="43" formatCode="_(* #,##0.00_);_(* \(#,##0.00\);_(* &quot;-&quot;??_);_(@_)"/>
    <numFmt numFmtId="164" formatCode="_-* #,##0.00_-;\-* #,##0.00_-;_-* &quot;-&quot;??_-;_-@_-"/>
    <numFmt numFmtId="165" formatCode="0.0"/>
    <numFmt numFmtId="166" formatCode="0.0_)"/>
    <numFmt numFmtId="167" formatCode="[$-409]mmm\-yy;@"/>
    <numFmt numFmtId="168" formatCode="_-* #,##0_-;\-* #,##0_-;_-* &quot;-&quot;??_-;_-@_-"/>
    <numFmt numFmtId="169" formatCode="_(* #,##0_);_(* \(#,##0\);_(* &quot;-&quot;??_);_(@_)"/>
    <numFmt numFmtId="170" formatCode="_(* #,##0.000_);_(* \(#,##0.000\);_(* &quot;-&quot;??_);_(@_)"/>
    <numFmt numFmtId="171" formatCode="_(* #,##0.00_);_(* \(#,##0.00\);_(* \-??_);_(@_)"/>
    <numFmt numFmtId="172" formatCode="0.0%"/>
    <numFmt numFmtId="173" formatCode="#,##0.0"/>
    <numFmt numFmtId="174" formatCode="#,##0.00\ ;\-#,##0.00\ ;&quot; -&quot;#\ ;@\ "/>
    <numFmt numFmtId="175" formatCode="0.00000"/>
    <numFmt numFmtId="176" formatCode="0.000000"/>
    <numFmt numFmtId="177" formatCode="0.00000000"/>
    <numFmt numFmtId="178" formatCode="_-* #,##0.00_-;\-* #,##0.00_-;_-* \-??_-;_-@_-"/>
    <numFmt numFmtId="179" formatCode="mmm\ dd"/>
    <numFmt numFmtId="180" formatCode="#,##0.00000"/>
    <numFmt numFmtId="181" formatCode="0.00;[Red]0.00"/>
    <numFmt numFmtId="182" formatCode="0.0000"/>
  </numFmts>
  <fonts count="3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Aptos Display"/>
      <family val="2"/>
      <scheme val="major"/>
    </font>
    <font>
      <b/>
      <sz val="11"/>
      <name val="Aptos Display"/>
      <family val="2"/>
      <scheme val="major"/>
    </font>
    <font>
      <sz val="11"/>
      <name val="Aptos Display"/>
      <family val="2"/>
      <scheme val="major"/>
    </font>
    <font>
      <b/>
      <sz val="11"/>
      <color theme="1"/>
      <name val="Aptos Display"/>
      <family val="2"/>
      <scheme val="major"/>
    </font>
    <font>
      <b/>
      <sz val="11"/>
      <color rgb="FF000000"/>
      <name val="Aptos Display"/>
      <family val="2"/>
      <scheme val="major"/>
    </font>
    <font>
      <b/>
      <sz val="11"/>
      <color indexed="8"/>
      <name val="Aptos Display"/>
      <family val="2"/>
      <scheme val="major"/>
    </font>
    <font>
      <sz val="11"/>
      <color rgb="FF000000"/>
      <name val="Aptos Display"/>
      <family val="2"/>
      <scheme val="major"/>
    </font>
    <font>
      <sz val="11"/>
      <color indexed="8"/>
      <name val="Aptos Display"/>
      <family val="2"/>
      <scheme val="major"/>
    </font>
    <font>
      <b/>
      <sz val="11"/>
      <color theme="1"/>
      <name val="Aptos Narrow"/>
      <family val="2"/>
      <scheme val="minor"/>
    </font>
    <font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Cambria"/>
      <family val="1"/>
    </font>
    <font>
      <u/>
      <sz val="11"/>
      <color theme="10"/>
      <name val="Aptos Narrow"/>
      <family val="2"/>
      <scheme val="minor"/>
    </font>
    <font>
      <u/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1"/>
      <color theme="10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ptos Narrow"/>
      <family val="2"/>
      <scheme val="minor"/>
    </font>
    <font>
      <sz val="10"/>
      <color rgb="FF000000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i/>
      <sz val="9"/>
      <color rgb="FF000000"/>
      <name val="Aptos"/>
      <family val="2"/>
    </font>
    <font>
      <sz val="11"/>
      <color rgb="FFFF0000"/>
      <name val="Aptos Display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2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  <xf numFmtId="0" fontId="3" fillId="0" borderId="0"/>
    <xf numFmtId="0" fontId="3" fillId="0" borderId="0"/>
    <xf numFmtId="9" fontId="1" fillId="0" borderId="0" applyFont="0" applyFill="0" applyBorder="0" applyAlignment="0" applyProtection="0"/>
    <xf numFmtId="0" fontId="1" fillId="0" borderId="0"/>
    <xf numFmtId="171" fontId="2" fillId="0" borderId="0" applyFill="0" applyBorder="0" applyAlignment="0" applyProtection="0"/>
    <xf numFmtId="0" fontId="17" fillId="0" borderId="0" applyNumberFormat="0" applyFill="0" applyBorder="0" applyAlignment="0" applyProtection="0"/>
    <xf numFmtId="174" fontId="2" fillId="0" borderId="0" applyFill="0" applyBorder="0" applyAlignment="0" applyProtection="0"/>
    <xf numFmtId="0" fontId="2" fillId="0" borderId="0"/>
    <xf numFmtId="0" fontId="25" fillId="0" borderId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0" fontId="27" fillId="0" borderId="0"/>
    <xf numFmtId="0" fontId="29" fillId="0" borderId="0"/>
    <xf numFmtId="0" fontId="2" fillId="0" borderId="0"/>
    <xf numFmtId="171" fontId="2" fillId="0" borderId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30" fillId="0" borderId="0"/>
    <xf numFmtId="43" fontId="2" fillId="0" borderId="0" applyFill="0" applyBorder="0" applyAlignment="0" applyProtection="0"/>
    <xf numFmtId="43" fontId="1" fillId="0" borderId="0" applyFont="0" applyFill="0" applyBorder="0" applyAlignment="0" applyProtection="0"/>
    <xf numFmtId="0" fontId="26" fillId="0" borderId="0"/>
    <xf numFmtId="171" fontId="2" fillId="0" borderId="0" applyFill="0" applyBorder="0" applyAlignment="0" applyProtection="0"/>
    <xf numFmtId="9" fontId="2" fillId="0" borderId="0" applyFill="0" applyBorder="0" applyAlignment="0" applyProtection="0"/>
    <xf numFmtId="0" fontId="2" fillId="0" borderId="0"/>
    <xf numFmtId="0" fontId="2" fillId="0" borderId="0"/>
    <xf numFmtId="0" fontId="1" fillId="0" borderId="0"/>
    <xf numFmtId="174" fontId="2" fillId="0" borderId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" fillId="0" borderId="0"/>
    <xf numFmtId="178" fontId="2" fillId="0" borderId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79" fontId="2" fillId="0" borderId="0" applyFill="0" applyBorder="0" applyAlignment="0" applyProtection="0"/>
    <xf numFmtId="0" fontId="31" fillId="0" borderId="0"/>
  </cellStyleXfs>
  <cellXfs count="390">
    <xf numFmtId="0" fontId="0" fillId="0" borderId="0" xfId="0"/>
    <xf numFmtId="0" fontId="4" fillId="0" borderId="0" xfId="0" applyFont="1"/>
    <xf numFmtId="0" fontId="4" fillId="2" borderId="0" xfId="0" applyFont="1" applyFill="1"/>
    <xf numFmtId="165" fontId="4" fillId="0" borderId="0" xfId="0" applyNumberFormat="1" applyFont="1"/>
    <xf numFmtId="0" fontId="8" fillId="0" borderId="0" xfId="0" applyFont="1" applyAlignment="1">
      <alignment horizontal="center" vertical="center" readingOrder="1"/>
    </xf>
    <xf numFmtId="17" fontId="4" fillId="0" borderId="28" xfId="0" applyNumberFormat="1" applyFont="1" applyBorder="1" applyAlignment="1">
      <alignment horizontal="center" vertical="center"/>
    </xf>
    <xf numFmtId="17" fontId="4" fillId="0" borderId="29" xfId="0" applyNumberFormat="1" applyFont="1" applyBorder="1" applyAlignment="1">
      <alignment horizontal="center" vertical="center"/>
    </xf>
    <xf numFmtId="2" fontId="4" fillId="0" borderId="13" xfId="1" applyNumberFormat="1" applyFont="1" applyBorder="1" applyAlignment="1">
      <alignment horizontal="center" vertical="center"/>
    </xf>
    <xf numFmtId="2" fontId="4" fillId="0" borderId="14" xfId="1" applyNumberFormat="1" applyFont="1" applyBorder="1" applyAlignment="1">
      <alignment horizontal="center" vertical="center"/>
    </xf>
    <xf numFmtId="2" fontId="4" fillId="0" borderId="35" xfId="1" applyNumberFormat="1" applyFont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166" fontId="9" fillId="0" borderId="0" xfId="0" applyNumberFormat="1" applyFont="1" applyAlignment="1">
      <alignment horizontal="center" wrapText="1"/>
    </xf>
    <xf numFmtId="0" fontId="4" fillId="3" borderId="6" xfId="0" applyFont="1" applyFill="1" applyBorder="1"/>
    <xf numFmtId="166" fontId="9" fillId="3" borderId="34" xfId="0" applyNumberFormat="1" applyFont="1" applyFill="1" applyBorder="1" applyAlignment="1">
      <alignment horizontal="center" vertical="center" wrapText="1"/>
    </xf>
    <xf numFmtId="166" fontId="9" fillId="0" borderId="0" xfId="0" applyNumberFormat="1" applyFont="1" applyAlignment="1">
      <alignment wrapText="1"/>
    </xf>
    <xf numFmtId="17" fontId="4" fillId="0" borderId="36" xfId="0" applyNumberFormat="1" applyFont="1" applyBorder="1" applyAlignment="1">
      <alignment horizontal="center" vertical="center"/>
    </xf>
    <xf numFmtId="17" fontId="4" fillId="0" borderId="14" xfId="0" applyNumberFormat="1" applyFont="1" applyBorder="1" applyAlignment="1">
      <alignment horizontal="center" vertical="center"/>
    </xf>
    <xf numFmtId="2" fontId="4" fillId="0" borderId="35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 readingOrder="1"/>
    </xf>
    <xf numFmtId="0" fontId="7" fillId="3" borderId="34" xfId="0" applyFont="1" applyFill="1" applyBorder="1" applyAlignment="1">
      <alignment horizontal="center" vertical="center" wrapText="1"/>
    </xf>
    <xf numFmtId="2" fontId="4" fillId="0" borderId="16" xfId="0" applyNumberFormat="1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/>
    </xf>
    <xf numFmtId="2" fontId="4" fillId="0" borderId="17" xfId="0" applyNumberFormat="1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/>
    </xf>
    <xf numFmtId="2" fontId="4" fillId="0" borderId="9" xfId="0" applyNumberFormat="1" applyFont="1" applyBorder="1" applyAlignment="1">
      <alignment horizontal="center" vertical="center"/>
    </xf>
    <xf numFmtId="2" fontId="4" fillId="0" borderId="10" xfId="0" applyNumberFormat="1" applyFont="1" applyBorder="1" applyAlignment="1">
      <alignment horizontal="center" vertical="center"/>
    </xf>
    <xf numFmtId="2" fontId="4" fillId="0" borderId="11" xfId="0" applyNumberFormat="1" applyFont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4" fillId="0" borderId="3" xfId="0" applyFont="1" applyBorder="1"/>
    <xf numFmtId="2" fontId="4" fillId="0" borderId="7" xfId="1" applyNumberFormat="1" applyFont="1" applyFill="1" applyBorder="1" applyAlignment="1">
      <alignment horizontal="center" vertical="center"/>
    </xf>
    <xf numFmtId="2" fontId="4" fillId="0" borderId="1" xfId="1" applyNumberFormat="1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16" fontId="4" fillId="0" borderId="0" xfId="0" applyNumberFormat="1" applyFont="1"/>
    <xf numFmtId="0" fontId="7" fillId="3" borderId="32" xfId="0" applyFont="1" applyFill="1" applyBorder="1"/>
    <xf numFmtId="0" fontId="7" fillId="3" borderId="2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4" fillId="0" borderId="0" xfId="0" applyNumberFormat="1" applyFont="1"/>
    <xf numFmtId="0" fontId="10" fillId="0" borderId="0" xfId="0" applyFont="1" applyAlignment="1">
      <alignment horizontal="left" vertical="center" readingOrder="1"/>
    </xf>
    <xf numFmtId="0" fontId="7" fillId="3" borderId="32" xfId="0" applyFont="1" applyFill="1" applyBorder="1" applyAlignment="1">
      <alignment horizontal="center" wrapText="1"/>
    </xf>
    <xf numFmtId="165" fontId="4" fillId="0" borderId="13" xfId="0" applyNumberFormat="1" applyFont="1" applyBorder="1" applyAlignment="1">
      <alignment horizontal="center"/>
    </xf>
    <xf numFmtId="165" fontId="4" fillId="0" borderId="37" xfId="0" applyNumberFormat="1" applyFont="1" applyBorder="1" applyAlignment="1">
      <alignment horizontal="center"/>
    </xf>
    <xf numFmtId="165" fontId="4" fillId="0" borderId="14" xfId="0" applyNumberFormat="1" applyFont="1" applyBorder="1" applyAlignment="1">
      <alignment horizontal="center"/>
    </xf>
    <xf numFmtId="165" fontId="4" fillId="0" borderId="35" xfId="0" applyNumberFormat="1" applyFont="1" applyBorder="1" applyAlignment="1">
      <alignment horizontal="center"/>
    </xf>
    <xf numFmtId="165" fontId="4" fillId="0" borderId="14" xfId="1" applyNumberFormat="1" applyFont="1" applyBorder="1" applyAlignment="1">
      <alignment horizontal="center"/>
    </xf>
    <xf numFmtId="2" fontId="4" fillId="0" borderId="14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167" fontId="4" fillId="0" borderId="29" xfId="0" applyNumberFormat="1" applyFont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2" fontId="4" fillId="0" borderId="36" xfId="1" applyNumberFormat="1" applyFont="1" applyBorder="1" applyAlignment="1">
      <alignment horizontal="center" vertical="center"/>
    </xf>
    <xf numFmtId="2" fontId="4" fillId="0" borderId="25" xfId="1" applyNumberFormat="1" applyFont="1" applyBorder="1" applyAlignment="1">
      <alignment horizontal="center" vertical="center"/>
    </xf>
    <xf numFmtId="2" fontId="4" fillId="0" borderId="26" xfId="1" applyNumberFormat="1" applyFont="1" applyBorder="1" applyAlignment="1">
      <alignment horizontal="center" vertical="center"/>
    </xf>
    <xf numFmtId="2" fontId="4" fillId="0" borderId="4" xfId="1" applyNumberFormat="1" applyFont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167" fontId="4" fillId="0" borderId="0" xfId="0" applyNumberFormat="1" applyFont="1"/>
    <xf numFmtId="43" fontId="4" fillId="0" borderId="0" xfId="1" applyFont="1"/>
    <xf numFmtId="0" fontId="7" fillId="0" borderId="0" xfId="0" applyFont="1" applyAlignment="1">
      <alignment horizontal="center" vertical="center"/>
    </xf>
    <xf numFmtId="167" fontId="4" fillId="0" borderId="14" xfId="0" applyNumberFormat="1" applyFont="1" applyBorder="1" applyAlignment="1">
      <alignment horizontal="center" vertical="center"/>
    </xf>
    <xf numFmtId="167" fontId="4" fillId="0" borderId="13" xfId="0" applyNumberFormat="1" applyFont="1" applyBorder="1" applyAlignment="1">
      <alignment horizontal="center" vertical="center"/>
    </xf>
    <xf numFmtId="2" fontId="4" fillId="0" borderId="13" xfId="0" applyNumberFormat="1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/>
    </xf>
    <xf numFmtId="43" fontId="7" fillId="3" borderId="6" xfId="1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 wrapText="1"/>
    </xf>
    <xf numFmtId="167" fontId="4" fillId="0" borderId="29" xfId="0" applyNumberFormat="1" applyFont="1" applyBorder="1" applyAlignment="1">
      <alignment horizontal="center"/>
    </xf>
    <xf numFmtId="2" fontId="4" fillId="0" borderId="35" xfId="1" applyNumberFormat="1" applyFont="1" applyFill="1" applyBorder="1" applyAlignment="1">
      <alignment horizontal="center"/>
    </xf>
    <xf numFmtId="2" fontId="6" fillId="0" borderId="14" xfId="0" applyNumberFormat="1" applyFont="1" applyBorder="1" applyAlignment="1">
      <alignment horizontal="center"/>
    </xf>
    <xf numFmtId="167" fontId="4" fillId="0" borderId="28" xfId="0" applyNumberFormat="1" applyFont="1" applyBorder="1" applyAlignment="1">
      <alignment horizontal="center"/>
    </xf>
    <xf numFmtId="2" fontId="6" fillId="0" borderId="13" xfId="0" applyNumberFormat="1" applyFont="1" applyBorder="1" applyAlignment="1">
      <alignment horizontal="center"/>
    </xf>
    <xf numFmtId="2" fontId="4" fillId="0" borderId="37" xfId="0" applyNumberFormat="1" applyFont="1" applyBorder="1" applyAlignment="1">
      <alignment horizontal="center"/>
    </xf>
    <xf numFmtId="0" fontId="7" fillId="3" borderId="6" xfId="0" applyFont="1" applyFill="1" applyBorder="1" applyAlignment="1">
      <alignment horizontal="center" vertical="center" wrapText="1"/>
    </xf>
    <xf numFmtId="0" fontId="5" fillId="3" borderId="32" xfId="2" applyFont="1" applyFill="1" applyBorder="1" applyAlignment="1">
      <alignment horizontal="center" vertical="center"/>
    </xf>
    <xf numFmtId="167" fontId="4" fillId="0" borderId="28" xfId="0" applyNumberFormat="1" applyFont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 wrapText="1"/>
    </xf>
    <xf numFmtId="2" fontId="6" fillId="0" borderId="13" xfId="2" applyNumberFormat="1" applyFont="1" applyBorder="1" applyAlignment="1">
      <alignment horizontal="center" vertical="center"/>
    </xf>
    <xf numFmtId="2" fontId="6" fillId="0" borderId="14" xfId="2" applyNumberFormat="1" applyFont="1" applyBorder="1" applyAlignment="1">
      <alignment horizontal="center" vertical="center"/>
    </xf>
    <xf numFmtId="0" fontId="5" fillId="3" borderId="33" xfId="2" applyFont="1" applyFill="1" applyBorder="1" applyAlignment="1">
      <alignment horizontal="center" vertical="center" wrapText="1"/>
    </xf>
    <xf numFmtId="2" fontId="6" fillId="0" borderId="39" xfId="2" applyNumberFormat="1" applyFont="1" applyBorder="1" applyAlignment="1">
      <alignment horizontal="center" vertical="center"/>
    </xf>
    <xf numFmtId="2" fontId="6" fillId="0" borderId="4" xfId="2" applyNumberFormat="1" applyFont="1" applyBorder="1" applyAlignment="1">
      <alignment horizontal="center" vertical="center"/>
    </xf>
    <xf numFmtId="0" fontId="5" fillId="3" borderId="34" xfId="2" applyFont="1" applyFill="1" applyBorder="1" applyAlignment="1">
      <alignment horizontal="center" vertical="center" wrapText="1"/>
    </xf>
    <xf numFmtId="2" fontId="6" fillId="0" borderId="37" xfId="2" applyNumberFormat="1" applyFont="1" applyBorder="1" applyAlignment="1">
      <alignment horizontal="center" vertical="center"/>
    </xf>
    <xf numFmtId="2" fontId="6" fillId="0" borderId="35" xfId="2" applyNumberFormat="1" applyFont="1" applyBorder="1" applyAlignment="1">
      <alignment horizontal="center" vertical="center"/>
    </xf>
    <xf numFmtId="0" fontId="7" fillId="0" borderId="0" xfId="0" applyFont="1"/>
    <xf numFmtId="0" fontId="4" fillId="3" borderId="32" xfId="0" applyFont="1" applyFill="1" applyBorder="1"/>
    <xf numFmtId="2" fontId="7" fillId="3" borderId="6" xfId="2" applyNumberFormat="1" applyFont="1" applyFill="1" applyBorder="1" applyAlignment="1">
      <alignment horizontal="center" vertical="center" wrapText="1" readingOrder="1"/>
    </xf>
    <xf numFmtId="2" fontId="7" fillId="3" borderId="33" xfId="2" applyNumberFormat="1" applyFont="1" applyFill="1" applyBorder="1" applyAlignment="1">
      <alignment horizontal="center" vertical="center" wrapText="1" readingOrder="1"/>
    </xf>
    <xf numFmtId="2" fontId="7" fillId="3" borderId="34" xfId="2" applyNumberFormat="1" applyFont="1" applyFill="1" applyBorder="1" applyAlignment="1">
      <alignment horizontal="center" vertical="center" wrapText="1" readingOrder="1"/>
    </xf>
    <xf numFmtId="165" fontId="11" fillId="0" borderId="13" xfId="2" applyNumberFormat="1" applyFont="1" applyBorder="1" applyAlignment="1" applyProtection="1">
      <alignment horizontal="center" vertical="center" wrapText="1"/>
      <protection hidden="1"/>
    </xf>
    <xf numFmtId="165" fontId="11" fillId="0" borderId="39" xfId="2" applyNumberFormat="1" applyFont="1" applyBorder="1" applyAlignment="1" applyProtection="1">
      <alignment horizontal="center" vertical="center" wrapText="1"/>
      <protection hidden="1"/>
    </xf>
    <xf numFmtId="165" fontId="11" fillId="0" borderId="37" xfId="2" applyNumberFormat="1" applyFont="1" applyBorder="1" applyAlignment="1" applyProtection="1">
      <alignment horizontal="center" vertical="center" wrapText="1"/>
      <protection hidden="1"/>
    </xf>
    <xf numFmtId="165" fontId="11" fillId="0" borderId="14" xfId="2" applyNumberFormat="1" applyFont="1" applyBorder="1" applyAlignment="1" applyProtection="1">
      <alignment horizontal="center" vertical="center" wrapText="1"/>
      <protection hidden="1"/>
    </xf>
    <xf numFmtId="165" fontId="11" fillId="0" borderId="4" xfId="2" applyNumberFormat="1" applyFont="1" applyBorder="1" applyAlignment="1" applyProtection="1">
      <alignment horizontal="center" vertical="center" wrapText="1"/>
      <protection hidden="1"/>
    </xf>
    <xf numFmtId="165" fontId="11" fillId="0" borderId="35" xfId="2" applyNumberFormat="1" applyFont="1" applyBorder="1" applyAlignment="1" applyProtection="1">
      <alignment horizontal="center" vertical="center" wrapText="1"/>
      <protection hidden="1"/>
    </xf>
    <xf numFmtId="165" fontId="9" fillId="0" borderId="13" xfId="2" applyNumberFormat="1" applyFont="1" applyBorder="1" applyAlignment="1" applyProtection="1">
      <alignment horizontal="center" vertical="center" wrapText="1"/>
      <protection hidden="1"/>
    </xf>
    <xf numFmtId="165" fontId="9" fillId="0" borderId="14" xfId="2" applyNumberFormat="1" applyFont="1" applyBorder="1" applyAlignment="1" applyProtection="1">
      <alignment horizontal="center" vertical="center" wrapText="1"/>
      <protection hidden="1"/>
    </xf>
    <xf numFmtId="3" fontId="7" fillId="0" borderId="0" xfId="0" applyNumberFormat="1" applyFont="1"/>
    <xf numFmtId="168" fontId="4" fillId="0" borderId="0" xfId="3" applyNumberFormat="1" applyFont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168" fontId="7" fillId="3" borderId="6" xfId="3" applyNumberFormat="1" applyFont="1" applyFill="1" applyBorder="1" applyAlignment="1">
      <alignment horizontal="center" vertical="center"/>
    </xf>
    <xf numFmtId="168" fontId="7" fillId="3" borderId="34" xfId="3" applyNumberFormat="1" applyFont="1" applyFill="1" applyBorder="1" applyAlignment="1">
      <alignment horizontal="center" vertical="center"/>
    </xf>
    <xf numFmtId="3" fontId="7" fillId="0" borderId="0" xfId="0" applyNumberFormat="1" applyFont="1" applyAlignment="1">
      <alignment horizontal="center" vertical="center"/>
    </xf>
    <xf numFmtId="169" fontId="4" fillId="0" borderId="13" xfId="1" applyNumberFormat="1" applyFont="1" applyBorder="1" applyAlignment="1">
      <alignment horizontal="center" vertical="center"/>
    </xf>
    <xf numFmtId="169" fontId="4" fillId="0" borderId="37" xfId="1" applyNumberFormat="1" applyFont="1" applyBorder="1" applyAlignment="1">
      <alignment horizontal="center" vertical="center"/>
    </xf>
    <xf numFmtId="169" fontId="4" fillId="0" borderId="14" xfId="1" applyNumberFormat="1" applyFont="1" applyBorder="1" applyAlignment="1">
      <alignment horizontal="center" vertical="center"/>
    </xf>
    <xf numFmtId="169" fontId="4" fillId="0" borderId="35" xfId="1" applyNumberFormat="1" applyFont="1" applyBorder="1" applyAlignment="1">
      <alignment horizontal="center" vertical="center"/>
    </xf>
    <xf numFmtId="0" fontId="11" fillId="0" borderId="0" xfId="5" applyFont="1"/>
    <xf numFmtId="0" fontId="11" fillId="0" borderId="32" xfId="4" applyFont="1" applyBorder="1" applyAlignment="1">
      <alignment horizontal="center" vertical="center"/>
    </xf>
    <xf numFmtId="0" fontId="9" fillId="0" borderId="6" xfId="5" applyFont="1" applyBorder="1" applyAlignment="1">
      <alignment horizontal="center" vertical="center" wrapText="1"/>
    </xf>
    <xf numFmtId="169" fontId="11" fillId="0" borderId="13" xfId="1" applyNumberFormat="1" applyFont="1" applyFill="1" applyBorder="1" applyAlignment="1">
      <alignment horizontal="center" vertical="center"/>
    </xf>
    <xf numFmtId="169" fontId="11" fillId="0" borderId="14" xfId="1" applyNumberFormat="1" applyFont="1" applyFill="1" applyBorder="1" applyAlignment="1">
      <alignment horizontal="center" vertical="center"/>
    </xf>
    <xf numFmtId="0" fontId="9" fillId="0" borderId="33" xfId="5" applyFont="1" applyBorder="1" applyAlignment="1">
      <alignment horizontal="center" vertical="center" wrapText="1"/>
    </xf>
    <xf numFmtId="169" fontId="11" fillId="0" borderId="39" xfId="1" applyNumberFormat="1" applyFont="1" applyFill="1" applyBorder="1" applyAlignment="1">
      <alignment horizontal="center" vertical="center"/>
    </xf>
    <xf numFmtId="169" fontId="11" fillId="0" borderId="4" xfId="1" applyNumberFormat="1" applyFont="1" applyFill="1" applyBorder="1" applyAlignment="1">
      <alignment horizontal="center" vertical="center"/>
    </xf>
    <xf numFmtId="0" fontId="9" fillId="0" borderId="34" xfId="5" applyFont="1" applyBorder="1" applyAlignment="1">
      <alignment horizontal="center" vertical="center" wrapText="1"/>
    </xf>
    <xf numFmtId="169" fontId="11" fillId="0" borderId="37" xfId="1" applyNumberFormat="1" applyFont="1" applyFill="1" applyBorder="1" applyAlignment="1">
      <alignment horizontal="center" vertical="center"/>
    </xf>
    <xf numFmtId="169" fontId="11" fillId="0" borderId="35" xfId="1" applyNumberFormat="1" applyFont="1" applyFill="1" applyBorder="1" applyAlignment="1">
      <alignment horizontal="center" vertical="center"/>
    </xf>
    <xf numFmtId="43" fontId="11" fillId="0" borderId="35" xfId="1" applyFont="1" applyFill="1" applyBorder="1" applyAlignment="1">
      <alignment horizontal="center" vertical="center"/>
    </xf>
    <xf numFmtId="170" fontId="11" fillId="0" borderId="35" xfId="1" applyNumberFormat="1" applyFont="1" applyFill="1" applyBorder="1" applyAlignment="1">
      <alignment horizontal="center" vertical="center"/>
    </xf>
    <xf numFmtId="43" fontId="11" fillId="0" borderId="14" xfId="1" applyFont="1" applyFill="1" applyBorder="1" applyAlignment="1">
      <alignment horizontal="center" vertical="center"/>
    </xf>
    <xf numFmtId="0" fontId="0" fillId="0" borderId="0" xfId="7" applyFont="1" applyAlignment="1">
      <alignment horizontal="left" vertical="center"/>
    </xf>
    <xf numFmtId="0" fontId="7" fillId="3" borderId="6" xfId="0" applyFont="1" applyFill="1" applyBorder="1" applyAlignment="1">
      <alignment horizontal="center" wrapText="1"/>
    </xf>
    <xf numFmtId="0" fontId="7" fillId="3" borderId="43" xfId="0" applyFont="1" applyFill="1" applyBorder="1" applyAlignment="1">
      <alignment horizontal="center" wrapText="1"/>
    </xf>
    <xf numFmtId="0" fontId="7" fillId="3" borderId="24" xfId="0" applyFont="1" applyFill="1" applyBorder="1" applyAlignment="1">
      <alignment horizontal="center" wrapText="1"/>
    </xf>
    <xf numFmtId="0" fontId="1" fillId="0" borderId="36" xfId="7" applyBorder="1" applyAlignment="1">
      <alignment horizontal="center" vertical="center"/>
    </xf>
    <xf numFmtId="0" fontId="1" fillId="0" borderId="14" xfId="7" applyBorder="1" applyAlignment="1">
      <alignment horizontal="center" vertical="center"/>
    </xf>
    <xf numFmtId="0" fontId="1" fillId="0" borderId="15" xfId="7" applyBorder="1" applyAlignment="1">
      <alignment horizontal="center" vertical="center"/>
    </xf>
    <xf numFmtId="43" fontId="0" fillId="0" borderId="36" xfId="1" applyFont="1" applyBorder="1" applyAlignment="1">
      <alignment vertical="center"/>
    </xf>
    <xf numFmtId="43" fontId="0" fillId="0" borderId="14" xfId="1" applyFont="1" applyBorder="1" applyAlignment="1">
      <alignment vertical="center"/>
    </xf>
    <xf numFmtId="43" fontId="0" fillId="0" borderId="15" xfId="1" applyFont="1" applyBorder="1" applyAlignment="1">
      <alignment vertical="center"/>
    </xf>
    <xf numFmtId="43" fontId="0" fillId="0" borderId="0" xfId="0" applyNumberFormat="1"/>
    <xf numFmtId="43" fontId="0" fillId="0" borderId="0" xfId="1" applyFont="1"/>
    <xf numFmtId="0" fontId="0" fillId="0" borderId="0" xfId="7" applyFont="1" applyAlignment="1">
      <alignment horizontal="center" vertical="center"/>
    </xf>
    <xf numFmtId="0" fontId="0" fillId="0" borderId="0" xfId="0" applyAlignment="1">
      <alignment horizontal="center" vertical="center"/>
    </xf>
    <xf numFmtId="17" fontId="13" fillId="0" borderId="0" xfId="0" quotePrefix="1" applyNumberFormat="1" applyFont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2" fontId="16" fillId="0" borderId="0" xfId="1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2" fontId="16" fillId="0" borderId="0" xfId="0" applyNumberFormat="1" applyFont="1" applyAlignment="1">
      <alignment horizontal="center" vertical="center"/>
    </xf>
    <xf numFmtId="17" fontId="0" fillId="0" borderId="0" xfId="0" applyNumberFormat="1" applyAlignment="1">
      <alignment horizontal="left"/>
    </xf>
    <xf numFmtId="17" fontId="6" fillId="0" borderId="36" xfId="0" quotePrefix="1" applyNumberFormat="1" applyFont="1" applyBorder="1" applyAlignment="1">
      <alignment horizontal="center" vertical="center"/>
    </xf>
    <xf numFmtId="17" fontId="6" fillId="0" borderId="14" xfId="0" quotePrefix="1" applyNumberFormat="1" applyFont="1" applyBorder="1" applyAlignment="1">
      <alignment horizontal="center" vertical="center"/>
    </xf>
    <xf numFmtId="17" fontId="6" fillId="0" borderId="15" xfId="0" quotePrefix="1" applyNumberFormat="1" applyFont="1" applyBorder="1" applyAlignment="1">
      <alignment horizontal="center" vertical="center"/>
    </xf>
    <xf numFmtId="43" fontId="4" fillId="0" borderId="0" xfId="1" applyFont="1" applyFill="1"/>
    <xf numFmtId="2" fontId="4" fillId="0" borderId="41" xfId="0" applyNumberFormat="1" applyFont="1" applyBorder="1"/>
    <xf numFmtId="2" fontId="4" fillId="0" borderId="42" xfId="0" applyNumberFormat="1" applyFont="1" applyBorder="1"/>
    <xf numFmtId="2" fontId="4" fillId="0" borderId="1" xfId="0" applyNumberFormat="1" applyFont="1" applyBorder="1"/>
    <xf numFmtId="2" fontId="4" fillId="0" borderId="8" xfId="0" applyNumberFormat="1" applyFont="1" applyBorder="1"/>
    <xf numFmtId="2" fontId="4" fillId="0" borderId="8" xfId="0" applyNumberFormat="1" applyFont="1" applyBorder="1" applyAlignment="1">
      <alignment vertical="center"/>
    </xf>
    <xf numFmtId="2" fontId="4" fillId="0" borderId="10" xfId="0" applyNumberFormat="1" applyFont="1" applyBorder="1"/>
    <xf numFmtId="0" fontId="4" fillId="0" borderId="11" xfId="0" applyFont="1" applyBorder="1"/>
    <xf numFmtId="2" fontId="4" fillId="0" borderId="11" xfId="0" applyNumberFormat="1" applyFont="1" applyBorder="1"/>
    <xf numFmtId="2" fontId="4" fillId="0" borderId="17" xfId="0" applyNumberFormat="1" applyFont="1" applyBorder="1" applyAlignment="1">
      <alignment vertical="center"/>
    </xf>
    <xf numFmtId="2" fontId="4" fillId="0" borderId="0" xfId="0" applyNumberFormat="1" applyFont="1"/>
    <xf numFmtId="0" fontId="7" fillId="3" borderId="22" xfId="0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4" fillId="0" borderId="36" xfId="7" applyFont="1" applyBorder="1" applyAlignment="1">
      <alignment horizontal="center" vertical="center"/>
    </xf>
    <xf numFmtId="43" fontId="4" fillId="0" borderId="36" xfId="1" applyFont="1" applyBorder="1" applyAlignment="1">
      <alignment vertical="center"/>
    </xf>
    <xf numFmtId="172" fontId="4" fillId="0" borderId="0" xfId="6" applyNumberFormat="1" applyFont="1"/>
    <xf numFmtId="0" fontId="4" fillId="0" borderId="14" xfId="7" applyFont="1" applyBorder="1" applyAlignment="1">
      <alignment horizontal="center" vertical="center"/>
    </xf>
    <xf numFmtId="43" fontId="4" fillId="0" borderId="14" xfId="1" applyFont="1" applyBorder="1" applyAlignment="1">
      <alignment vertical="center"/>
    </xf>
    <xf numFmtId="0" fontId="4" fillId="0" borderId="15" xfId="7" applyFont="1" applyBorder="1" applyAlignment="1">
      <alignment horizontal="center" vertical="center"/>
    </xf>
    <xf numFmtId="43" fontId="4" fillId="0" borderId="15" xfId="1" applyFont="1" applyBorder="1" applyAlignment="1">
      <alignment vertical="center"/>
    </xf>
    <xf numFmtId="0" fontId="4" fillId="0" borderId="0" xfId="7" applyFont="1" applyAlignment="1">
      <alignment horizontal="left" vertical="center"/>
    </xf>
    <xf numFmtId="2" fontId="4" fillId="0" borderId="44" xfId="0" applyNumberFormat="1" applyFont="1" applyBorder="1"/>
    <xf numFmtId="2" fontId="4" fillId="0" borderId="7" xfId="0" applyNumberFormat="1" applyFont="1" applyBorder="1"/>
    <xf numFmtId="2" fontId="4" fillId="0" borderId="9" xfId="0" applyNumberFormat="1" applyFont="1" applyBorder="1"/>
    <xf numFmtId="0" fontId="4" fillId="0" borderId="0" xfId="0" applyFont="1" applyAlignment="1">
      <alignment horizontal="left"/>
    </xf>
    <xf numFmtId="0" fontId="12" fillId="3" borderId="6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0" fillId="0" borderId="36" xfId="7" applyFont="1" applyBorder="1" applyAlignment="1">
      <alignment horizontal="center" vertical="center"/>
    </xf>
    <xf numFmtId="0" fontId="0" fillId="0" borderId="14" xfId="7" applyFont="1" applyBorder="1" applyAlignment="1">
      <alignment horizontal="center" vertical="center"/>
    </xf>
    <xf numFmtId="0" fontId="0" fillId="0" borderId="15" xfId="7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17" fontId="6" fillId="0" borderId="31" xfId="0" quotePrefix="1" applyNumberFormat="1" applyFont="1" applyBorder="1" applyAlignment="1">
      <alignment horizontal="center" vertical="center"/>
    </xf>
    <xf numFmtId="17" fontId="6" fillId="0" borderId="29" xfId="0" quotePrefix="1" applyNumberFormat="1" applyFont="1" applyBorder="1" applyAlignment="1">
      <alignment horizontal="center" vertical="center"/>
    </xf>
    <xf numFmtId="17" fontId="6" fillId="0" borderId="30" xfId="0" quotePrefix="1" applyNumberFormat="1" applyFont="1" applyBorder="1" applyAlignment="1">
      <alignment horizontal="center" vertical="center"/>
    </xf>
    <xf numFmtId="2" fontId="4" fillId="0" borderId="5" xfId="0" applyNumberFormat="1" applyFont="1" applyBorder="1"/>
    <xf numFmtId="2" fontId="4" fillId="0" borderId="16" xfId="0" applyNumberFormat="1" applyFont="1" applyBorder="1"/>
    <xf numFmtId="2" fontId="4" fillId="0" borderId="17" xfId="0" applyNumberFormat="1" applyFont="1" applyBorder="1"/>
    <xf numFmtId="0" fontId="5" fillId="3" borderId="32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2" borderId="29" xfId="0" applyFont="1" applyFill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5" fillId="3" borderId="6" xfId="0" applyFont="1" applyFill="1" applyBorder="1" applyAlignment="1">
      <alignment horizontal="center" vertical="center" wrapText="1"/>
    </xf>
    <xf numFmtId="3" fontId="6" fillId="0" borderId="13" xfId="0" applyNumberFormat="1" applyFont="1" applyBorder="1" applyAlignment="1">
      <alignment horizontal="center" vertical="center"/>
    </xf>
    <xf numFmtId="3" fontId="6" fillId="0" borderId="14" xfId="0" applyNumberFormat="1" applyFont="1" applyBorder="1" applyAlignment="1">
      <alignment horizontal="center" vertical="center"/>
    </xf>
    <xf numFmtId="3" fontId="6" fillId="2" borderId="14" xfId="0" applyNumberFormat="1" applyFont="1" applyFill="1" applyBorder="1" applyAlignment="1">
      <alignment horizontal="center" vertical="center"/>
    </xf>
    <xf numFmtId="3" fontId="6" fillId="0" borderId="15" xfId="0" applyNumberFormat="1" applyFont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 wrapText="1"/>
    </xf>
    <xf numFmtId="3" fontId="6" fillId="0" borderId="39" xfId="0" applyNumberFormat="1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 vertical="center"/>
    </xf>
    <xf numFmtId="3" fontId="6" fillId="2" borderId="4" xfId="0" applyNumberFormat="1" applyFont="1" applyFill="1" applyBorder="1" applyAlignment="1">
      <alignment horizontal="center" vertical="center"/>
    </xf>
    <xf numFmtId="0" fontId="18" fillId="0" borderId="0" xfId="9" applyFont="1"/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/>
    <xf numFmtId="0" fontId="19" fillId="3" borderId="0" xfId="0" applyFont="1" applyFill="1" applyAlignment="1">
      <alignment horizontal="center"/>
    </xf>
    <xf numFmtId="0" fontId="19" fillId="4" borderId="0" xfId="0" applyFont="1" applyFill="1" applyAlignment="1">
      <alignment horizontal="center"/>
    </xf>
    <xf numFmtId="0" fontId="20" fillId="3" borderId="0" xfId="9" applyFont="1" applyFill="1"/>
    <xf numFmtId="0" fontId="20" fillId="4" borderId="0" xfId="9" applyFont="1" applyFill="1"/>
    <xf numFmtId="0" fontId="12" fillId="0" borderId="0" xfId="0" applyFont="1" applyAlignment="1">
      <alignment vertical="center" wrapText="1"/>
    </xf>
    <xf numFmtId="2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24" fillId="0" borderId="0" xfId="0" applyFont="1"/>
    <xf numFmtId="0" fontId="24" fillId="5" borderId="0" xfId="0" applyFont="1" applyFill="1"/>
    <xf numFmtId="0" fontId="24" fillId="5" borderId="0" xfId="0" applyFont="1" applyFill="1" applyAlignment="1">
      <alignment horizontal="center"/>
    </xf>
    <xf numFmtId="165" fontId="4" fillId="0" borderId="36" xfId="0" applyNumberFormat="1" applyFont="1" applyBorder="1" applyAlignment="1">
      <alignment horizontal="center" vertical="center"/>
    </xf>
    <xf numFmtId="165" fontId="4" fillId="0" borderId="14" xfId="0" applyNumberFormat="1" applyFont="1" applyBorder="1" applyAlignment="1">
      <alignment horizontal="center" vertical="center"/>
    </xf>
    <xf numFmtId="3" fontId="6" fillId="0" borderId="40" xfId="0" applyNumberFormat="1" applyFont="1" applyBorder="1" applyAlignment="1">
      <alignment horizontal="center" vertical="center"/>
    </xf>
    <xf numFmtId="165" fontId="4" fillId="0" borderId="46" xfId="1" applyNumberFormat="1" applyFont="1" applyBorder="1" applyAlignment="1">
      <alignment horizontal="center"/>
    </xf>
    <xf numFmtId="165" fontId="4" fillId="0" borderId="46" xfId="0" applyNumberFormat="1" applyFont="1" applyBorder="1" applyAlignment="1">
      <alignment horizontal="center"/>
    </xf>
    <xf numFmtId="165" fontId="4" fillId="0" borderId="47" xfId="0" applyNumberFormat="1" applyFont="1" applyBorder="1" applyAlignment="1">
      <alignment horizontal="center"/>
    </xf>
    <xf numFmtId="17" fontId="4" fillId="0" borderId="36" xfId="0" applyNumberFormat="1" applyFont="1" applyBorder="1" applyAlignment="1">
      <alignment horizontal="center"/>
    </xf>
    <xf numFmtId="17" fontId="4" fillId="0" borderId="14" xfId="0" applyNumberFormat="1" applyFont="1" applyBorder="1" applyAlignment="1">
      <alignment horizontal="center"/>
    </xf>
    <xf numFmtId="167" fontId="4" fillId="0" borderId="36" xfId="0" applyNumberFormat="1" applyFont="1" applyBorder="1" applyAlignment="1">
      <alignment horizontal="center" vertical="center"/>
    </xf>
    <xf numFmtId="2" fontId="4" fillId="0" borderId="14" xfId="1" applyNumberFormat="1" applyFont="1" applyBorder="1" applyAlignment="1">
      <alignment horizontal="center"/>
    </xf>
    <xf numFmtId="2" fontId="4" fillId="0" borderId="4" xfId="1" applyNumberFormat="1" applyFont="1" applyBorder="1" applyAlignment="1">
      <alignment horizontal="center"/>
    </xf>
    <xf numFmtId="2" fontId="4" fillId="0" borderId="4" xfId="0" applyNumberFormat="1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2" fontId="4" fillId="0" borderId="13" xfId="1" applyNumberFormat="1" applyFont="1" applyBorder="1" applyAlignment="1">
      <alignment horizontal="center"/>
    </xf>
    <xf numFmtId="2" fontId="4" fillId="0" borderId="39" xfId="1" applyNumberFormat="1" applyFont="1" applyBorder="1" applyAlignment="1">
      <alignment horizontal="center"/>
    </xf>
    <xf numFmtId="2" fontId="4" fillId="0" borderId="39" xfId="0" applyNumberFormat="1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43" fontId="7" fillId="3" borderId="33" xfId="1" applyFont="1" applyFill="1" applyBorder="1" applyAlignment="1">
      <alignment horizontal="center" vertical="center"/>
    </xf>
    <xf numFmtId="167" fontId="4" fillId="0" borderId="46" xfId="0" applyNumberFormat="1" applyFont="1" applyBorder="1" applyAlignment="1">
      <alignment horizontal="center" vertical="center"/>
    </xf>
    <xf numFmtId="2" fontId="4" fillId="0" borderId="46" xfId="0" applyNumberFormat="1" applyFont="1" applyBorder="1" applyAlignment="1">
      <alignment horizontal="center" vertical="center"/>
    </xf>
    <xf numFmtId="2" fontId="6" fillId="0" borderId="46" xfId="0" applyNumberFormat="1" applyFont="1" applyBorder="1" applyAlignment="1">
      <alignment horizontal="center"/>
    </xf>
    <xf numFmtId="2" fontId="4" fillId="0" borderId="47" xfId="1" applyNumberFormat="1" applyFont="1" applyFill="1" applyBorder="1" applyAlignment="1">
      <alignment horizontal="center"/>
    </xf>
    <xf numFmtId="167" fontId="4" fillId="0" borderId="45" xfId="0" applyNumberFormat="1" applyFont="1" applyBorder="1" applyAlignment="1">
      <alignment horizontal="center" vertical="center"/>
    </xf>
    <xf numFmtId="2" fontId="6" fillId="0" borderId="46" xfId="2" applyNumberFormat="1" applyFont="1" applyBorder="1" applyAlignment="1">
      <alignment horizontal="center" vertical="center"/>
    </xf>
    <xf numFmtId="2" fontId="6" fillId="0" borderId="48" xfId="2" applyNumberFormat="1" applyFont="1" applyBorder="1" applyAlignment="1">
      <alignment horizontal="center" vertical="center"/>
    </xf>
    <xf numFmtId="2" fontId="6" fillId="0" borderId="47" xfId="2" applyNumberFormat="1" applyFont="1" applyBorder="1" applyAlignment="1">
      <alignment horizontal="center" vertical="center"/>
    </xf>
    <xf numFmtId="2" fontId="16" fillId="0" borderId="0" xfId="3" applyNumberFormat="1" applyFont="1" applyAlignment="1">
      <alignment horizontal="center" vertical="center"/>
    </xf>
    <xf numFmtId="2" fontId="16" fillId="0" borderId="0" xfId="3" applyNumberFormat="1" applyFont="1" applyFill="1" applyAlignment="1">
      <alignment horizontal="center" vertical="center"/>
    </xf>
    <xf numFmtId="168" fontId="24" fillId="0" borderId="0" xfId="3" applyNumberFormat="1" applyFont="1" applyAlignment="1">
      <alignment horizontal="center"/>
    </xf>
    <xf numFmtId="173" fontId="24" fillId="0" borderId="0" xfId="0" applyNumberFormat="1" applyFont="1" applyAlignment="1">
      <alignment horizontal="center"/>
    </xf>
    <xf numFmtId="3" fontId="24" fillId="0" borderId="0" xfId="0" applyNumberFormat="1" applyFont="1"/>
    <xf numFmtId="168" fontId="0" fillId="0" borderId="0" xfId="3" applyNumberFormat="1" applyFont="1"/>
    <xf numFmtId="173" fontId="0" fillId="0" borderId="0" xfId="0" applyNumberFormat="1"/>
    <xf numFmtId="173" fontId="4" fillId="0" borderId="0" xfId="0" applyNumberFormat="1" applyFont="1"/>
    <xf numFmtId="2" fontId="4" fillId="0" borderId="46" xfId="1" applyNumberFormat="1" applyFont="1" applyBorder="1" applyAlignment="1">
      <alignment horizontal="center" vertical="center"/>
    </xf>
    <xf numFmtId="175" fontId="4" fillId="0" borderId="0" xfId="0" applyNumberFormat="1" applyFont="1"/>
    <xf numFmtId="3" fontId="4" fillId="0" borderId="0" xfId="0" applyNumberFormat="1" applyFont="1"/>
    <xf numFmtId="9" fontId="4" fillId="0" borderId="0" xfId="6" applyFont="1"/>
    <xf numFmtId="169" fontId="11" fillId="0" borderId="46" xfId="1" applyNumberFormat="1" applyFont="1" applyFill="1" applyBorder="1" applyAlignment="1">
      <alignment horizontal="center" vertical="center"/>
    </xf>
    <xf numFmtId="169" fontId="11" fillId="0" borderId="48" xfId="1" applyNumberFormat="1" applyFont="1" applyFill="1" applyBorder="1" applyAlignment="1">
      <alignment horizontal="center" vertical="center"/>
    </xf>
    <xf numFmtId="169" fontId="11" fillId="0" borderId="47" xfId="1" applyNumberFormat="1" applyFont="1" applyFill="1" applyBorder="1" applyAlignment="1">
      <alignment horizontal="center" vertical="center"/>
    </xf>
    <xf numFmtId="176" fontId="4" fillId="0" borderId="0" xfId="0" applyNumberFormat="1" applyFont="1"/>
    <xf numFmtId="17" fontId="4" fillId="0" borderId="46" xfId="0" applyNumberFormat="1" applyFont="1" applyBorder="1" applyAlignment="1">
      <alignment horizontal="center" vertical="center"/>
    </xf>
    <xf numFmtId="165" fontId="4" fillId="0" borderId="46" xfId="0" applyNumberFormat="1" applyFont="1" applyBorder="1" applyAlignment="1">
      <alignment horizontal="center" vertical="center"/>
    </xf>
    <xf numFmtId="167" fontId="4" fillId="0" borderId="45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3" borderId="38" xfId="0" applyFont="1" applyFill="1" applyBorder="1" applyAlignment="1">
      <alignment horizontal="center" vertical="center" wrapText="1"/>
    </xf>
    <xf numFmtId="2" fontId="4" fillId="0" borderId="39" xfId="0" applyNumberFormat="1" applyFont="1" applyBorder="1" applyAlignment="1">
      <alignment horizontal="center" vertical="center"/>
    </xf>
    <xf numFmtId="2" fontId="4" fillId="0" borderId="40" xfId="0" applyNumberFormat="1" applyFont="1" applyBorder="1" applyAlignment="1">
      <alignment horizontal="center" vertical="center"/>
    </xf>
    <xf numFmtId="43" fontId="0" fillId="0" borderId="31" xfId="1" applyFont="1" applyBorder="1" applyAlignment="1">
      <alignment vertical="center"/>
    </xf>
    <xf numFmtId="43" fontId="0" fillId="0" borderId="29" xfId="1" applyFont="1" applyBorder="1" applyAlignment="1">
      <alignment vertical="center"/>
    </xf>
    <xf numFmtId="43" fontId="0" fillId="0" borderId="30" xfId="1" applyFont="1" applyBorder="1" applyAlignment="1">
      <alignment vertical="center"/>
    </xf>
    <xf numFmtId="43" fontId="4" fillId="0" borderId="31" xfId="1" applyFont="1" applyBorder="1" applyAlignment="1">
      <alignment vertical="center"/>
    </xf>
    <xf numFmtId="43" fontId="4" fillId="0" borderId="29" xfId="1" applyFont="1" applyBorder="1" applyAlignment="1">
      <alignment vertical="center"/>
    </xf>
    <xf numFmtId="43" fontId="4" fillId="0" borderId="30" xfId="1" applyFont="1" applyBorder="1" applyAlignment="1">
      <alignment vertical="center"/>
    </xf>
    <xf numFmtId="0" fontId="7" fillId="3" borderId="12" xfId="0" applyFont="1" applyFill="1" applyBorder="1" applyAlignment="1">
      <alignment horizontal="center" vertical="center" wrapText="1"/>
    </xf>
    <xf numFmtId="2" fontId="6" fillId="0" borderId="52" xfId="2" applyNumberFormat="1" applyFont="1" applyBorder="1" applyAlignment="1">
      <alignment horizontal="center" vertical="center"/>
    </xf>
    <xf numFmtId="2" fontId="6" fillId="0" borderId="0" xfId="2" applyNumberFormat="1" applyFont="1" applyAlignment="1">
      <alignment horizontal="center" vertical="center"/>
    </xf>
    <xf numFmtId="2" fontId="6" fillId="0" borderId="53" xfId="2" applyNumberFormat="1" applyFont="1" applyBorder="1" applyAlignment="1">
      <alignment horizontal="center" vertical="center"/>
    </xf>
    <xf numFmtId="17" fontId="4" fillId="0" borderId="52" xfId="0" applyNumberFormat="1" applyFont="1" applyBorder="1" applyAlignment="1">
      <alignment horizontal="center" vertical="center"/>
    </xf>
    <xf numFmtId="165" fontId="4" fillId="0" borderId="52" xfId="0" applyNumberFormat="1" applyFont="1" applyBorder="1" applyAlignment="1">
      <alignment horizontal="center" vertical="center"/>
    </xf>
    <xf numFmtId="177" fontId="0" fillId="0" borderId="0" xfId="6" applyNumberFormat="1" applyFont="1"/>
    <xf numFmtId="43" fontId="4" fillId="0" borderId="13" xfId="1" applyFont="1" applyBorder="1" applyAlignment="1">
      <alignment vertical="center"/>
    </xf>
    <xf numFmtId="43" fontId="0" fillId="0" borderId="13" xfId="1" applyFont="1" applyBorder="1" applyAlignment="1">
      <alignment vertical="center"/>
    </xf>
    <xf numFmtId="2" fontId="4" fillId="0" borderId="46" xfId="1" applyNumberFormat="1" applyFont="1" applyBorder="1" applyAlignment="1">
      <alignment horizontal="center"/>
    </xf>
    <xf numFmtId="2" fontId="4" fillId="0" borderId="48" xfId="1" applyNumberFormat="1" applyFont="1" applyBorder="1" applyAlignment="1">
      <alignment horizontal="center"/>
    </xf>
    <xf numFmtId="2" fontId="4" fillId="0" borderId="48" xfId="0" applyNumberFormat="1" applyFont="1" applyBorder="1" applyAlignment="1">
      <alignment horizontal="center"/>
    </xf>
    <xf numFmtId="2" fontId="4" fillId="0" borderId="46" xfId="0" applyNumberFormat="1" applyFont="1" applyBorder="1" applyAlignment="1">
      <alignment horizontal="center"/>
    </xf>
    <xf numFmtId="0" fontId="4" fillId="0" borderId="45" xfId="0" applyFont="1" applyBorder="1" applyAlignment="1">
      <alignment horizontal="center" vertical="center"/>
    </xf>
    <xf numFmtId="169" fontId="4" fillId="0" borderId="46" xfId="1" applyNumberFormat="1" applyFont="1" applyBorder="1" applyAlignment="1">
      <alignment horizontal="center" vertical="center"/>
    </xf>
    <xf numFmtId="169" fontId="4" fillId="0" borderId="47" xfId="1" applyNumberFormat="1" applyFont="1" applyBorder="1" applyAlignment="1">
      <alignment horizontal="center" vertical="center"/>
    </xf>
    <xf numFmtId="173" fontId="6" fillId="0" borderId="0" xfId="0" applyNumberFormat="1" applyFont="1" applyAlignment="1">
      <alignment horizontal="center" vertical="center"/>
    </xf>
    <xf numFmtId="165" fontId="4" fillId="0" borderId="18" xfId="0" applyNumberFormat="1" applyFont="1" applyBorder="1" applyAlignment="1">
      <alignment horizontal="center"/>
    </xf>
    <xf numFmtId="165" fontId="4" fillId="0" borderId="54" xfId="0" applyNumberFormat="1" applyFont="1" applyBorder="1" applyAlignment="1">
      <alignment horizontal="center"/>
    </xf>
    <xf numFmtId="9" fontId="4" fillId="0" borderId="0" xfId="6" applyFont="1" applyAlignment="1">
      <alignment horizontal="center" vertical="center"/>
    </xf>
    <xf numFmtId="180" fontId="4" fillId="0" borderId="0" xfId="0" applyNumberFormat="1" applyFont="1"/>
    <xf numFmtId="167" fontId="4" fillId="0" borderId="46" xfId="0" applyNumberFormat="1" applyFont="1" applyBorder="1" applyAlignment="1">
      <alignment horizontal="center"/>
    </xf>
    <xf numFmtId="167" fontId="4" fillId="0" borderId="14" xfId="0" applyNumberFormat="1" applyFont="1" applyBorder="1" applyAlignment="1">
      <alignment horizontal="center"/>
    </xf>
    <xf numFmtId="167" fontId="4" fillId="0" borderId="13" xfId="0" applyNumberFormat="1" applyFont="1" applyBorder="1" applyAlignment="1">
      <alignment horizontal="center"/>
    </xf>
    <xf numFmtId="2" fontId="4" fillId="0" borderId="35" xfId="1" applyNumberFormat="1" applyFont="1" applyBorder="1" applyAlignment="1">
      <alignment horizontal="center"/>
    </xf>
    <xf numFmtId="181" fontId="4" fillId="0" borderId="14" xfId="0" applyNumberFormat="1" applyFont="1" applyBorder="1" applyAlignment="1">
      <alignment horizontal="center"/>
    </xf>
    <xf numFmtId="168" fontId="4" fillId="0" borderId="14" xfId="0" applyNumberFormat="1" applyFont="1" applyBorder="1"/>
    <xf numFmtId="182" fontId="4" fillId="0" borderId="0" xfId="0" applyNumberFormat="1" applyFont="1"/>
    <xf numFmtId="0" fontId="4" fillId="0" borderId="55" xfId="0" applyFont="1" applyBorder="1" applyAlignment="1">
      <alignment horizontal="center" vertical="center"/>
    </xf>
    <xf numFmtId="169" fontId="4" fillId="0" borderId="18" xfId="1" applyNumberFormat="1" applyFont="1" applyBorder="1" applyAlignment="1">
      <alignment horizontal="center" vertical="center"/>
    </xf>
    <xf numFmtId="169" fontId="4" fillId="0" borderId="54" xfId="1" applyNumberFormat="1" applyFont="1" applyBorder="1" applyAlignment="1">
      <alignment horizontal="center" vertical="center"/>
    </xf>
    <xf numFmtId="17" fontId="4" fillId="0" borderId="45" xfId="0" applyNumberFormat="1" applyFont="1" applyBorder="1" applyAlignment="1">
      <alignment horizontal="center" vertical="center"/>
    </xf>
    <xf numFmtId="17" fontId="4" fillId="0" borderId="50" xfId="0" applyNumberFormat="1" applyFont="1" applyBorder="1" applyAlignment="1">
      <alignment horizontal="center" vertical="center"/>
    </xf>
    <xf numFmtId="17" fontId="4" fillId="0" borderId="55" xfId="0" applyNumberFormat="1" applyFont="1" applyBorder="1" applyAlignment="1">
      <alignment horizontal="center" vertical="center"/>
    </xf>
    <xf numFmtId="2" fontId="4" fillId="0" borderId="18" xfId="1" applyNumberFormat="1" applyFont="1" applyBorder="1" applyAlignment="1">
      <alignment horizontal="center" vertical="center"/>
    </xf>
    <xf numFmtId="167" fontId="4" fillId="0" borderId="55" xfId="0" applyNumberFormat="1" applyFont="1" applyBorder="1" applyAlignment="1">
      <alignment horizontal="center" vertical="center"/>
    </xf>
    <xf numFmtId="167" fontId="4" fillId="0" borderId="18" xfId="0" applyNumberFormat="1" applyFont="1" applyBorder="1" applyAlignment="1">
      <alignment horizontal="center" vertical="center"/>
    </xf>
    <xf numFmtId="2" fontId="4" fillId="0" borderId="18" xfId="0" applyNumberFormat="1" applyFont="1" applyBorder="1" applyAlignment="1">
      <alignment horizontal="center" vertical="center"/>
    </xf>
    <xf numFmtId="167" fontId="4" fillId="0" borderId="18" xfId="0" applyNumberFormat="1" applyFont="1" applyBorder="1" applyAlignment="1">
      <alignment horizontal="center"/>
    </xf>
    <xf numFmtId="2" fontId="6" fillId="0" borderId="18" xfId="0" applyNumberFormat="1" applyFont="1" applyBorder="1" applyAlignment="1">
      <alignment horizontal="center"/>
    </xf>
    <xf numFmtId="17" fontId="6" fillId="0" borderId="18" xfId="0" quotePrefix="1" applyNumberFormat="1" applyFont="1" applyBorder="1" applyAlignment="1">
      <alignment horizontal="center" vertical="center"/>
    </xf>
    <xf numFmtId="2" fontId="4" fillId="0" borderId="19" xfId="0" applyNumberFormat="1" applyFont="1" applyBorder="1"/>
    <xf numFmtId="2" fontId="4" fillId="0" borderId="21" xfId="0" applyNumberFormat="1" applyFont="1" applyBorder="1"/>
    <xf numFmtId="2" fontId="4" fillId="0" borderId="20" xfId="0" applyNumberFormat="1" applyFont="1" applyBorder="1"/>
    <xf numFmtId="2" fontId="4" fillId="0" borderId="56" xfId="0" applyNumberFormat="1" applyFont="1" applyBorder="1"/>
    <xf numFmtId="2" fontId="4" fillId="0" borderId="57" xfId="0" applyNumberFormat="1" applyFont="1" applyBorder="1"/>
    <xf numFmtId="2" fontId="4" fillId="0" borderId="58" xfId="0" applyNumberFormat="1" applyFont="1" applyBorder="1"/>
    <xf numFmtId="165" fontId="4" fillId="0" borderId="18" xfId="1" applyNumberFormat="1" applyFont="1" applyBorder="1" applyAlignment="1">
      <alignment horizontal="center"/>
    </xf>
    <xf numFmtId="2" fontId="4" fillId="0" borderId="21" xfId="0" applyNumberFormat="1" applyFont="1" applyBorder="1" applyAlignment="1">
      <alignment vertical="center"/>
    </xf>
    <xf numFmtId="2" fontId="6" fillId="0" borderId="18" xfId="2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165" fontId="4" fillId="0" borderId="16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5" fontId="4" fillId="0" borderId="49" xfId="0" applyNumberFormat="1" applyFont="1" applyBorder="1" applyAlignment="1">
      <alignment horizontal="center" vertical="center"/>
    </xf>
    <xf numFmtId="165" fontId="4" fillId="0" borderId="17" xfId="0" applyNumberFormat="1" applyFont="1" applyBorder="1" applyAlignment="1">
      <alignment horizontal="center" vertical="center"/>
    </xf>
    <xf numFmtId="165" fontId="4" fillId="0" borderId="7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5" fontId="4" fillId="0" borderId="50" xfId="0" applyNumberFormat="1" applyFont="1" applyBorder="1" applyAlignment="1">
      <alignment horizontal="center" vertical="center"/>
    </xf>
    <xf numFmtId="165" fontId="4" fillId="0" borderId="8" xfId="0" applyNumberFormat="1" applyFont="1" applyBorder="1" applyAlignment="1">
      <alignment horizontal="center" vertical="center"/>
    </xf>
    <xf numFmtId="165" fontId="4" fillId="0" borderId="9" xfId="0" applyNumberFormat="1" applyFont="1" applyBorder="1" applyAlignment="1">
      <alignment horizontal="center" vertical="center"/>
    </xf>
    <xf numFmtId="165" fontId="4" fillId="0" borderId="10" xfId="0" applyNumberFormat="1" applyFont="1" applyBorder="1" applyAlignment="1">
      <alignment horizontal="center" vertical="center"/>
    </xf>
    <xf numFmtId="165" fontId="4" fillId="0" borderId="51" xfId="0" applyNumberFormat="1" applyFont="1" applyBorder="1" applyAlignment="1">
      <alignment horizontal="center" vertical="center"/>
    </xf>
    <xf numFmtId="165" fontId="4" fillId="0" borderId="11" xfId="0" applyNumberFormat="1" applyFont="1" applyBorder="1" applyAlignment="1">
      <alignment horizontal="center" vertical="center"/>
    </xf>
    <xf numFmtId="0" fontId="7" fillId="3" borderId="43" xfId="0" applyFont="1" applyFill="1" applyBorder="1" applyAlignment="1">
      <alignment horizontal="center" vertical="center" wrapText="1"/>
    </xf>
    <xf numFmtId="165" fontId="4" fillId="0" borderId="13" xfId="1" applyNumberFormat="1" applyFont="1" applyBorder="1" applyAlignment="1">
      <alignment horizontal="center"/>
    </xf>
    <xf numFmtId="17" fontId="6" fillId="0" borderId="13" xfId="0" quotePrefix="1" applyNumberFormat="1" applyFont="1" applyBorder="1" applyAlignment="1">
      <alignment horizontal="center" vertical="center"/>
    </xf>
    <xf numFmtId="17" fontId="6" fillId="0" borderId="12" xfId="0" quotePrefix="1" applyNumberFormat="1" applyFont="1" applyBorder="1" applyAlignment="1">
      <alignment horizontal="center" vertical="center"/>
    </xf>
    <xf numFmtId="2" fontId="4" fillId="0" borderId="15" xfId="0" applyNumberFormat="1" applyFont="1" applyBorder="1" applyAlignment="1">
      <alignment horizontal="center" vertical="center"/>
    </xf>
    <xf numFmtId="0" fontId="7" fillId="3" borderId="54" xfId="0" applyFont="1" applyFill="1" applyBorder="1" applyAlignment="1">
      <alignment horizontal="center" vertical="center" wrapText="1"/>
    </xf>
    <xf numFmtId="2" fontId="4" fillId="0" borderId="37" xfId="0" applyNumberFormat="1" applyFont="1" applyBorder="1" applyAlignment="1">
      <alignment horizontal="center" vertical="center"/>
    </xf>
    <xf numFmtId="2" fontId="4" fillId="0" borderId="59" xfId="0" applyNumberFormat="1" applyFont="1" applyBorder="1" applyAlignment="1">
      <alignment horizontal="center" vertical="center"/>
    </xf>
    <xf numFmtId="0" fontId="7" fillId="3" borderId="60" xfId="0" applyFont="1" applyFill="1" applyBorder="1" applyAlignment="1">
      <alignment horizontal="center" vertical="center" wrapText="1"/>
    </xf>
    <xf numFmtId="2" fontId="4" fillId="0" borderId="49" xfId="0" applyNumberFormat="1" applyFont="1" applyBorder="1" applyAlignment="1">
      <alignment horizontal="center" vertical="center"/>
    </xf>
    <xf numFmtId="2" fontId="4" fillId="0" borderId="50" xfId="0" applyNumberFormat="1" applyFont="1" applyBorder="1" applyAlignment="1">
      <alignment horizontal="center" vertical="center"/>
    </xf>
    <xf numFmtId="2" fontId="4" fillId="0" borderId="50" xfId="1" applyNumberFormat="1" applyFont="1" applyFill="1" applyBorder="1" applyAlignment="1">
      <alignment horizontal="center" vertical="center"/>
    </xf>
    <xf numFmtId="2" fontId="4" fillId="0" borderId="51" xfId="0" applyNumberFormat="1" applyFont="1" applyBorder="1" applyAlignment="1">
      <alignment horizontal="center" vertical="center"/>
    </xf>
    <xf numFmtId="2" fontId="4" fillId="0" borderId="14" xfId="1" applyNumberFormat="1" applyFont="1" applyFill="1" applyBorder="1" applyAlignment="1">
      <alignment horizontal="center" vertical="center"/>
    </xf>
    <xf numFmtId="17" fontId="6" fillId="0" borderId="28" xfId="0" quotePrefix="1" applyNumberFormat="1" applyFont="1" applyBorder="1" applyAlignment="1">
      <alignment horizontal="center" vertical="center"/>
    </xf>
    <xf numFmtId="0" fontId="4" fillId="0" borderId="45" xfId="0" applyFont="1" applyBorder="1" applyAlignment="1">
      <alignment horizontal="center"/>
    </xf>
    <xf numFmtId="3" fontId="6" fillId="0" borderId="46" xfId="0" applyNumberFormat="1" applyFont="1" applyBorder="1" applyAlignment="1">
      <alignment horizontal="center" vertical="center"/>
    </xf>
    <xf numFmtId="3" fontId="6" fillId="0" borderId="48" xfId="0" applyNumberFormat="1" applyFont="1" applyBorder="1" applyAlignment="1">
      <alignment horizontal="center" vertical="center"/>
    </xf>
    <xf numFmtId="0" fontId="32" fillId="0" borderId="0" xfId="0" applyFont="1"/>
    <xf numFmtId="169" fontId="4" fillId="0" borderId="0" xfId="1" applyNumberFormat="1" applyFont="1" applyBorder="1" applyAlignment="1">
      <alignment horizontal="center" vertical="center"/>
    </xf>
    <xf numFmtId="181" fontId="4" fillId="0" borderId="13" xfId="0" applyNumberFormat="1" applyFont="1" applyBorder="1" applyAlignment="1">
      <alignment horizontal="center"/>
    </xf>
    <xf numFmtId="17" fontId="6" fillId="0" borderId="55" xfId="0" quotePrefix="1" applyNumberFormat="1" applyFont="1" applyBorder="1" applyAlignment="1">
      <alignment horizontal="center" vertical="center"/>
    </xf>
    <xf numFmtId="2" fontId="33" fillId="0" borderId="0" xfId="0" applyNumberFormat="1" applyFont="1" applyAlignment="1">
      <alignment horizontal="center" vertical="center"/>
    </xf>
    <xf numFmtId="165" fontId="7" fillId="0" borderId="14" xfId="2" applyNumberFormat="1" applyFont="1" applyBorder="1" applyAlignment="1" applyProtection="1">
      <alignment horizontal="center" vertical="center" wrapText="1"/>
      <protection hidden="1"/>
    </xf>
    <xf numFmtId="2" fontId="4" fillId="0" borderId="37" xfId="1" applyNumberFormat="1" applyFont="1" applyBorder="1" applyAlignment="1">
      <alignment horizontal="center"/>
    </xf>
    <xf numFmtId="0" fontId="4" fillId="0" borderId="0" xfId="7" applyFont="1" applyAlignment="1">
      <alignment vertical="center"/>
    </xf>
    <xf numFmtId="0" fontId="10" fillId="0" borderId="0" xfId="0" applyFont="1" applyAlignment="1">
      <alignment vertical="center" readingOrder="1"/>
    </xf>
    <xf numFmtId="43" fontId="1" fillId="0" borderId="14" xfId="1" applyFont="1" applyBorder="1" applyAlignment="1">
      <alignment vertical="center"/>
    </xf>
    <xf numFmtId="0" fontId="7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3" borderId="0" xfId="0" applyFont="1" applyFill="1" applyAlignment="1">
      <alignment horizontal="center"/>
    </xf>
    <xf numFmtId="0" fontId="23" fillId="4" borderId="0" xfId="0" applyFont="1" applyFill="1" applyAlignment="1">
      <alignment horizontal="center"/>
    </xf>
    <xf numFmtId="0" fontId="8" fillId="0" borderId="0" xfId="0" applyFont="1" applyAlignment="1">
      <alignment horizontal="center" vertical="center" readingOrder="1"/>
    </xf>
    <xf numFmtId="0" fontId="4" fillId="3" borderId="12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7" fillId="3" borderId="32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7" fillId="3" borderId="34" xfId="0" applyFont="1" applyFill="1" applyBorder="1" applyAlignment="1">
      <alignment horizontal="center" vertical="center" wrapText="1"/>
    </xf>
    <xf numFmtId="166" fontId="9" fillId="0" borderId="0" xfId="0" applyNumberFormat="1" applyFont="1" applyAlignment="1">
      <alignment horizontal="center" wrapText="1"/>
    </xf>
    <xf numFmtId="0" fontId="4" fillId="3" borderId="27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3" fontId="22" fillId="0" borderId="0" xfId="0" applyNumberFormat="1" applyFont="1" applyAlignment="1">
      <alignment horizontal="center"/>
    </xf>
    <xf numFmtId="43" fontId="0" fillId="0" borderId="12" xfId="1" applyFont="1" applyBorder="1" applyAlignment="1">
      <alignment horizontal="center" vertical="center"/>
    </xf>
    <xf numFmtId="43" fontId="0" fillId="0" borderId="13" xfId="1" applyFont="1" applyBorder="1" applyAlignment="1">
      <alignment horizontal="center" vertical="center"/>
    </xf>
  </cellXfs>
  <cellStyles count="42">
    <cellStyle name="Comma" xfId="1" builtinId="3"/>
    <cellStyle name="Comma 10" xfId="23" xr:uid="{C05BCC8B-68C1-4142-A521-BB2DB518CC53}"/>
    <cellStyle name="Comma 10 2" xfId="19" xr:uid="{09B0AC71-4B97-4852-AFAB-BF5ED588651C}"/>
    <cellStyle name="Comma 2" xfId="10" xr:uid="{7C14C2AA-E993-43D7-9A87-F2A1A14A150D}"/>
    <cellStyle name="Comma 2 2" xfId="14" xr:uid="{026C912D-BD5E-47E7-B52A-7EA859DA1777}"/>
    <cellStyle name="Comma 2 2 2" xfId="22" xr:uid="{2038BB08-2577-45DF-B5AD-20158A2937D8}"/>
    <cellStyle name="Comma 2 3" xfId="26" xr:uid="{801FDC85-7EC6-4055-8E94-9252AE74BA14}"/>
    <cellStyle name="Comma 2 4" xfId="38" xr:uid="{1874CBD1-6237-4E01-A29E-CD66C6BA79E2}"/>
    <cellStyle name="Comma 2 5" xfId="40" xr:uid="{63F7FE32-5302-4E17-84D0-AC7350C334EE}"/>
    <cellStyle name="Comma 2 6" xfId="18" xr:uid="{59B9A7BB-74A0-4AD2-A27B-7E74EAE7A724}"/>
    <cellStyle name="Comma 3" xfId="8" xr:uid="{00000000-0005-0000-0000-000001000000}"/>
    <cellStyle name="Comma 3 2" xfId="34" xr:uid="{B1FF809F-2A8F-4656-9F76-6B2AA3542675}"/>
    <cellStyle name="Comma 3 3" xfId="25" xr:uid="{89393DD9-1C5B-430E-9840-B9CF0C7C83A6}"/>
    <cellStyle name="Comma 4" xfId="13" xr:uid="{E991DEA7-9279-41D6-858A-F6D39A5F1B6D}"/>
    <cellStyle name="Comma 4 2" xfId="33" xr:uid="{1BF94C9B-1B42-473C-ADB8-7FC50D62DEDD}"/>
    <cellStyle name="Comma 5" xfId="37" xr:uid="{52596869-0BE7-466D-8349-8B6AAE073FC6}"/>
    <cellStyle name="Comma 6" xfId="3" xr:uid="{00000000-0005-0000-0000-000002000000}"/>
    <cellStyle name="Comma 8" xfId="28" xr:uid="{69B9F31A-A9D3-4773-AAEE-576414827881}"/>
    <cellStyle name="Hyperlink" xfId="9" builtinId="8"/>
    <cellStyle name="Normal" xfId="0" builtinId="0"/>
    <cellStyle name="Normal 11" xfId="31" xr:uid="{C6B76CE9-C549-4558-A0BD-50722FD2E856}"/>
    <cellStyle name="Normal 2" xfId="2" xr:uid="{00000000-0005-0000-0000-000005000000}"/>
    <cellStyle name="Normal 2 2" xfId="27" xr:uid="{FAD1ECBC-234E-49BD-8B14-5F91B7A16DC0}"/>
    <cellStyle name="Normal 2 2 2" xfId="30" xr:uid="{020E374E-4DFD-4E0F-9BF9-E27A4CB04A7A}"/>
    <cellStyle name="Normal 2 3" xfId="16" xr:uid="{FF589A45-8F70-44CA-B48B-07B115A25B9F}"/>
    <cellStyle name="Normal 2_Appendix Tables-AR2010" xfId="36" xr:uid="{EABA5092-659E-4E9A-BB22-B5BFC72D3120}"/>
    <cellStyle name="Normal 22 2" xfId="39" xr:uid="{AA674495-8162-4064-BFC6-60F639533E79}"/>
    <cellStyle name="Normal 3" xfId="12" xr:uid="{AE996604-5C95-4A38-8D1D-D3DE0116EBE9}"/>
    <cellStyle name="Normal 3 2" xfId="21" xr:uid="{9B79E552-CA99-449A-8447-A42D8AB7FBF6}"/>
    <cellStyle name="Normal 3 3" xfId="32" xr:uid="{7B9C748A-B01F-45FC-81D3-3683F183EA59}"/>
    <cellStyle name="Normal 3 4" xfId="17" xr:uid="{85E9A492-8B60-43FA-B89B-BC185FEE1B5B}"/>
    <cellStyle name="Normal 4" xfId="15" xr:uid="{D9982C34-3722-45E1-982E-34B17E08A5C3}"/>
    <cellStyle name="Normal 4 2" xfId="11" xr:uid="{18D6DED0-CF35-4CC1-90EC-C1E44C8F5A19}"/>
    <cellStyle name="Normal 4 3" xfId="24" xr:uid="{04CD2A5C-A7DC-4E07-A0AB-7EFA2263AB4D}"/>
    <cellStyle name="Normal 5" xfId="41" xr:uid="{32AB51E8-12C5-48DF-82EA-FC7AB5E45F03}"/>
    <cellStyle name="Normal 5 5 2 2" xfId="7" xr:uid="{00000000-0005-0000-0000-000006000000}"/>
    <cellStyle name="Normal 7" xfId="35" xr:uid="{FDED9F60-3EE9-4856-B962-397ED54A5F3B}"/>
    <cellStyle name="Normal_A_Ex" xfId="4" xr:uid="{00000000-0005-0000-0000-000007000000}"/>
    <cellStyle name="Normal_Sheet1" xfId="5" xr:uid="{00000000-0005-0000-0000-000008000000}"/>
    <cellStyle name="Percent" xfId="6" builtinId="5"/>
    <cellStyle name="Percent 2" xfId="20" xr:uid="{8A160CA4-FD53-4086-8ED3-C3CA56306C27}"/>
    <cellStyle name="Percent 2 2" xfId="29" xr:uid="{F38D8AA7-032E-4A93-8374-54BD373EC1E6}"/>
  </cellStyles>
  <dxfs count="0"/>
  <tableStyles count="1" defaultTableStyle="TableStyleMedium2" defaultPivotStyle="PivotStyleLight16">
    <tableStyle name="Invisible" pivot="0" table="0" count="0" xr9:uid="{D3F3B0B9-984B-41BC-988A-D11474C87739}"/>
  </tableStyles>
  <colors>
    <mruColors>
      <color rgb="FF47D45A"/>
      <color rgb="FFD9F2D0"/>
      <color rgb="FF3B7D23"/>
      <color rgb="FFF2AA84"/>
      <color rgb="FFF2AA15"/>
      <color rgb="FF0F9ED5"/>
      <color rgb="FF7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Relationship Id="rId4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dirty="0">
                <a:solidFill>
                  <a:schemeClr val="bg1"/>
                </a:solidFill>
              </a:rPr>
              <a:t>Nadu</a:t>
            </a:r>
          </a:p>
        </c:rich>
      </c:tx>
      <c:layout>
        <c:manualLayout>
          <c:xMode val="edge"/>
          <c:yMode val="edge"/>
          <c:x val="2.1885847765449117E-2"/>
          <c:y val="1.5343242406378056E-2"/>
        </c:manualLayout>
      </c:layout>
      <c:overlay val="0"/>
      <c:spPr>
        <a:solidFill>
          <a:schemeClr val="tx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1348781261691316E-2"/>
          <c:y val="0.13877622329206665"/>
          <c:w val="0.91730243747661733"/>
          <c:h val="0.79233499931046625"/>
        </c:manualLayout>
      </c:layout>
      <c:lineChart>
        <c:grouping val="standard"/>
        <c:varyColors val="0"/>
        <c:ser>
          <c:idx val="2"/>
          <c:order val="2"/>
          <c:tx>
            <c:strRef>
              <c:f>'2'!$J$4</c:f>
              <c:strCache>
                <c:ptCount val="1"/>
                <c:pt idx="0">
                  <c:v>2023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ysDot"/>
              <a:round/>
            </a:ln>
            <a:effectLst/>
          </c:spPr>
          <c:marker>
            <c:symbol val="none"/>
          </c:marker>
          <c:val>
            <c:numRef>
              <c:f>'2'!$J$5:$J$16</c:f>
              <c:numCache>
                <c:formatCode>0.00</c:formatCode>
                <c:ptCount val="12"/>
                <c:pt idx="0">
                  <c:v>95.860833333333332</c:v>
                </c:pt>
                <c:pt idx="1">
                  <c:v>96.984166666666667</c:v>
                </c:pt>
                <c:pt idx="2">
                  <c:v>78.403214285714284</c:v>
                </c:pt>
                <c:pt idx="3">
                  <c:v>79.366874999999993</c:v>
                </c:pt>
                <c:pt idx="4">
                  <c:v>89.050714285714292</c:v>
                </c:pt>
                <c:pt idx="5">
                  <c:v>83.547857142857126</c:v>
                </c:pt>
                <c:pt idx="6">
                  <c:v>87.827857142857141</c:v>
                </c:pt>
                <c:pt idx="7">
                  <c:v>95.072500000000005</c:v>
                </c:pt>
                <c:pt idx="8">
                  <c:v>102.47958333333332</c:v>
                </c:pt>
                <c:pt idx="9">
                  <c:v>109.52035714285715</c:v>
                </c:pt>
                <c:pt idx="10">
                  <c:v>115.40535714285714</c:v>
                </c:pt>
                <c:pt idx="11">
                  <c:v>112.28357142857143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B1-46BC-9F38-0F34CAE7D9E3}"/>
            </c:ext>
          </c:extLst>
        </c:ser>
        <c:ser>
          <c:idx val="3"/>
          <c:order val="3"/>
          <c:tx>
            <c:strRef>
              <c:f>'2'!$K$4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'2'!$A$5:$A$16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'2'!$K$5:$K$16</c:f>
              <c:numCache>
                <c:formatCode>0.00</c:formatCode>
                <c:ptCount val="12"/>
                <c:pt idx="0">
                  <c:v>109.29999999999998</c:v>
                </c:pt>
                <c:pt idx="1">
                  <c:v>100.80214285714284</c:v>
                </c:pt>
                <c:pt idx="2">
                  <c:v>105.66357142857143</c:v>
                </c:pt>
                <c:pt idx="3">
                  <c:v>114.7182857142857</c:v>
                </c:pt>
                <c:pt idx="4">
                  <c:v>116.63761904761905</c:v>
                </c:pt>
                <c:pt idx="5">
                  <c:v>115.99187500000001</c:v>
                </c:pt>
                <c:pt idx="6">
                  <c:v>113.36639999999997</c:v>
                </c:pt>
                <c:pt idx="7">
                  <c:v>116.60500000000002</c:v>
                </c:pt>
                <c:pt idx="8">
                  <c:v>125.50857142857141</c:v>
                </c:pt>
                <c:pt idx="9">
                  <c:v>125.11057142857143</c:v>
                </c:pt>
                <c:pt idx="10">
                  <c:v>133.65821428571428</c:v>
                </c:pt>
                <c:pt idx="11">
                  <c:v>138.6657142857143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6D9-4D1F-9775-4C64B6C13B66}"/>
            </c:ext>
          </c:extLst>
        </c:ser>
        <c:ser>
          <c:idx val="4"/>
          <c:order val="4"/>
          <c:tx>
            <c:strRef>
              <c:f>'2'!$L$4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rgbClr val="A02B93"/>
              </a:solidFill>
              <a:round/>
            </a:ln>
            <a:effectLst/>
          </c:spPr>
          <c:marker>
            <c:symbol val="none"/>
          </c:marker>
          <c:cat>
            <c:strRef>
              <c:f>'2'!$A$5:$A$16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'2'!$L$5:$L$16</c:f>
              <c:numCache>
                <c:formatCode>0.00</c:formatCode>
                <c:ptCount val="12"/>
                <c:pt idx="0">
                  <c:v>129.564062503125</c:v>
                </c:pt>
                <c:pt idx="1">
                  <c:v>121.94796626874999</c:v>
                </c:pt>
                <c:pt idx="2">
                  <c:v>124.6195833325</c:v>
                </c:pt>
                <c:pt idx="3">
                  <c:v>127.65000000238095</c:v>
                </c:pt>
                <c:pt idx="4">
                  <c:v>129.59375000416665</c:v>
                </c:pt>
                <c:pt idx="5">
                  <c:v>123.62541667312502</c:v>
                </c:pt>
                <c:pt idx="6">
                  <c:v>114.15250000000002</c:v>
                </c:pt>
                <c:pt idx="7">
                  <c:v>109.65729166875001</c:v>
                </c:pt>
                <c:pt idx="8">
                  <c:v>116.24380952666667</c:v>
                </c:pt>
                <c:pt idx="9">
                  <c:v>122.58571428333333</c:v>
                </c:pt>
                <c:pt idx="10">
                  <c:v>123.07499999642857</c:v>
                </c:pt>
                <c:pt idx="11">
                  <c:v>126.23999999142858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05-48BA-A8A6-F1B51CDD9B77}"/>
            </c:ext>
          </c:extLst>
        </c:ser>
        <c:ser>
          <c:idx val="5"/>
          <c:order val="5"/>
          <c:tx>
            <c:strRef>
              <c:f>'2'!$M$4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D5F-49F3-B311-D1733221E1C7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DE7-4BFA-8565-C8A5E2284B42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833-4B62-A721-E2C7DADBD71F}"/>
                </c:ext>
              </c:extLst>
            </c:dLbl>
            <c:dLbl>
              <c:idx val="3"/>
              <c:numFmt formatCode="#,##0.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5215-41D3-97B1-88D81AF93A1C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'2'!$M$5:$M$16</c:f>
              <c:numCache>
                <c:formatCode>0.00</c:formatCode>
                <c:ptCount val="12"/>
                <c:pt idx="0">
                  <c:v>123.41111110833334</c:v>
                </c:pt>
                <c:pt idx="1">
                  <c:v>105.03511904392859</c:v>
                </c:pt>
                <c:pt idx="2">
                  <c:v>108.35214285583332</c:v>
                </c:pt>
                <c:pt idx="3">
                  <c:v>110.74874999999999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855-444B-8F99-4BDA81DB7E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60219151"/>
        <c:axId val="1660198511"/>
        <c:extLst>
          <c:ext xmlns:c15="http://schemas.microsoft.com/office/drawing/2012/chart" uri="{02D57815-91ED-43cb-92C2-25804820EDAC}">
            <c15:filteredLineSeries>
              <c15:ser>
                <c:idx val="1"/>
                <c:order val="0"/>
                <c:tx>
                  <c:v>2022</c:v>
                </c:tx>
                <c:spPr>
                  <a:ln w="28575" cap="rnd">
                    <a:solidFill>
                      <a:schemeClr val="accent2"/>
                    </a:solidFill>
                    <a:prstDash val="sysDot"/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'2'!$A$5:$A$16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'2'!$I$5:$I$16</c15:sqref>
                        </c15:formulaRef>
                      </c:ext>
                    </c:extLst>
                    <c:numCache>
                      <c:formatCode>0.00</c:formatCode>
                      <c:ptCount val="12"/>
                      <c:pt idx="0">
                        <c:v>84.121333333333325</c:v>
                      </c:pt>
                      <c:pt idx="1">
                        <c:v>85.128095238095241</c:v>
                      </c:pt>
                      <c:pt idx="2">
                        <c:v>101.27821428571428</c:v>
                      </c:pt>
                      <c:pt idx="3">
                        <c:v>113.01095238095239</c:v>
                      </c:pt>
                      <c:pt idx="4">
                        <c:v>115.0257142857143</c:v>
                      </c:pt>
                      <c:pt idx="5">
                        <c:v>134.3005</c:v>
                      </c:pt>
                      <c:pt idx="6">
                        <c:v>126.6875</c:v>
                      </c:pt>
                      <c:pt idx="7">
                        <c:v>114.05742857142857</c:v>
                      </c:pt>
                      <c:pt idx="8">
                        <c:v>96.998214285714297</c:v>
                      </c:pt>
                      <c:pt idx="9">
                        <c:v>94.122187499999995</c:v>
                      </c:pt>
                      <c:pt idx="10">
                        <c:v>81.769687500000003</c:v>
                      </c:pt>
                      <c:pt idx="11">
                        <c:v>99.98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56D9-4D1F-9775-4C64B6C13B66}"/>
                  </c:ext>
                </c:extLst>
              </c15:ser>
            </c15:filteredLineSeries>
            <c15:filteredLineSeries>
              <c15:ser>
                <c:idx val="0"/>
                <c:order val="1"/>
                <c:tx>
                  <c:v>2021</c:v>
                </c:tx>
                <c:spPr>
                  <a:ln w="28575" cap="rnd">
                    <a:solidFill>
                      <a:schemeClr val="accent1"/>
                    </a:solidFill>
                    <a:prstDash val="sysDot"/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'2'!$A$5:$A$16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'2'!$H$5:$H$16</c15:sqref>
                        </c15:formulaRef>
                      </c:ext>
                    </c:extLst>
                    <c:numCache>
                      <c:formatCode>0.00</c:formatCode>
                      <c:ptCount val="12"/>
                      <c:pt idx="0">
                        <c:v>51.71</c:v>
                      </c:pt>
                      <c:pt idx="1">
                        <c:v>46.98</c:v>
                      </c:pt>
                      <c:pt idx="2">
                        <c:v>51.23</c:v>
                      </c:pt>
                      <c:pt idx="3">
                        <c:v>55.63</c:v>
                      </c:pt>
                      <c:pt idx="4">
                        <c:v>60.469444444444441</c:v>
                      </c:pt>
                      <c:pt idx="5">
                        <c:v>54.92</c:v>
                      </c:pt>
                      <c:pt idx="6">
                        <c:v>49.680833333333332</c:v>
                      </c:pt>
                      <c:pt idx="7">
                        <c:v>51.400999999999996</c:v>
                      </c:pt>
                      <c:pt idx="8">
                        <c:v>56.128499999999995</c:v>
                      </c:pt>
                      <c:pt idx="9">
                        <c:v>66.21041666666666</c:v>
                      </c:pt>
                      <c:pt idx="10">
                        <c:v>71.902500000000003</c:v>
                      </c:pt>
                      <c:pt idx="11">
                        <c:v>75.02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56D9-4D1F-9775-4C64B6C13B66}"/>
                  </c:ext>
                </c:extLst>
              </c15:ser>
            </c15:filteredLineSeries>
          </c:ext>
        </c:extLst>
      </c:lineChart>
      <c:catAx>
        <c:axId val="16602191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0198511"/>
        <c:crosses val="autoZero"/>
        <c:auto val="1"/>
        <c:lblAlgn val="ctr"/>
        <c:lblOffset val="100"/>
        <c:noMultiLvlLbl val="0"/>
      </c:catAx>
      <c:valAx>
        <c:axId val="1660198511"/>
        <c:scaling>
          <c:orientation val="minMax"/>
          <c:max val="140"/>
          <c:min val="75"/>
        </c:scaling>
        <c:delete val="1"/>
        <c:axPos val="l"/>
        <c:numFmt formatCode="0.00" sourceLinked="1"/>
        <c:majorTickMark val="out"/>
        <c:minorTickMark val="none"/>
        <c:tickLblPos val="nextTo"/>
        <c:crossAx val="1660219151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tr"/>
      <c:layout>
        <c:manualLayout>
          <c:xMode val="edge"/>
          <c:yMode val="edge"/>
          <c:x val="0.67294326349379285"/>
          <c:y val="2.7177143618007727E-4"/>
          <c:w val="0.21150215670574643"/>
          <c:h val="0.2038300037567705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+mn-lt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4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bg1"/>
                </a:solidFill>
              </a:rPr>
              <a:t>Nadu</a:t>
            </a:r>
          </a:p>
        </c:rich>
      </c:tx>
      <c:layout>
        <c:manualLayout>
          <c:xMode val="edge"/>
          <c:yMode val="edge"/>
          <c:x val="1.4327448866344565E-2"/>
          <c:y val="1.2512409455168783E-2"/>
        </c:manualLayout>
      </c:layout>
      <c:overlay val="0"/>
      <c:spPr>
        <a:solidFill>
          <a:schemeClr val="tx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1348781261691316E-2"/>
          <c:y val="0.14835039438015241"/>
          <c:w val="0.91730243747661733"/>
          <c:h val="0.77147854983885245"/>
        </c:manualLayout>
      </c:layout>
      <c:lineChart>
        <c:grouping val="standard"/>
        <c:varyColors val="0"/>
        <c:ser>
          <c:idx val="2"/>
          <c:order val="1"/>
          <c:tx>
            <c:strRef>
              <c:f>'4'!$J$4</c:f>
              <c:strCache>
                <c:ptCount val="1"/>
                <c:pt idx="0">
                  <c:v>2023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ysDot"/>
              <a:round/>
            </a:ln>
            <a:effectLst/>
          </c:spPr>
          <c:marker>
            <c:symbol val="none"/>
          </c:marker>
          <c:cat>
            <c:strRef>
              <c:f>'4'!$A$5:$A$16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'4'!$J$5:$J$16</c:f>
              <c:numCache>
                <c:formatCode>0.00</c:formatCode>
                <c:ptCount val="12"/>
                <c:pt idx="0">
                  <c:v>216.19750000000002</c:v>
                </c:pt>
                <c:pt idx="1">
                  <c:v>211.76749999999998</c:v>
                </c:pt>
                <c:pt idx="2">
                  <c:v>209.08750000000001</c:v>
                </c:pt>
                <c:pt idx="3">
                  <c:v>210.60000000000002</c:v>
                </c:pt>
                <c:pt idx="4">
                  <c:v>207.14250000000001</c:v>
                </c:pt>
                <c:pt idx="5">
                  <c:v>203.79499999999999</c:v>
                </c:pt>
                <c:pt idx="6">
                  <c:v>200.73250000000002</c:v>
                </c:pt>
                <c:pt idx="7">
                  <c:v>202.05</c:v>
                </c:pt>
                <c:pt idx="8">
                  <c:v>213.82</c:v>
                </c:pt>
                <c:pt idx="9">
                  <c:v>214.82999999999998</c:v>
                </c:pt>
                <c:pt idx="10">
                  <c:v>219.11499999999998</c:v>
                </c:pt>
                <c:pt idx="11">
                  <c:v>220.14499999999998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342-45F4-9AAE-BF2B2565DFE2}"/>
            </c:ext>
          </c:extLst>
        </c:ser>
        <c:ser>
          <c:idx val="3"/>
          <c:order val="2"/>
          <c:tx>
            <c:strRef>
              <c:f>'4'!$K$4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'4'!$A$5:$A$16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'4'!$K$5:$K$16</c:f>
              <c:numCache>
                <c:formatCode>0.00</c:formatCode>
                <c:ptCount val="12"/>
                <c:pt idx="0">
                  <c:v>219.315</c:v>
                </c:pt>
                <c:pt idx="1">
                  <c:v>218.77500000000003</c:v>
                </c:pt>
                <c:pt idx="2">
                  <c:v>217.94750000000002</c:v>
                </c:pt>
                <c:pt idx="3">
                  <c:v>218.94500000000002</c:v>
                </c:pt>
                <c:pt idx="4">
                  <c:v>218.55500000000001</c:v>
                </c:pt>
                <c:pt idx="5">
                  <c:v>219.81059642989567</c:v>
                </c:pt>
                <c:pt idx="6">
                  <c:v>221.79750000000001</c:v>
                </c:pt>
                <c:pt idx="7">
                  <c:v>221.57499999999999</c:v>
                </c:pt>
                <c:pt idx="8">
                  <c:v>226.32</c:v>
                </c:pt>
                <c:pt idx="9">
                  <c:v>227.07500000000002</c:v>
                </c:pt>
                <c:pt idx="10">
                  <c:v>232.29000000000002</c:v>
                </c:pt>
                <c:pt idx="11">
                  <c:v>237.535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342-45F4-9AAE-BF2B2565DFE2}"/>
            </c:ext>
          </c:extLst>
        </c:ser>
        <c:ser>
          <c:idx val="4"/>
          <c:order val="3"/>
          <c:tx>
            <c:strRef>
              <c:f>'4'!$L$4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rgbClr val="A02B93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strRef>
              <c:f>'4'!$A$5:$A$16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'4'!$L$5:$L$16</c:f>
              <c:numCache>
                <c:formatCode>0.00</c:formatCode>
                <c:ptCount val="12"/>
                <c:pt idx="0">
                  <c:v>237.08250000000001</c:v>
                </c:pt>
                <c:pt idx="1">
                  <c:v>235.05</c:v>
                </c:pt>
                <c:pt idx="2">
                  <c:v>232.82000000000002</c:v>
                </c:pt>
                <c:pt idx="3">
                  <c:v>231.815</c:v>
                </c:pt>
                <c:pt idx="4">
                  <c:v>231.9075</c:v>
                </c:pt>
                <c:pt idx="5">
                  <c:v>232.51499999999999</c:v>
                </c:pt>
                <c:pt idx="6">
                  <c:v>231.43299999999999</c:v>
                </c:pt>
                <c:pt idx="7">
                  <c:v>228.29749999999999</c:v>
                </c:pt>
                <c:pt idx="8">
                  <c:v>227.38499999999999</c:v>
                </c:pt>
                <c:pt idx="9">
                  <c:v>227.98500000000001</c:v>
                </c:pt>
                <c:pt idx="10">
                  <c:v>226.9975</c:v>
                </c:pt>
                <c:pt idx="11">
                  <c:v>229.375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04-4AB4-BA8D-1582F0B6CB16}"/>
            </c:ext>
          </c:extLst>
        </c:ser>
        <c:ser>
          <c:idx val="0"/>
          <c:order val="4"/>
          <c:tx>
            <c:strRef>
              <c:f>'4'!$M$4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squar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dLbls>
            <c:dLbl>
              <c:idx val="3"/>
              <c:layout>
                <c:manualLayout>
                  <c:x val="-3.401928473784175E-2"/>
                  <c:y val="2.49986572712208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B6A-4237-A983-6C76FE17582C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'4'!$M$5:$M$16</c:f>
              <c:numCache>
                <c:formatCode>0.00</c:formatCode>
                <c:ptCount val="12"/>
                <c:pt idx="0">
                  <c:v>230.33500000000001</c:v>
                </c:pt>
                <c:pt idx="1">
                  <c:v>229.76750000000001</c:v>
                </c:pt>
                <c:pt idx="2">
                  <c:v>229.48749999999998</c:v>
                </c:pt>
                <c:pt idx="3">
                  <c:v>228.77250000000001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1EE-4710-91CB-4325450CF2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60219151"/>
        <c:axId val="1660198511"/>
        <c:extLst>
          <c:ext xmlns:c15="http://schemas.microsoft.com/office/drawing/2012/chart" uri="{02D57815-91ED-43cb-92C2-25804820EDAC}">
            <c15:filteredLineSeries>
              <c15:ser>
                <c:idx val="1"/>
                <c:order val="0"/>
                <c:tx>
                  <c:strRef>
                    <c:extLst>
                      <c:ext uri="{02D57815-91ED-43cb-92C2-25804820EDAC}">
                        <c15:formulaRef>
                          <c15:sqref>'4'!$I$4</c15:sqref>
                        </c15:formulaRef>
                      </c:ext>
                    </c:extLst>
                    <c:strCache>
                      <c:ptCount val="1"/>
                      <c:pt idx="0">
                        <c:v>2022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prstDash val="sysDot"/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'4'!$A$5:$A$16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'4'!$I$5:$I$16</c15:sqref>
                        </c15:formulaRef>
                      </c:ext>
                    </c:extLst>
                    <c:numCache>
                      <c:formatCode>0.00</c:formatCode>
                      <c:ptCount val="12"/>
                      <c:pt idx="0">
                        <c:v>159.47250000000003</c:v>
                      </c:pt>
                      <c:pt idx="1">
                        <c:v>165.1925</c:v>
                      </c:pt>
                      <c:pt idx="2">
                        <c:v>167.26</c:v>
                      </c:pt>
                      <c:pt idx="3">
                        <c:v>205.29999999999998</c:v>
                      </c:pt>
                      <c:pt idx="4">
                        <c:v>217.49333333333334</c:v>
                      </c:pt>
                      <c:pt idx="5">
                        <c:v>229.09333333333333</c:v>
                      </c:pt>
                      <c:pt idx="6">
                        <c:v>236.1275</c:v>
                      </c:pt>
                      <c:pt idx="7">
                        <c:v>229.38</c:v>
                      </c:pt>
                      <c:pt idx="8">
                        <c:v>224.6575</c:v>
                      </c:pt>
                      <c:pt idx="9">
                        <c:v>245.77500000000001</c:v>
                      </c:pt>
                      <c:pt idx="10">
                        <c:v>243.375</c:v>
                      </c:pt>
                      <c:pt idx="11">
                        <c:v>237.2225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A342-45F4-9AAE-BF2B2565DFE2}"/>
                  </c:ext>
                </c:extLst>
              </c15:ser>
            </c15:filteredLineSeries>
          </c:ext>
        </c:extLst>
      </c:lineChart>
      <c:catAx>
        <c:axId val="16602191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0198511"/>
        <c:crosses val="autoZero"/>
        <c:auto val="1"/>
        <c:lblAlgn val="ctr"/>
        <c:lblOffset val="100"/>
        <c:noMultiLvlLbl val="0"/>
      </c:catAx>
      <c:valAx>
        <c:axId val="1660198511"/>
        <c:scaling>
          <c:orientation val="minMax"/>
          <c:max val="280"/>
          <c:min val="190"/>
        </c:scaling>
        <c:delete val="0"/>
        <c:axPos val="l"/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0219151"/>
        <c:crosses val="autoZero"/>
        <c:crossBetween val="between"/>
        <c:majorUnit val="40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2592330115302095"/>
          <c:y val="4.5778348737460367E-2"/>
          <c:w val="0.27407669884697899"/>
          <c:h val="0.1764572163388973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+mn-lt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</xdr:row>
      <xdr:rowOff>0</xdr:rowOff>
    </xdr:from>
    <xdr:to>
      <xdr:col>25</xdr:col>
      <xdr:colOff>359048</xdr:colOff>
      <xdr:row>23</xdr:row>
      <xdr:rowOff>176665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</cdr:x>
      <cdr:y>1</cdr:y>
    </cdr:to>
    <cdr:cxnSp macro="">
      <cdr:nvCxnSpPr>
        <cdr:cNvPr id="2" name="Straight Connector 1">
          <a:extLst xmlns:a="http://schemas.openxmlformats.org/drawingml/2006/main">
            <a:ext uri="{FF2B5EF4-FFF2-40B4-BE49-F238E27FC236}">
              <a16:creationId xmlns:a16="http://schemas.microsoft.com/office/drawing/2014/main" id="{B0308C27-5F85-1DD3-736A-2CB3B163FDC5}"/>
            </a:ext>
          </a:extLst>
        </cdr:cNvPr>
        <cdr:cNvCxnSpPr/>
      </cdr:nvCxnSpPr>
      <cdr:spPr>
        <a:xfrm xmlns:a="http://schemas.openxmlformats.org/drawingml/2006/main">
          <a:off x="-3956238" y="-1418102"/>
          <a:ext cx="0" cy="3394263"/>
        </a:xfrm>
        <a:prstGeom xmlns:a="http://schemas.openxmlformats.org/drawingml/2006/main" prst="line">
          <a:avLst/>
        </a:prstGeom>
        <a:ln xmlns:a="http://schemas.openxmlformats.org/drawingml/2006/main">
          <a:noFill/>
          <a:prstDash val="sysDot"/>
        </a:ln>
      </cdr:spPr>
      <cdr:style>
        <a:lnRef xmlns:a="http://schemas.openxmlformats.org/drawingml/2006/main" idx="2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1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134471</xdr:colOff>
      <xdr:row>3</xdr:row>
      <xdr:rowOff>11206</xdr:rowOff>
    </xdr:from>
    <xdr:to>
      <xdr:col>25</xdr:col>
      <xdr:colOff>439142</xdr:colOff>
      <xdr:row>21</xdr:row>
      <xdr:rowOff>152774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store-a\erd$\Users\Anjali\Desktop\Agriculture%20Data%20bulletin_Plantation_Nov%2022_1111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W1"/>
      <sheetName val="Plantation Sector I"/>
      <sheetName val="Plantation Sector II"/>
      <sheetName val="Plantation Sector Workings"/>
      <sheetName val="Export Agriculture Statistics"/>
    </sheetNames>
    <sheetDataSet>
      <sheetData sheetId="0"/>
      <sheetData sheetId="1" refreshError="1"/>
      <sheetData sheetId="2"/>
      <sheetData sheetId="3"/>
      <sheetData sheetId="4">
        <row r="3">
          <cell r="A3" t="str">
            <v>Tea Production (mn.kg.)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C32"/>
  <sheetViews>
    <sheetView showGridLines="0" zoomScaleNormal="100" workbookViewId="0">
      <selection activeCell="B13" sqref="B13"/>
    </sheetView>
  </sheetViews>
  <sheetFormatPr defaultColWidth="9" defaultRowHeight="15" x14ac:dyDescent="0.25"/>
  <cols>
    <col min="1" max="1" width="9.140625" customWidth="1"/>
    <col min="2" max="2" width="58" style="211" customWidth="1"/>
    <col min="3" max="3" width="17.140625" style="210" customWidth="1"/>
    <col min="4" max="16384" width="9" style="211"/>
  </cols>
  <sheetData>
    <row r="3" spans="1:3" ht="24" x14ac:dyDescent="0.4">
      <c r="A3" s="211"/>
      <c r="B3" s="374" t="s">
        <v>135</v>
      </c>
      <c r="C3" s="374"/>
    </row>
    <row r="4" spans="1:3" x14ac:dyDescent="0.25">
      <c r="A4" s="211"/>
      <c r="B4" s="372" t="s">
        <v>134</v>
      </c>
      <c r="C4" s="372"/>
    </row>
    <row r="5" spans="1:3" ht="18.75" x14ac:dyDescent="0.3">
      <c r="A5" s="211"/>
      <c r="B5" s="373" t="s">
        <v>133</v>
      </c>
      <c r="C5" s="373"/>
    </row>
    <row r="6" spans="1:3" x14ac:dyDescent="0.25">
      <c r="A6" s="211"/>
    </row>
    <row r="7" spans="1:3" s="219" customFormat="1" ht="18" customHeight="1" x14ac:dyDescent="0.25">
      <c r="B7" s="220" t="s">
        <v>131</v>
      </c>
      <c r="C7" s="221" t="s">
        <v>132</v>
      </c>
    </row>
    <row r="8" spans="1:3" ht="18" customHeight="1" x14ac:dyDescent="0.25">
      <c r="A8" s="211"/>
      <c r="B8" s="214" t="s">
        <v>119</v>
      </c>
      <c r="C8" s="212">
        <v>1</v>
      </c>
    </row>
    <row r="9" spans="1:3" ht="18" customHeight="1" x14ac:dyDescent="0.25">
      <c r="A9" s="211"/>
      <c r="B9" s="215" t="s">
        <v>149</v>
      </c>
      <c r="C9" s="213">
        <v>2</v>
      </c>
    </row>
    <row r="10" spans="1:3" ht="18" customHeight="1" x14ac:dyDescent="0.25">
      <c r="A10" s="211"/>
      <c r="B10" s="214" t="s">
        <v>150</v>
      </c>
      <c r="C10" s="212">
        <v>3</v>
      </c>
    </row>
    <row r="11" spans="1:3" ht="18" customHeight="1" x14ac:dyDescent="0.25">
      <c r="A11" s="211"/>
      <c r="B11" s="215" t="s">
        <v>151</v>
      </c>
      <c r="C11" s="213">
        <v>4</v>
      </c>
    </row>
    <row r="12" spans="1:3" ht="18" customHeight="1" x14ac:dyDescent="0.25">
      <c r="A12" s="211"/>
      <c r="B12" s="214" t="s">
        <v>152</v>
      </c>
      <c r="C12" s="212">
        <v>5</v>
      </c>
    </row>
    <row r="13" spans="1:3" ht="18" customHeight="1" x14ac:dyDescent="0.25">
      <c r="A13" s="211"/>
      <c r="B13" s="215" t="s">
        <v>120</v>
      </c>
      <c r="C13" s="213">
        <v>6</v>
      </c>
    </row>
    <row r="14" spans="1:3" ht="18" customHeight="1" x14ac:dyDescent="0.25">
      <c r="A14" s="211"/>
      <c r="B14" s="214" t="s">
        <v>121</v>
      </c>
      <c r="C14" s="212">
        <v>7</v>
      </c>
    </row>
    <row r="15" spans="1:3" ht="18" customHeight="1" x14ac:dyDescent="0.25">
      <c r="A15" s="211"/>
      <c r="B15" s="215" t="s">
        <v>122</v>
      </c>
      <c r="C15" s="213">
        <v>8</v>
      </c>
    </row>
    <row r="16" spans="1:3" ht="18" customHeight="1" x14ac:dyDescent="0.25">
      <c r="A16" s="211"/>
      <c r="B16" s="214" t="s">
        <v>153</v>
      </c>
      <c r="C16" s="212">
        <v>9</v>
      </c>
    </row>
    <row r="17" spans="1:3" ht="18" customHeight="1" x14ac:dyDescent="0.25">
      <c r="A17" s="211"/>
      <c r="B17" s="215" t="s">
        <v>123</v>
      </c>
      <c r="C17" s="213">
        <v>10</v>
      </c>
    </row>
    <row r="18" spans="1:3" ht="18" customHeight="1" x14ac:dyDescent="0.25">
      <c r="A18" s="211"/>
      <c r="B18" s="214" t="s">
        <v>148</v>
      </c>
      <c r="C18" s="212">
        <v>11</v>
      </c>
    </row>
    <row r="19" spans="1:3" ht="18" customHeight="1" x14ac:dyDescent="0.25">
      <c r="A19" s="211"/>
      <c r="B19" s="215" t="s">
        <v>154</v>
      </c>
      <c r="C19" s="213">
        <v>12</v>
      </c>
    </row>
    <row r="20" spans="1:3" ht="18" customHeight="1" x14ac:dyDescent="0.25">
      <c r="A20" s="211"/>
      <c r="B20" s="214" t="s">
        <v>155</v>
      </c>
      <c r="C20" s="212">
        <v>13</v>
      </c>
    </row>
    <row r="21" spans="1:3" ht="18" customHeight="1" x14ac:dyDescent="0.25">
      <c r="A21" s="211"/>
      <c r="B21" s="215" t="s">
        <v>127</v>
      </c>
      <c r="C21" s="213">
        <v>14</v>
      </c>
    </row>
    <row r="22" spans="1:3" ht="18" customHeight="1" x14ac:dyDescent="0.25">
      <c r="A22" s="211"/>
      <c r="B22" s="214" t="s">
        <v>156</v>
      </c>
      <c r="C22" s="212">
        <v>15</v>
      </c>
    </row>
    <row r="23" spans="1:3" ht="18" customHeight="1" x14ac:dyDescent="0.25">
      <c r="A23" s="211"/>
      <c r="B23" s="215" t="s">
        <v>157</v>
      </c>
      <c r="C23" s="213">
        <v>16</v>
      </c>
    </row>
    <row r="24" spans="1:3" ht="18" customHeight="1" x14ac:dyDescent="0.25">
      <c r="A24" s="211"/>
      <c r="B24" s="214" t="s">
        <v>128</v>
      </c>
      <c r="C24" s="212">
        <v>17</v>
      </c>
    </row>
    <row r="25" spans="1:3" ht="18" customHeight="1" x14ac:dyDescent="0.25">
      <c r="A25" s="211"/>
      <c r="B25" s="215" t="s">
        <v>158</v>
      </c>
      <c r="C25" s="213">
        <v>18</v>
      </c>
    </row>
    <row r="26" spans="1:3" ht="18" customHeight="1" x14ac:dyDescent="0.25">
      <c r="A26" s="211"/>
      <c r="B26" s="214" t="s">
        <v>138</v>
      </c>
      <c r="C26" s="212">
        <v>19</v>
      </c>
    </row>
    <row r="27" spans="1:3" ht="18" customHeight="1" x14ac:dyDescent="0.25">
      <c r="A27" s="211"/>
      <c r="B27" s="215" t="s">
        <v>129</v>
      </c>
      <c r="C27" s="213">
        <v>20</v>
      </c>
    </row>
    <row r="28" spans="1:3" ht="18" customHeight="1" x14ac:dyDescent="0.25">
      <c r="A28" s="211"/>
      <c r="B28" s="214" t="s">
        <v>159</v>
      </c>
      <c r="C28" s="212">
        <v>21</v>
      </c>
    </row>
    <row r="29" spans="1:3" ht="18" customHeight="1" x14ac:dyDescent="0.25">
      <c r="A29" s="211"/>
      <c r="B29" s="215" t="s">
        <v>125</v>
      </c>
      <c r="C29" s="213">
        <v>22</v>
      </c>
    </row>
    <row r="30" spans="1:3" ht="18" customHeight="1" x14ac:dyDescent="0.25">
      <c r="A30" s="211"/>
      <c r="B30" s="214" t="s">
        <v>124</v>
      </c>
      <c r="C30" s="212">
        <v>23</v>
      </c>
    </row>
    <row r="31" spans="1:3" ht="18" customHeight="1" x14ac:dyDescent="0.25">
      <c r="A31" s="211"/>
      <c r="B31" s="215" t="s">
        <v>160</v>
      </c>
      <c r="C31" s="213">
        <v>24</v>
      </c>
    </row>
    <row r="32" spans="1:3" ht="18" customHeight="1" x14ac:dyDescent="0.25">
      <c r="A32" s="211"/>
      <c r="B32" s="214" t="s">
        <v>126</v>
      </c>
      <c r="C32" s="212">
        <v>25</v>
      </c>
    </row>
  </sheetData>
  <mergeCells count="3">
    <mergeCell ref="B4:C4"/>
    <mergeCell ref="B5:C5"/>
    <mergeCell ref="B3:C3"/>
  </mergeCells>
  <hyperlinks>
    <hyperlink ref="B8" location="'1'!A1" display="Paddy Production" xr:uid="{00000000-0004-0000-0000-000000000000}"/>
    <hyperlink ref="B9" location="'2'!A1" display="Open Market Paddy Prices" xr:uid="{00000000-0004-0000-0000-000001000000}"/>
    <hyperlink ref="B11" location="'4'!A1" display="Retail Rice Prices" xr:uid="{00000000-0004-0000-0000-000002000000}"/>
    <hyperlink ref="B10" location="'3'!A1" display="Rice Import Volume" xr:uid="{00000000-0004-0000-0000-000003000000}"/>
    <hyperlink ref="B12" location="'5'!A1" display="FAO Rice Price Index" xr:uid="{00000000-0004-0000-0000-000004000000}"/>
    <hyperlink ref="B13" location="'6'!A1" display="Fish Production" xr:uid="{00000000-0004-0000-0000-000005000000}"/>
    <hyperlink ref="B14" location="'7'!A1" display="Fish Prices" xr:uid="{00000000-0004-0000-0000-000006000000}"/>
    <hyperlink ref="B15" location="'8'!A1" display="Vegetable Prices" xr:uid="{00000000-0004-0000-0000-000007000000}"/>
    <hyperlink ref="B16" location="'9'!A1" display="OFC Imports" xr:uid="{00000000-0004-0000-0000-000008000000}"/>
    <hyperlink ref="B17" location="'10'!A1" display="Sugar Imports" xr:uid="{00000000-0004-0000-0000-000009000000}"/>
    <hyperlink ref="B18" location="'11'!A1" display="World and Local Sugar Prices" xr:uid="{00000000-0004-0000-0000-00000A000000}"/>
    <hyperlink ref="B31" location="'24'!A1" display="Global Fertilizer Prices" xr:uid="{00000000-0004-0000-0000-00000B000000}"/>
    <hyperlink ref="B30" location="'23'!A1" display="FAO Food Price Index" xr:uid="{00000000-0004-0000-0000-00000C000000}"/>
    <hyperlink ref="B29" location="'22'!A1" display="Agricultural Input Imports" xr:uid="{00000000-0004-0000-0000-00000D000000}"/>
    <hyperlink ref="B32" location="'25'!A1" display="Sector-wise Employed Population" xr:uid="{00000000-0004-0000-0000-00000E000000}"/>
    <hyperlink ref="B19" location="'12'!A1" display="Monthly Tea Production" xr:uid="{00000000-0004-0000-0000-00000F000000}"/>
    <hyperlink ref="B20" location="'13'!A1" display="Monthly Average Tea Auction Prices and FOB Prices" xr:uid="{00000000-0004-0000-0000-000010000000}"/>
    <hyperlink ref="B21" location="'14'!A1" display="International Tea Prices" xr:uid="{00000000-0004-0000-0000-000011000000}"/>
    <hyperlink ref="B22" location="'15'!A1" display="Monthly Rubber Production" xr:uid="{00000000-0004-0000-0000-000012000000}"/>
    <hyperlink ref="B23" location="'16'!A1" display="Monthly Average Rubber Auction Prices and FOB Prices" xr:uid="{00000000-0004-0000-0000-000013000000}"/>
    <hyperlink ref="B24" location="'17'!A1" display="International Rubber Prices" xr:uid="{00000000-0004-0000-0000-000014000000}"/>
    <hyperlink ref="B25" location="'18'!A1" display="Monthly Coconut Production" xr:uid="{00000000-0004-0000-0000-000015000000}"/>
    <hyperlink ref="B26" location="'19'!A1" display="Domestic Coconut and Coconut Oil Prices" xr:uid="{00000000-0004-0000-0000-000016000000}"/>
    <hyperlink ref="B27" location="'20'!A1" display="International Coconut Oil Prices" xr:uid="{00000000-0004-0000-0000-000017000000}"/>
    <hyperlink ref="B28" location="'21 '!A1" display="Prices of Selected Export Agriculture Crops" xr:uid="{00000000-0004-0000-0000-000018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Q39"/>
  <sheetViews>
    <sheetView showGridLines="0" topLeftCell="A17" zoomScaleNormal="100" workbookViewId="0">
      <selection activeCell="I37" sqref="I37"/>
    </sheetView>
  </sheetViews>
  <sheetFormatPr defaultColWidth="9.140625" defaultRowHeight="15" x14ac:dyDescent="0.25"/>
  <cols>
    <col min="1" max="4" width="15.5703125" style="1" customWidth="1"/>
    <col min="5" max="16384" width="9.140625" style="1"/>
  </cols>
  <sheetData>
    <row r="1" spans="1:5" x14ac:dyDescent="0.25">
      <c r="A1" s="375" t="s">
        <v>75</v>
      </c>
      <c r="B1" s="375"/>
      <c r="C1" s="375"/>
      <c r="D1" s="375"/>
      <c r="E1" s="206" t="s">
        <v>118</v>
      </c>
    </row>
    <row r="2" spans="1:5" ht="15.75" thickBot="1" x14ac:dyDescent="0.3">
      <c r="A2" s="4"/>
      <c r="B2" s="4"/>
      <c r="C2" s="4"/>
    </row>
    <row r="3" spans="1:5" ht="30.75" thickBot="1" x14ac:dyDescent="0.3">
      <c r="A3" s="192" t="s">
        <v>26</v>
      </c>
      <c r="B3" s="197" t="s">
        <v>116</v>
      </c>
      <c r="C3" s="202" t="s">
        <v>117</v>
      </c>
      <c r="D3" s="197" t="s">
        <v>115</v>
      </c>
    </row>
    <row r="4" spans="1:5" x14ac:dyDescent="0.25">
      <c r="A4" s="193">
        <v>2000</v>
      </c>
      <c r="B4" s="198">
        <v>1781</v>
      </c>
      <c r="C4" s="203">
        <v>1078</v>
      </c>
      <c r="D4" s="198">
        <v>2859</v>
      </c>
    </row>
    <row r="5" spans="1:5" x14ac:dyDescent="0.25">
      <c r="A5" s="194">
        <v>2001</v>
      </c>
      <c r="B5" s="199">
        <v>1613</v>
      </c>
      <c r="C5" s="204">
        <v>1081</v>
      </c>
      <c r="D5" s="199">
        <v>2694</v>
      </c>
    </row>
    <row r="6" spans="1:5" x14ac:dyDescent="0.25">
      <c r="A6" s="194">
        <v>2002</v>
      </c>
      <c r="B6" s="199">
        <v>1774</v>
      </c>
      <c r="C6" s="204">
        <v>1085</v>
      </c>
      <c r="D6" s="199">
        <v>2859</v>
      </c>
    </row>
    <row r="7" spans="1:5" x14ac:dyDescent="0.25">
      <c r="A7" s="194">
        <v>2003</v>
      </c>
      <c r="B7" s="199">
        <v>1894.694</v>
      </c>
      <c r="C7" s="204">
        <v>1177</v>
      </c>
      <c r="D7" s="199">
        <v>3071.694</v>
      </c>
    </row>
    <row r="8" spans="1:5" x14ac:dyDescent="0.25">
      <c r="A8" s="194">
        <v>2004</v>
      </c>
      <c r="B8" s="199">
        <v>1670</v>
      </c>
      <c r="C8" s="204">
        <v>958</v>
      </c>
      <c r="D8" s="199">
        <v>2628</v>
      </c>
    </row>
    <row r="9" spans="1:5" x14ac:dyDescent="0.25">
      <c r="A9" s="194">
        <v>2005</v>
      </c>
      <c r="B9" s="199">
        <v>2012</v>
      </c>
      <c r="C9" s="204">
        <v>1233</v>
      </c>
      <c r="D9" s="199">
        <v>3245</v>
      </c>
    </row>
    <row r="10" spans="1:5" x14ac:dyDescent="0.25">
      <c r="A10" s="194">
        <v>2006</v>
      </c>
      <c r="B10" s="199">
        <v>2136</v>
      </c>
      <c r="C10" s="204">
        <v>1206</v>
      </c>
      <c r="D10" s="199">
        <v>3342</v>
      </c>
    </row>
    <row r="11" spans="1:5" x14ac:dyDescent="0.25">
      <c r="A11" s="194">
        <v>2007</v>
      </c>
      <c r="B11" s="199">
        <v>1973</v>
      </c>
      <c r="C11" s="204">
        <v>1158</v>
      </c>
      <c r="D11" s="199">
        <v>3131</v>
      </c>
    </row>
    <row r="12" spans="1:5" x14ac:dyDescent="0.25">
      <c r="A12" s="194">
        <v>2008</v>
      </c>
      <c r="B12" s="199">
        <v>2125.17</v>
      </c>
      <c r="C12" s="204">
        <v>1750</v>
      </c>
      <c r="D12" s="199">
        <v>3875.17</v>
      </c>
    </row>
    <row r="13" spans="1:5" x14ac:dyDescent="0.25">
      <c r="A13" s="194">
        <v>2009</v>
      </c>
      <c r="B13" s="199">
        <v>2384</v>
      </c>
      <c r="C13" s="204">
        <v>1268</v>
      </c>
      <c r="D13" s="199">
        <v>3652</v>
      </c>
    </row>
    <row r="14" spans="1:5" x14ac:dyDescent="0.25">
      <c r="A14" s="194">
        <v>2010</v>
      </c>
      <c r="B14" s="199">
        <v>2630</v>
      </c>
      <c r="C14" s="204">
        <v>1671</v>
      </c>
      <c r="D14" s="199">
        <v>4301</v>
      </c>
    </row>
    <row r="15" spans="1:5" x14ac:dyDescent="0.25">
      <c r="A15" s="194">
        <v>2011</v>
      </c>
      <c r="B15" s="199">
        <v>1996</v>
      </c>
      <c r="C15" s="204">
        <v>1898.04</v>
      </c>
      <c r="D15" s="199">
        <v>3894.04</v>
      </c>
    </row>
    <row r="16" spans="1:5" x14ac:dyDescent="0.25">
      <c r="A16" s="194">
        <v>2012</v>
      </c>
      <c r="B16" s="199">
        <v>2716.96</v>
      </c>
      <c r="C16" s="204">
        <v>1128.9839999999999</v>
      </c>
      <c r="D16" s="199">
        <v>3845.944</v>
      </c>
    </row>
    <row r="17" spans="1:17" x14ac:dyDescent="0.25">
      <c r="A17" s="194">
        <v>2013</v>
      </c>
      <c r="B17" s="199">
        <v>2846</v>
      </c>
      <c r="C17" s="204">
        <v>1774.452</v>
      </c>
      <c r="D17" s="199">
        <v>4620.4520000000002</v>
      </c>
    </row>
    <row r="18" spans="1:17" x14ac:dyDescent="0.25">
      <c r="A18" s="194">
        <v>2014</v>
      </c>
      <c r="B18" s="199">
        <v>2235.8510000000001</v>
      </c>
      <c r="C18" s="204">
        <v>1144.9290000000001</v>
      </c>
      <c r="D18" s="199">
        <v>3380.268</v>
      </c>
    </row>
    <row r="19" spans="1:17" x14ac:dyDescent="0.25">
      <c r="A19" s="195">
        <v>2015</v>
      </c>
      <c r="B19" s="200">
        <v>2876.9870000000001</v>
      </c>
      <c r="C19" s="205">
        <v>1942.4079999999999</v>
      </c>
      <c r="D19" s="199">
        <v>4819.3950000000004</v>
      </c>
    </row>
    <row r="20" spans="1:17" x14ac:dyDescent="0.25">
      <c r="A20" s="194">
        <v>2016</v>
      </c>
      <c r="B20" s="199">
        <v>2902.6930000000002</v>
      </c>
      <c r="C20" s="204">
        <v>1517.3920000000001</v>
      </c>
      <c r="D20" s="199">
        <v>4420.085</v>
      </c>
    </row>
    <row r="21" spans="1:17" x14ac:dyDescent="0.25">
      <c r="A21" s="194">
        <v>2017</v>
      </c>
      <c r="B21" s="199">
        <v>1473.8320000000001</v>
      </c>
      <c r="C21" s="204">
        <v>909.32100000000003</v>
      </c>
      <c r="D21" s="199">
        <v>2383.1530000000002</v>
      </c>
    </row>
    <row r="22" spans="1:17" x14ac:dyDescent="0.25">
      <c r="A22" s="194">
        <v>2018</v>
      </c>
      <c r="B22" s="199">
        <v>2396.9259999999999</v>
      </c>
      <c r="C22" s="204">
        <v>1532.905</v>
      </c>
      <c r="D22" s="199">
        <v>3929.8310000000001</v>
      </c>
    </row>
    <row r="23" spans="1:17" x14ac:dyDescent="0.25">
      <c r="A23" s="194">
        <v>2019</v>
      </c>
      <c r="B23" s="199">
        <v>3072.5810000000001</v>
      </c>
      <c r="C23" s="204">
        <v>1519.4749999999999</v>
      </c>
      <c r="D23" s="199">
        <v>4592.0560000000005</v>
      </c>
    </row>
    <row r="24" spans="1:17" x14ac:dyDescent="0.25">
      <c r="A24" s="194">
        <v>2020</v>
      </c>
      <c r="B24" s="199">
        <v>3196.752</v>
      </c>
      <c r="C24" s="204">
        <v>1924.172</v>
      </c>
      <c r="D24" s="199">
        <v>5120.924</v>
      </c>
    </row>
    <row r="25" spans="1:17" x14ac:dyDescent="0.25">
      <c r="A25" s="194">
        <v>2021</v>
      </c>
      <c r="B25" s="199">
        <v>3061.3939999999998</v>
      </c>
      <c r="C25" s="204">
        <v>2088.2020000000002</v>
      </c>
      <c r="D25" s="199">
        <v>5149.5959999999995</v>
      </c>
    </row>
    <row r="26" spans="1:17" x14ac:dyDescent="0.25">
      <c r="A26" s="194">
        <v>2022</v>
      </c>
      <c r="B26" s="199">
        <v>1931.23</v>
      </c>
      <c r="C26" s="204">
        <v>1461.675</v>
      </c>
      <c r="D26" s="199">
        <v>3392.9049999999997</v>
      </c>
    </row>
    <row r="27" spans="1:17" x14ac:dyDescent="0.25">
      <c r="A27" s="194">
        <v>2023</v>
      </c>
      <c r="B27" s="199">
        <v>2696.04</v>
      </c>
      <c r="C27" s="204">
        <v>1817.3910000000001</v>
      </c>
      <c r="D27" s="199">
        <v>4513.4310000000005</v>
      </c>
    </row>
    <row r="28" spans="1:17" x14ac:dyDescent="0.25">
      <c r="A28" s="194">
        <v>2024</v>
      </c>
      <c r="B28" s="199">
        <v>2721.9580000000001</v>
      </c>
      <c r="C28" s="204">
        <v>1976.4960000000001</v>
      </c>
      <c r="D28" s="199">
        <f>B28+C28</f>
        <v>4698.4539999999997</v>
      </c>
      <c r="O28" s="258"/>
      <c r="P28" s="258"/>
      <c r="Q28" s="259"/>
    </row>
    <row r="29" spans="1:17" x14ac:dyDescent="0.25">
      <c r="A29" s="358">
        <v>2025</v>
      </c>
      <c r="B29" s="359">
        <v>2745.2979999999998</v>
      </c>
      <c r="C29" s="360">
        <v>2308.3996108596698</v>
      </c>
      <c r="D29" s="199">
        <f>B29+C29</f>
        <v>5053.69761085967</v>
      </c>
      <c r="O29" s="258"/>
      <c r="P29" s="258"/>
      <c r="Q29" s="259"/>
    </row>
    <row r="30" spans="1:17" ht="15.75" thickBot="1" x14ac:dyDescent="0.3">
      <c r="A30" s="196" t="s">
        <v>174</v>
      </c>
      <c r="B30" s="201">
        <v>2812.3789999999999</v>
      </c>
      <c r="C30" s="224"/>
      <c r="D30" s="201"/>
      <c r="O30" s="258"/>
      <c r="P30" s="258"/>
      <c r="Q30" s="259"/>
    </row>
    <row r="31" spans="1:17" x14ac:dyDescent="0.25">
      <c r="A31" s="361" t="s">
        <v>175</v>
      </c>
      <c r="B31" s="293"/>
      <c r="C31" s="38"/>
      <c r="D31" s="38"/>
      <c r="O31" s="258"/>
      <c r="P31" s="258"/>
      <c r="Q31" s="259"/>
    </row>
    <row r="32" spans="1:17" x14ac:dyDescent="0.25">
      <c r="B32" s="38"/>
      <c r="C32" s="293"/>
      <c r="D32" s="293"/>
    </row>
    <row r="33" spans="1:4" x14ac:dyDescent="0.25">
      <c r="A33" s="1" t="s">
        <v>164</v>
      </c>
    </row>
    <row r="34" spans="1:4" x14ac:dyDescent="0.25">
      <c r="B34" s="170"/>
    </row>
    <row r="35" spans="1:4" x14ac:dyDescent="0.25">
      <c r="B35" s="255"/>
      <c r="C35" s="255"/>
      <c r="D35" s="255"/>
    </row>
    <row r="36" spans="1:4" x14ac:dyDescent="0.25">
      <c r="B36" s="297"/>
      <c r="C36" s="297"/>
      <c r="D36" s="297"/>
    </row>
    <row r="37" spans="1:4" x14ac:dyDescent="0.25">
      <c r="B37" s="297"/>
      <c r="D37" s="255"/>
    </row>
    <row r="39" spans="1:4" x14ac:dyDescent="0.25">
      <c r="C39" s="297"/>
    </row>
  </sheetData>
  <mergeCells count="1">
    <mergeCell ref="A1:D1"/>
  </mergeCells>
  <hyperlinks>
    <hyperlink ref="E1" location="Content!A1" display="content page" xr:uid="{00000000-0004-0000-0100-000000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N18"/>
  <sheetViews>
    <sheetView showGridLines="0" zoomScaleNormal="100" workbookViewId="0">
      <selection activeCell="H5" sqref="H5"/>
    </sheetView>
  </sheetViews>
  <sheetFormatPr defaultColWidth="9.140625" defaultRowHeight="15" x14ac:dyDescent="0.25"/>
  <cols>
    <col min="1" max="13" width="15.5703125" style="1" customWidth="1"/>
    <col min="14" max="16384" width="9.140625" style="1"/>
  </cols>
  <sheetData>
    <row r="1" spans="1:14" x14ac:dyDescent="0.25">
      <c r="A1" s="375" t="s">
        <v>141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4"/>
      <c r="N1" s="206" t="s">
        <v>118</v>
      </c>
    </row>
    <row r="2" spans="1:14" ht="15.75" thickBot="1" x14ac:dyDescent="0.3">
      <c r="A2" s="20"/>
    </row>
    <row r="3" spans="1:14" ht="15.75" thickBot="1" x14ac:dyDescent="0.3">
      <c r="A3" s="376"/>
      <c r="B3" s="378" t="s">
        <v>23</v>
      </c>
      <c r="C3" s="379"/>
      <c r="D3" s="379"/>
      <c r="E3" s="379"/>
      <c r="F3" s="379"/>
      <c r="G3" s="380"/>
      <c r="H3" s="378" t="s">
        <v>24</v>
      </c>
      <c r="I3" s="379"/>
      <c r="J3" s="379"/>
      <c r="K3" s="379"/>
      <c r="L3" s="379"/>
      <c r="M3" s="380"/>
    </row>
    <row r="4" spans="1:14" ht="15.75" thickBot="1" x14ac:dyDescent="0.3">
      <c r="A4" s="377"/>
      <c r="B4" s="61">
        <v>2021</v>
      </c>
      <c r="C4" s="62">
        <v>2022</v>
      </c>
      <c r="D4" s="62">
        <v>2023</v>
      </c>
      <c r="E4" s="351">
        <v>2024</v>
      </c>
      <c r="F4" s="343">
        <v>2025</v>
      </c>
      <c r="G4" s="79">
        <v>2026</v>
      </c>
      <c r="H4" s="61">
        <v>2021</v>
      </c>
      <c r="I4" s="62">
        <v>2022</v>
      </c>
      <c r="J4" s="62">
        <v>2023</v>
      </c>
      <c r="K4" s="351">
        <v>2024</v>
      </c>
      <c r="L4" s="167">
        <v>2025</v>
      </c>
      <c r="M4" s="63">
        <v>2026</v>
      </c>
    </row>
    <row r="5" spans="1:14" x14ac:dyDescent="0.25">
      <c r="A5" s="207" t="s">
        <v>6</v>
      </c>
      <c r="B5" s="22">
        <v>62.27</v>
      </c>
      <c r="C5" s="23">
        <v>83.120476190476197</v>
      </c>
      <c r="D5" s="23">
        <v>97.926000000000016</v>
      </c>
      <c r="E5" s="352">
        <v>123.9235238095238</v>
      </c>
      <c r="F5" s="352">
        <v>130.45370370370372</v>
      </c>
      <c r="G5" s="69">
        <v>142.498958334375</v>
      </c>
      <c r="H5" s="22">
        <v>51.71</v>
      </c>
      <c r="I5" s="23">
        <v>84.121333333333325</v>
      </c>
      <c r="J5" s="23">
        <v>95.860833333333332</v>
      </c>
      <c r="K5" s="352">
        <v>109.29999999999998</v>
      </c>
      <c r="L5" s="24">
        <v>129.564062503125</v>
      </c>
      <c r="M5" s="24">
        <v>123.41111110833334</v>
      </c>
    </row>
    <row r="6" spans="1:14" x14ac:dyDescent="0.25">
      <c r="A6" s="208" t="s">
        <v>7</v>
      </c>
      <c r="B6" s="25">
        <v>54.54</v>
      </c>
      <c r="C6" s="26">
        <v>85.905476190476193</v>
      </c>
      <c r="D6" s="26">
        <v>101.76821428571428</v>
      </c>
      <c r="E6" s="353">
        <v>115.0757142857143</v>
      </c>
      <c r="F6" s="352">
        <v>127.15370370370368</v>
      </c>
      <c r="G6" s="69">
        <v>130.87142856979165</v>
      </c>
      <c r="H6" s="25">
        <v>46.98</v>
      </c>
      <c r="I6" s="26">
        <v>85.128095238095241</v>
      </c>
      <c r="J6" s="26">
        <v>96.984166666666667</v>
      </c>
      <c r="K6" s="353">
        <v>100.80214285714284</v>
      </c>
      <c r="L6" s="24">
        <v>121.94796626874999</v>
      </c>
      <c r="M6" s="24">
        <v>105.03511904392859</v>
      </c>
    </row>
    <row r="7" spans="1:14" x14ac:dyDescent="0.25">
      <c r="A7" s="208" t="s">
        <v>8</v>
      </c>
      <c r="B7" s="25">
        <v>57.47</v>
      </c>
      <c r="C7" s="26">
        <v>101.58214285714287</v>
      </c>
      <c r="D7" s="26">
        <v>100.33321428571431</v>
      </c>
      <c r="E7" s="353">
        <v>116.86714285714285</v>
      </c>
      <c r="F7" s="352">
        <v>131.65929292727276</v>
      </c>
      <c r="G7" s="69">
        <v>128.72770833416666</v>
      </c>
      <c r="H7" s="25">
        <v>51.23</v>
      </c>
      <c r="I7" s="26">
        <v>101.27821428571428</v>
      </c>
      <c r="J7" s="26">
        <v>78.403214285714284</v>
      </c>
      <c r="K7" s="353">
        <v>105.66357142857143</v>
      </c>
      <c r="L7" s="24">
        <v>124.6195833325</v>
      </c>
      <c r="M7" s="24">
        <v>108.35214285583332</v>
      </c>
    </row>
    <row r="8" spans="1:14" x14ac:dyDescent="0.25">
      <c r="A8" s="208" t="s">
        <v>9</v>
      </c>
      <c r="B8" s="25">
        <v>63.46</v>
      </c>
      <c r="C8" s="26">
        <v>113.9847619047619</v>
      </c>
      <c r="D8" s="26">
        <v>103.36678571428571</v>
      </c>
      <c r="E8" s="353">
        <v>126.43942857142858</v>
      </c>
      <c r="F8" s="353">
        <v>133.25375000083332</v>
      </c>
      <c r="G8" s="53">
        <v>133.56571428571428</v>
      </c>
      <c r="H8" s="25">
        <v>55.63</v>
      </c>
      <c r="I8" s="26">
        <v>113.01095238095239</v>
      </c>
      <c r="J8" s="26">
        <v>79.366874999999993</v>
      </c>
      <c r="K8" s="353">
        <v>114.7182857142857</v>
      </c>
      <c r="L8" s="27">
        <v>127.65000000238095</v>
      </c>
      <c r="M8" s="27">
        <v>110.74874999999999</v>
      </c>
    </row>
    <row r="9" spans="1:14" x14ac:dyDescent="0.25">
      <c r="A9" s="208" t="s">
        <v>10</v>
      </c>
      <c r="B9" s="25">
        <v>71.147619047619045</v>
      </c>
      <c r="C9" s="26">
        <v>115.57761904761904</v>
      </c>
      <c r="D9" s="26">
        <v>105.96833333333333</v>
      </c>
      <c r="E9" s="353">
        <v>126.95166666666667</v>
      </c>
      <c r="F9" s="353">
        <v>134.96354166875003</v>
      </c>
      <c r="G9" s="53"/>
      <c r="H9" s="25">
        <v>60.469444444444441</v>
      </c>
      <c r="I9" s="26">
        <v>115.0257142857143</v>
      </c>
      <c r="J9" s="26">
        <v>89.050714285714292</v>
      </c>
      <c r="K9" s="353">
        <v>116.63761904761905</v>
      </c>
      <c r="L9" s="27">
        <v>129.59375000416665</v>
      </c>
      <c r="M9" s="27"/>
    </row>
    <row r="10" spans="1:14" x14ac:dyDescent="0.25">
      <c r="A10" s="208" t="s">
        <v>11</v>
      </c>
      <c r="B10" s="25">
        <v>64.634</v>
      </c>
      <c r="C10" s="26">
        <v>135.1188888888889</v>
      </c>
      <c r="D10" s="26">
        <v>103.69642857142857</v>
      </c>
      <c r="E10" s="353">
        <v>122.97812500000001</v>
      </c>
      <c r="F10" s="353">
        <v>133.1937036988889</v>
      </c>
      <c r="G10" s="53"/>
      <c r="H10" s="25">
        <v>54.92</v>
      </c>
      <c r="I10" s="26">
        <v>134.3005</v>
      </c>
      <c r="J10" s="26">
        <v>83.547857142857126</v>
      </c>
      <c r="K10" s="353">
        <v>115.99187500000001</v>
      </c>
      <c r="L10" s="27">
        <v>123.62541667312502</v>
      </c>
      <c r="M10" s="27"/>
    </row>
    <row r="11" spans="1:14" x14ac:dyDescent="0.25">
      <c r="A11" s="208" t="s">
        <v>12</v>
      </c>
      <c r="B11" s="25">
        <v>56.7360714285714</v>
      </c>
      <c r="C11" s="26">
        <v>127.395</v>
      </c>
      <c r="D11" s="26">
        <v>105.2025</v>
      </c>
      <c r="E11" s="353">
        <v>117.78266666666666</v>
      </c>
      <c r="F11" s="353">
        <v>124.37407407777778</v>
      </c>
      <c r="G11" s="53"/>
      <c r="H11" s="25">
        <v>49.680833333333332</v>
      </c>
      <c r="I11" s="26">
        <v>126.6875</v>
      </c>
      <c r="J11" s="26">
        <v>87.827857142857141</v>
      </c>
      <c r="K11" s="353">
        <v>113.36639999999997</v>
      </c>
      <c r="L11" s="27">
        <v>114.15250000000002</v>
      </c>
      <c r="M11" s="27"/>
    </row>
    <row r="12" spans="1:14" x14ac:dyDescent="0.25">
      <c r="A12" s="208" t="s">
        <v>13</v>
      </c>
      <c r="B12" s="25">
        <v>54.413333333333334</v>
      </c>
      <c r="C12" s="26">
        <v>114.73228571428572</v>
      </c>
      <c r="D12" s="26">
        <v>105.295</v>
      </c>
      <c r="E12" s="353">
        <v>113.45930555555555</v>
      </c>
      <c r="F12" s="353">
        <v>121.27962963055558</v>
      </c>
      <c r="G12" s="53"/>
      <c r="H12" s="25">
        <v>51.400999999999996</v>
      </c>
      <c r="I12" s="26">
        <v>114.05742857142857</v>
      </c>
      <c r="J12" s="26">
        <v>95.072500000000005</v>
      </c>
      <c r="K12" s="353">
        <v>116.60500000000002</v>
      </c>
      <c r="L12" s="27">
        <v>109.65729166875001</v>
      </c>
      <c r="M12" s="27"/>
    </row>
    <row r="13" spans="1:14" x14ac:dyDescent="0.25">
      <c r="A13" s="208" t="s">
        <v>14</v>
      </c>
      <c r="B13" s="25">
        <v>59.001874999999998</v>
      </c>
      <c r="C13" s="26">
        <v>113.85250000000001</v>
      </c>
      <c r="D13" s="26">
        <v>110.28249999999998</v>
      </c>
      <c r="E13" s="353">
        <v>121.76964285714284</v>
      </c>
      <c r="F13" s="353">
        <v>132.22857143259262</v>
      </c>
      <c r="G13" s="53"/>
      <c r="H13" s="25">
        <v>56.128499999999995</v>
      </c>
      <c r="I13" s="26">
        <v>96.998214285714297</v>
      </c>
      <c r="J13" s="26">
        <v>102.47958333333332</v>
      </c>
      <c r="K13" s="353">
        <v>125.50857142857141</v>
      </c>
      <c r="L13" s="27">
        <v>116.24380952666667</v>
      </c>
      <c r="M13" s="27"/>
    </row>
    <row r="14" spans="1:14" x14ac:dyDescent="0.25">
      <c r="A14" s="208" t="s">
        <v>15</v>
      </c>
      <c r="B14" s="25">
        <v>76.061666666666667</v>
      </c>
      <c r="C14" s="26">
        <v>108.79607142857142</v>
      </c>
      <c r="D14" s="26">
        <v>117.4607142857143</v>
      </c>
      <c r="E14" s="353">
        <v>120.13192857142859</v>
      </c>
      <c r="F14" s="353">
        <v>135.63767360833333</v>
      </c>
      <c r="G14" s="53"/>
      <c r="H14" s="25">
        <v>66.21041666666666</v>
      </c>
      <c r="I14" s="26">
        <v>94.122187499999995</v>
      </c>
      <c r="J14" s="26">
        <v>109.52035714285715</v>
      </c>
      <c r="K14" s="353">
        <v>125.11057142857143</v>
      </c>
      <c r="L14" s="27">
        <v>122.58571428333333</v>
      </c>
      <c r="M14" s="27"/>
    </row>
    <row r="15" spans="1:14" x14ac:dyDescent="0.25">
      <c r="A15" s="208" t="s">
        <v>16</v>
      </c>
      <c r="B15" s="33">
        <v>82.55083333333333</v>
      </c>
      <c r="C15" s="34">
        <v>102.82464285714286</v>
      </c>
      <c r="D15" s="34">
        <v>124.98</v>
      </c>
      <c r="E15" s="354">
        <v>129.87309523809523</v>
      </c>
      <c r="F15" s="354">
        <v>133.85729166875001</v>
      </c>
      <c r="G15" s="356"/>
      <c r="H15" s="33">
        <v>71.902500000000003</v>
      </c>
      <c r="I15" s="26">
        <v>81.769687500000003</v>
      </c>
      <c r="J15" s="26">
        <v>115.40535714285714</v>
      </c>
      <c r="K15" s="353">
        <v>133.65821428571428</v>
      </c>
      <c r="L15" s="27">
        <v>123.07499999642857</v>
      </c>
      <c r="M15" s="27"/>
    </row>
    <row r="16" spans="1:14" ht="15.75" thickBot="1" x14ac:dyDescent="0.3">
      <c r="A16" s="209" t="s">
        <v>17</v>
      </c>
      <c r="B16" s="28">
        <v>81.561666666666667</v>
      </c>
      <c r="C16" s="29">
        <v>101.348</v>
      </c>
      <c r="D16" s="29">
        <v>125.16791666666667</v>
      </c>
      <c r="E16" s="355">
        <v>137.15633333333335</v>
      </c>
      <c r="F16" s="355">
        <v>138.44380952285712</v>
      </c>
      <c r="G16" s="347"/>
      <c r="H16" s="28">
        <v>75.02</v>
      </c>
      <c r="I16" s="29">
        <v>99.98</v>
      </c>
      <c r="J16" s="29">
        <v>112.28357142857143</v>
      </c>
      <c r="K16" s="355">
        <v>138.6657142857143</v>
      </c>
      <c r="L16" s="30">
        <v>126.23999999142858</v>
      </c>
      <c r="M16" s="30"/>
    </row>
    <row r="17" spans="1:13" x14ac:dyDescent="0.25">
      <c r="B17" s="31"/>
      <c r="C17" s="31"/>
      <c r="D17" s="31"/>
      <c r="E17" s="31"/>
      <c r="F17" s="31"/>
      <c r="G17" s="365"/>
      <c r="H17" s="31"/>
      <c r="I17" s="31"/>
      <c r="J17" s="31"/>
      <c r="K17" s="31"/>
      <c r="L17" s="31"/>
      <c r="M17" s="365"/>
    </row>
    <row r="18" spans="1:13" x14ac:dyDescent="0.25">
      <c r="A18" s="35" t="s">
        <v>25</v>
      </c>
      <c r="E18" s="36"/>
      <c r="F18" s="36"/>
      <c r="G18" s="36"/>
    </row>
  </sheetData>
  <mergeCells count="4">
    <mergeCell ref="A3:A4"/>
    <mergeCell ref="A1:L1"/>
    <mergeCell ref="B3:G3"/>
    <mergeCell ref="H3:M3"/>
  </mergeCells>
  <hyperlinks>
    <hyperlink ref="N1" location="Content!A1" display="content page" xr:uid="{00000000-0004-0000-0200-000000000000}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68"/>
  <sheetViews>
    <sheetView showGridLines="0" topLeftCell="A12" zoomScale="124" zoomScaleNormal="124" workbookViewId="0">
      <selection activeCell="L23" sqref="L23"/>
    </sheetView>
  </sheetViews>
  <sheetFormatPr defaultColWidth="9.140625" defaultRowHeight="15" x14ac:dyDescent="0.25"/>
  <cols>
    <col min="1" max="2" width="15.5703125" style="1" customWidth="1"/>
    <col min="3" max="3" width="9.5703125" style="1" bestFit="1" customWidth="1"/>
    <col min="4" max="16384" width="9.140625" style="1"/>
  </cols>
  <sheetData>
    <row r="1" spans="1:3" x14ac:dyDescent="0.25">
      <c r="A1" s="381" t="s">
        <v>165</v>
      </c>
      <c r="B1" s="381"/>
      <c r="C1" s="206" t="s">
        <v>118</v>
      </c>
    </row>
    <row r="2" spans="1:3" ht="15" customHeight="1" thickBot="1" x14ac:dyDescent="0.3">
      <c r="A2" s="13"/>
      <c r="B2" s="13"/>
    </row>
    <row r="3" spans="1:3" ht="15.75" thickBot="1" x14ac:dyDescent="0.3">
      <c r="A3" s="14"/>
      <c r="B3" s="15" t="s">
        <v>76</v>
      </c>
      <c r="C3" s="16"/>
    </row>
    <row r="4" spans="1:3" x14ac:dyDescent="0.25">
      <c r="A4" s="17">
        <v>44197</v>
      </c>
      <c r="B4" s="222">
        <v>0.77638499999999999</v>
      </c>
    </row>
    <row r="5" spans="1:3" x14ac:dyDescent="0.25">
      <c r="A5" s="18">
        <v>44228</v>
      </c>
      <c r="B5" s="223">
        <v>1.1282730000000001</v>
      </c>
    </row>
    <row r="6" spans="1:3" x14ac:dyDescent="0.25">
      <c r="A6" s="18">
        <v>44256</v>
      </c>
      <c r="B6" s="223">
        <v>1.356152</v>
      </c>
    </row>
    <row r="7" spans="1:3" x14ac:dyDescent="0.25">
      <c r="A7" s="18">
        <v>44287</v>
      </c>
      <c r="B7" s="223">
        <v>1.6201430000000001</v>
      </c>
    </row>
    <row r="8" spans="1:3" x14ac:dyDescent="0.25">
      <c r="A8" s="18">
        <v>44317</v>
      </c>
      <c r="B8" s="223">
        <v>1.2631520000000001</v>
      </c>
    </row>
    <row r="9" spans="1:3" x14ac:dyDescent="0.25">
      <c r="A9" s="18">
        <v>44348</v>
      </c>
      <c r="B9" s="223">
        <v>1.6101669999999999</v>
      </c>
    </row>
    <row r="10" spans="1:3" x14ac:dyDescent="0.25">
      <c r="A10" s="18">
        <v>44378</v>
      </c>
      <c r="B10" s="223">
        <v>1.244273</v>
      </c>
    </row>
    <row r="11" spans="1:3" x14ac:dyDescent="0.25">
      <c r="A11" s="18">
        <v>44409</v>
      </c>
      <c r="B11" s="223">
        <v>0.50505</v>
      </c>
    </row>
    <row r="12" spans="1:3" x14ac:dyDescent="0.25">
      <c r="A12" s="18">
        <v>44440</v>
      </c>
      <c r="B12" s="223">
        <v>0.81544000000000005</v>
      </c>
    </row>
    <row r="13" spans="1:3" x14ac:dyDescent="0.25">
      <c r="A13" s="18">
        <v>44470</v>
      </c>
      <c r="B13" s="223">
        <v>2.0561289999999999</v>
      </c>
    </row>
    <row r="14" spans="1:3" x14ac:dyDescent="0.25">
      <c r="A14" s="18">
        <v>44501</v>
      </c>
      <c r="B14" s="223">
        <v>29.010639999999999</v>
      </c>
    </row>
    <row r="15" spans="1:3" x14ac:dyDescent="0.25">
      <c r="A15" s="18">
        <v>44531</v>
      </c>
      <c r="B15" s="223">
        <v>105.705546</v>
      </c>
    </row>
    <row r="16" spans="1:3" x14ac:dyDescent="0.25">
      <c r="A16" s="18">
        <v>44562</v>
      </c>
      <c r="B16" s="223">
        <v>123.913462</v>
      </c>
    </row>
    <row r="17" spans="1:2" x14ac:dyDescent="0.25">
      <c r="A17" s="18">
        <v>44593</v>
      </c>
      <c r="B17" s="223">
        <v>76.023520000000005</v>
      </c>
    </row>
    <row r="18" spans="1:2" x14ac:dyDescent="0.25">
      <c r="A18" s="18">
        <v>44621</v>
      </c>
      <c r="B18" s="223">
        <v>70.218950000000007</v>
      </c>
    </row>
    <row r="19" spans="1:2" x14ac:dyDescent="0.25">
      <c r="A19" s="18">
        <v>44652</v>
      </c>
      <c r="B19" s="223">
        <v>54.021206999999997</v>
      </c>
    </row>
    <row r="20" spans="1:2" x14ac:dyDescent="0.25">
      <c r="A20" s="18">
        <v>44682</v>
      </c>
      <c r="B20" s="223">
        <v>43.820076999999998</v>
      </c>
    </row>
    <row r="21" spans="1:2" x14ac:dyDescent="0.25">
      <c r="A21" s="18">
        <v>44713</v>
      </c>
      <c r="B21" s="223">
        <v>58.236593999999997</v>
      </c>
    </row>
    <row r="22" spans="1:2" x14ac:dyDescent="0.25">
      <c r="A22" s="18">
        <v>44743</v>
      </c>
      <c r="B22" s="223">
        <v>80.724109999999996</v>
      </c>
    </row>
    <row r="23" spans="1:2" x14ac:dyDescent="0.25">
      <c r="A23" s="18">
        <v>44774</v>
      </c>
      <c r="B23" s="223">
        <v>89.544551999999996</v>
      </c>
    </row>
    <row r="24" spans="1:2" x14ac:dyDescent="0.25">
      <c r="A24" s="18">
        <v>44805</v>
      </c>
      <c r="B24" s="223">
        <v>78.790000000000006</v>
      </c>
    </row>
    <row r="25" spans="1:2" x14ac:dyDescent="0.25">
      <c r="A25" s="18">
        <v>44835</v>
      </c>
      <c r="B25" s="223">
        <v>54.605657000000001</v>
      </c>
    </row>
    <row r="26" spans="1:2" x14ac:dyDescent="0.25">
      <c r="A26" s="18">
        <v>44866</v>
      </c>
      <c r="B26" s="223">
        <v>30.508513000000001</v>
      </c>
    </row>
    <row r="27" spans="1:2" x14ac:dyDescent="0.25">
      <c r="A27" s="18">
        <v>44896</v>
      </c>
      <c r="B27" s="223">
        <v>23.017129000000001</v>
      </c>
    </row>
    <row r="28" spans="1:2" x14ac:dyDescent="0.25">
      <c r="A28" s="18">
        <v>44927</v>
      </c>
      <c r="B28" s="223">
        <v>8.8069430000000004</v>
      </c>
    </row>
    <row r="29" spans="1:2" x14ac:dyDescent="0.25">
      <c r="A29" s="18">
        <v>44958</v>
      </c>
      <c r="B29" s="223">
        <v>2.9636849999999999</v>
      </c>
    </row>
    <row r="30" spans="1:2" x14ac:dyDescent="0.25">
      <c r="A30" s="18">
        <v>44986</v>
      </c>
      <c r="B30" s="223">
        <v>1.7262729999999999</v>
      </c>
    </row>
    <row r="31" spans="1:2" x14ac:dyDescent="0.25">
      <c r="A31" s="18">
        <v>45017</v>
      </c>
      <c r="B31" s="223">
        <v>1.2787360000000001</v>
      </c>
    </row>
    <row r="32" spans="1:2" x14ac:dyDescent="0.25">
      <c r="A32" s="18">
        <v>45047</v>
      </c>
      <c r="B32" s="223">
        <v>3.2782079999999998</v>
      </c>
    </row>
    <row r="33" spans="1:2" x14ac:dyDescent="0.25">
      <c r="A33" s="18">
        <v>45078</v>
      </c>
      <c r="B33" s="223">
        <v>4.3217850000000002</v>
      </c>
    </row>
    <row r="34" spans="1:2" x14ac:dyDescent="0.25">
      <c r="A34" s="18">
        <v>45108</v>
      </c>
      <c r="B34" s="223">
        <v>1.3612340000000001</v>
      </c>
    </row>
    <row r="35" spans="1:2" x14ac:dyDescent="0.25">
      <c r="A35" s="18">
        <v>45139</v>
      </c>
      <c r="B35" s="223">
        <v>2.1831369999999999</v>
      </c>
    </row>
    <row r="36" spans="1:2" x14ac:dyDescent="0.25">
      <c r="A36" s="18">
        <v>45170</v>
      </c>
      <c r="B36" s="223">
        <v>0.94008700000000001</v>
      </c>
    </row>
    <row r="37" spans="1:2" x14ac:dyDescent="0.25">
      <c r="A37" s="18">
        <v>45200</v>
      </c>
      <c r="B37" s="223">
        <v>0.56763300000000005</v>
      </c>
    </row>
    <row r="38" spans="1:2" x14ac:dyDescent="0.25">
      <c r="A38" s="18">
        <v>45231</v>
      </c>
      <c r="B38" s="223">
        <v>1.252453</v>
      </c>
    </row>
    <row r="39" spans="1:2" x14ac:dyDescent="0.25">
      <c r="A39" s="18">
        <v>45261</v>
      </c>
      <c r="B39" s="223">
        <v>0.92547299999999999</v>
      </c>
    </row>
    <row r="40" spans="1:2" x14ac:dyDescent="0.25">
      <c r="A40" s="18">
        <v>45292</v>
      </c>
      <c r="B40" s="223">
        <v>28.380600999999999</v>
      </c>
    </row>
    <row r="41" spans="1:2" x14ac:dyDescent="0.25">
      <c r="A41" s="18">
        <v>45323</v>
      </c>
      <c r="B41" s="223">
        <v>2.0500180000000001</v>
      </c>
    </row>
    <row r="42" spans="1:2" x14ac:dyDescent="0.25">
      <c r="A42" s="18">
        <v>45352</v>
      </c>
      <c r="B42" s="223">
        <v>1.329172</v>
      </c>
    </row>
    <row r="43" spans="1:2" x14ac:dyDescent="0.25">
      <c r="A43" s="18">
        <v>45383</v>
      </c>
      <c r="B43" s="223">
        <v>3.0520119999999999</v>
      </c>
    </row>
    <row r="44" spans="1:2" x14ac:dyDescent="0.25">
      <c r="A44" s="18">
        <v>45413</v>
      </c>
      <c r="B44" s="223">
        <v>2.673962</v>
      </c>
    </row>
    <row r="45" spans="1:2" x14ac:dyDescent="0.25">
      <c r="A45" s="18">
        <v>45444</v>
      </c>
      <c r="B45" s="223">
        <v>0.849858</v>
      </c>
    </row>
    <row r="46" spans="1:2" x14ac:dyDescent="0.25">
      <c r="A46" s="18">
        <v>45474</v>
      </c>
      <c r="B46" s="223">
        <v>2.7154319999999998</v>
      </c>
    </row>
    <row r="47" spans="1:2" x14ac:dyDescent="0.25">
      <c r="A47" s="18">
        <v>45505</v>
      </c>
      <c r="B47" s="223">
        <v>2.1219980000000001</v>
      </c>
    </row>
    <row r="48" spans="1:2" x14ac:dyDescent="0.25">
      <c r="A48" s="18">
        <v>45536</v>
      </c>
      <c r="B48" s="223">
        <v>2.1196609999999998</v>
      </c>
    </row>
    <row r="49" spans="1:2" x14ac:dyDescent="0.25">
      <c r="A49" s="264">
        <v>45566</v>
      </c>
      <c r="B49" s="265">
        <v>1.9505140000000001</v>
      </c>
    </row>
    <row r="50" spans="1:2" x14ac:dyDescent="0.25">
      <c r="A50" s="18">
        <v>45597</v>
      </c>
      <c r="B50" s="223">
        <v>1.370665</v>
      </c>
    </row>
    <row r="51" spans="1:2" x14ac:dyDescent="0.25">
      <c r="A51" s="281">
        <v>45627</v>
      </c>
      <c r="B51" s="282">
        <v>82.72</v>
      </c>
    </row>
    <row r="52" spans="1:2" x14ac:dyDescent="0.25">
      <c r="A52" s="18">
        <v>45658</v>
      </c>
      <c r="B52" s="223">
        <v>99.190020000000004</v>
      </c>
    </row>
    <row r="53" spans="1:2" x14ac:dyDescent="0.25">
      <c r="A53" s="18">
        <v>45689</v>
      </c>
      <c r="B53" s="223">
        <v>5.26</v>
      </c>
    </row>
    <row r="54" spans="1:2" x14ac:dyDescent="0.25">
      <c r="A54" s="6">
        <v>45717</v>
      </c>
      <c r="B54" s="223">
        <v>1.4300539999999999</v>
      </c>
    </row>
    <row r="55" spans="1:2" x14ac:dyDescent="0.25">
      <c r="A55" s="18">
        <v>45748</v>
      </c>
      <c r="B55" s="223">
        <v>1.3066899999999999</v>
      </c>
    </row>
    <row r="56" spans="1:2" x14ac:dyDescent="0.25">
      <c r="A56" s="6">
        <v>45778</v>
      </c>
      <c r="B56" s="223">
        <v>1.1376599999999999</v>
      </c>
    </row>
    <row r="57" spans="1:2" x14ac:dyDescent="0.25">
      <c r="A57" s="6">
        <v>45809</v>
      </c>
      <c r="B57" s="223">
        <v>1.098093</v>
      </c>
    </row>
    <row r="58" spans="1:2" x14ac:dyDescent="0.25">
      <c r="A58" s="18">
        <v>45839</v>
      </c>
      <c r="B58" s="223">
        <v>1.457487</v>
      </c>
    </row>
    <row r="59" spans="1:2" x14ac:dyDescent="0.25">
      <c r="A59" s="18">
        <v>45870</v>
      </c>
      <c r="B59" s="223">
        <v>1.1613340000000001</v>
      </c>
    </row>
    <row r="60" spans="1:2" x14ac:dyDescent="0.25">
      <c r="A60" s="18">
        <v>45901</v>
      </c>
      <c r="B60" s="223">
        <v>1.4765729999999999</v>
      </c>
    </row>
    <row r="61" spans="1:2" x14ac:dyDescent="0.25">
      <c r="A61" s="18">
        <v>45931</v>
      </c>
      <c r="B61" s="223">
        <v>41.284644</v>
      </c>
    </row>
    <row r="62" spans="1:2" x14ac:dyDescent="0.25">
      <c r="A62" s="18">
        <v>45962</v>
      </c>
      <c r="B62" s="223">
        <v>27.219797</v>
      </c>
    </row>
    <row r="63" spans="1:2" x14ac:dyDescent="0.25">
      <c r="A63" s="18">
        <v>45992</v>
      </c>
      <c r="B63" s="223">
        <v>2.724682</v>
      </c>
    </row>
    <row r="64" spans="1:2" x14ac:dyDescent="0.25">
      <c r="A64" s="18">
        <v>46023</v>
      </c>
      <c r="B64" s="223">
        <v>3.1519620000000002</v>
      </c>
    </row>
    <row r="65" spans="1:2" x14ac:dyDescent="0.25">
      <c r="A65" s="18">
        <v>46054</v>
      </c>
      <c r="B65" s="223">
        <v>0.97468399999999999</v>
      </c>
    </row>
    <row r="66" spans="1:2" x14ac:dyDescent="0.25">
      <c r="A66" s="18">
        <v>46082</v>
      </c>
      <c r="B66" s="223">
        <v>1.1695</v>
      </c>
    </row>
    <row r="68" spans="1:2" x14ac:dyDescent="0.25">
      <c r="A68" s="1" t="s">
        <v>28</v>
      </c>
    </row>
  </sheetData>
  <mergeCells count="1">
    <mergeCell ref="A1:B1"/>
  </mergeCells>
  <hyperlinks>
    <hyperlink ref="C1" location="Content!A1" display="content page" xr:uid="{00000000-0004-0000-0300-000000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N20"/>
  <sheetViews>
    <sheetView showGridLines="0" zoomScale="106" zoomScaleNormal="106" workbookViewId="0">
      <selection activeCell="U30" sqref="U30"/>
    </sheetView>
  </sheetViews>
  <sheetFormatPr defaultColWidth="9.140625" defaultRowHeight="15" x14ac:dyDescent="0.25"/>
  <cols>
    <col min="1" max="13" width="15.5703125" style="1" customWidth="1"/>
    <col min="14" max="16384" width="9.140625" style="1"/>
  </cols>
  <sheetData>
    <row r="1" spans="1:14" x14ac:dyDescent="0.25">
      <c r="A1" s="375" t="s">
        <v>142</v>
      </c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4"/>
      <c r="N1" s="206" t="s">
        <v>118</v>
      </c>
    </row>
    <row r="2" spans="1:14" ht="15.75" thickBot="1" x14ac:dyDescent="0.3">
      <c r="A2" s="20"/>
    </row>
    <row r="3" spans="1:14" ht="15.75" thickBot="1" x14ac:dyDescent="0.3">
      <c r="A3" s="382"/>
      <c r="B3" s="378" t="s">
        <v>18</v>
      </c>
      <c r="C3" s="379"/>
      <c r="D3" s="379"/>
      <c r="E3" s="379"/>
      <c r="F3" s="379"/>
      <c r="G3" s="380"/>
      <c r="H3" s="378" t="s">
        <v>19</v>
      </c>
      <c r="I3" s="379"/>
      <c r="J3" s="379"/>
      <c r="K3" s="379"/>
      <c r="L3" s="379"/>
      <c r="M3" s="380"/>
    </row>
    <row r="4" spans="1:14" ht="15.75" thickBot="1" x14ac:dyDescent="0.3">
      <c r="A4" s="383"/>
      <c r="B4" s="61">
        <v>2021</v>
      </c>
      <c r="C4" s="62">
        <v>2022</v>
      </c>
      <c r="D4" s="62">
        <v>2023</v>
      </c>
      <c r="E4" s="166">
        <v>2024</v>
      </c>
      <c r="F4" s="268">
        <v>2025</v>
      </c>
      <c r="G4" s="79">
        <v>2026</v>
      </c>
      <c r="H4" s="61">
        <v>2021</v>
      </c>
      <c r="I4" s="62">
        <v>2022</v>
      </c>
      <c r="J4" s="62">
        <v>2023</v>
      </c>
      <c r="K4" s="62">
        <v>2024</v>
      </c>
      <c r="L4" s="348">
        <v>2025</v>
      </c>
      <c r="M4" s="63">
        <v>2026</v>
      </c>
    </row>
    <row r="5" spans="1:14" x14ac:dyDescent="0.25">
      <c r="A5" s="194" t="s">
        <v>6</v>
      </c>
      <c r="B5" s="22">
        <v>115.8325</v>
      </c>
      <c r="C5" s="23">
        <v>156.28750000000002</v>
      </c>
      <c r="D5" s="23">
        <v>227.5675</v>
      </c>
      <c r="E5" s="23">
        <v>252.54</v>
      </c>
      <c r="F5" s="269">
        <v>248.2</v>
      </c>
      <c r="G5" s="69">
        <v>249.24749999999997</v>
      </c>
      <c r="H5" s="22">
        <v>108.375</v>
      </c>
      <c r="I5" s="23">
        <v>159.47250000000003</v>
      </c>
      <c r="J5" s="23">
        <v>216.19750000000002</v>
      </c>
      <c r="K5" s="23">
        <v>219.315</v>
      </c>
      <c r="L5" s="349">
        <v>237.08250000000001</v>
      </c>
      <c r="M5" s="24">
        <v>230.33500000000001</v>
      </c>
    </row>
    <row r="6" spans="1:14" x14ac:dyDescent="0.25">
      <c r="A6" s="194" t="s">
        <v>7</v>
      </c>
      <c r="B6" s="25">
        <v>116.4225</v>
      </c>
      <c r="C6" s="26">
        <v>155.465</v>
      </c>
      <c r="D6" s="26">
        <v>225.29</v>
      </c>
      <c r="E6" s="26">
        <v>273.23</v>
      </c>
      <c r="F6" s="54">
        <v>244.32</v>
      </c>
      <c r="G6" s="69">
        <v>253.64500000000001</v>
      </c>
      <c r="H6" s="25">
        <v>107.175</v>
      </c>
      <c r="I6" s="26">
        <v>165.1925</v>
      </c>
      <c r="J6" s="26">
        <v>211.76749999999998</v>
      </c>
      <c r="K6" s="26">
        <v>218.77500000000003</v>
      </c>
      <c r="L6" s="349">
        <v>235.05</v>
      </c>
      <c r="M6" s="24">
        <v>229.76750000000001</v>
      </c>
    </row>
    <row r="7" spans="1:14" x14ac:dyDescent="0.25">
      <c r="A7" s="194" t="s">
        <v>8</v>
      </c>
      <c r="B7" s="25">
        <v>115.40750000000001</v>
      </c>
      <c r="C7" s="26">
        <v>163.4375</v>
      </c>
      <c r="D7" s="26">
        <v>226.10249999999999</v>
      </c>
      <c r="E7" s="26">
        <v>269.065</v>
      </c>
      <c r="F7" s="54">
        <v>248.48249999999999</v>
      </c>
      <c r="G7" s="69">
        <v>271.41000000000003</v>
      </c>
      <c r="H7" s="25">
        <v>105.82499999999999</v>
      </c>
      <c r="I7" s="26">
        <v>167.26</v>
      </c>
      <c r="J7" s="26">
        <v>209.08750000000001</v>
      </c>
      <c r="K7" s="26">
        <v>217.94750000000002</v>
      </c>
      <c r="L7" s="349">
        <v>232.82000000000002</v>
      </c>
      <c r="M7" s="24">
        <v>229.48749999999998</v>
      </c>
    </row>
    <row r="8" spans="1:14" x14ac:dyDescent="0.25">
      <c r="A8" s="194" t="s">
        <v>9</v>
      </c>
      <c r="B8" s="25">
        <v>117.73666666666668</v>
      </c>
      <c r="C8" s="26">
        <v>206.99333333333334</v>
      </c>
      <c r="D8" s="26">
        <v>227.12</v>
      </c>
      <c r="E8" s="26">
        <v>263.44749999999999</v>
      </c>
      <c r="F8" s="54">
        <v>249.51249999999999</v>
      </c>
      <c r="G8" s="53">
        <v>271.94499999999999</v>
      </c>
      <c r="H8" s="25">
        <v>108.51666666666667</v>
      </c>
      <c r="I8" s="26">
        <v>205.29999999999998</v>
      </c>
      <c r="J8" s="26">
        <v>210.60000000000002</v>
      </c>
      <c r="K8" s="26">
        <v>218.94500000000002</v>
      </c>
      <c r="L8" s="19">
        <v>231.815</v>
      </c>
      <c r="M8" s="27">
        <v>228.77250000000001</v>
      </c>
    </row>
    <row r="9" spans="1:14" x14ac:dyDescent="0.25">
      <c r="A9" s="194" t="s">
        <v>10</v>
      </c>
      <c r="B9" s="25">
        <v>150.60500000000002</v>
      </c>
      <c r="C9" s="26">
        <v>220.41666666666666</v>
      </c>
      <c r="D9" s="26">
        <v>227.6825</v>
      </c>
      <c r="E9" s="26">
        <v>266.35500000000002</v>
      </c>
      <c r="F9" s="54">
        <v>249.55</v>
      </c>
      <c r="G9" s="53"/>
      <c r="H9" s="25">
        <v>116.8175</v>
      </c>
      <c r="I9" s="26">
        <v>217.49333333333334</v>
      </c>
      <c r="J9" s="26">
        <v>207.14250000000001</v>
      </c>
      <c r="K9" s="26">
        <v>218.55500000000001</v>
      </c>
      <c r="L9" s="19">
        <v>231.9075</v>
      </c>
      <c r="M9" s="27"/>
    </row>
    <row r="10" spans="1:14" x14ac:dyDescent="0.25">
      <c r="A10" s="194" t="s">
        <v>11</v>
      </c>
      <c r="B10" s="25">
        <v>156.63</v>
      </c>
      <c r="C10" s="26">
        <v>241.06</v>
      </c>
      <c r="D10" s="26">
        <v>228.54250000000002</v>
      </c>
      <c r="E10" s="26">
        <v>270.15334509280444</v>
      </c>
      <c r="F10" s="54">
        <v>250.55500000000001</v>
      </c>
      <c r="G10" s="53"/>
      <c r="H10" s="25">
        <v>120.7175</v>
      </c>
      <c r="I10" s="26">
        <v>229.09333333333333</v>
      </c>
      <c r="J10" s="26">
        <v>203.79499999999999</v>
      </c>
      <c r="K10" s="26">
        <v>219.81059642989567</v>
      </c>
      <c r="L10" s="19">
        <v>232.51499999999999</v>
      </c>
      <c r="M10" s="27"/>
    </row>
    <row r="11" spans="1:14" x14ac:dyDescent="0.25">
      <c r="A11" s="194" t="s">
        <v>12</v>
      </c>
      <c r="B11" s="25">
        <v>149.77250000000001</v>
      </c>
      <c r="C11" s="26">
        <v>243.33500000000001</v>
      </c>
      <c r="D11" s="26">
        <v>228.44749999999999</v>
      </c>
      <c r="E11" s="26">
        <v>274.27500000000003</v>
      </c>
      <c r="F11" s="54">
        <v>251.09</v>
      </c>
      <c r="G11" s="53"/>
      <c r="H11" s="25">
        <v>119.56</v>
      </c>
      <c r="I11" s="26">
        <v>236.1275</v>
      </c>
      <c r="J11" s="26">
        <v>200.73250000000002</v>
      </c>
      <c r="K11" s="26">
        <v>221.79750000000001</v>
      </c>
      <c r="L11" s="19">
        <v>231.43299999999999</v>
      </c>
      <c r="M11" s="27"/>
    </row>
    <row r="12" spans="1:14" x14ac:dyDescent="0.25">
      <c r="A12" s="194" t="s">
        <v>13</v>
      </c>
      <c r="B12" s="25">
        <v>135.16749999999999</v>
      </c>
      <c r="C12" s="26">
        <v>230.50749999999999</v>
      </c>
      <c r="D12" s="26">
        <v>230.08</v>
      </c>
      <c r="E12" s="26">
        <v>273.36500000000001</v>
      </c>
      <c r="F12" s="54">
        <v>254.26750000000001</v>
      </c>
      <c r="G12" s="53"/>
      <c r="H12" s="25">
        <v>114.7375</v>
      </c>
      <c r="I12" s="26">
        <v>229.38</v>
      </c>
      <c r="J12" s="26">
        <v>202.05</v>
      </c>
      <c r="K12" s="26">
        <v>221.57499999999999</v>
      </c>
      <c r="L12" s="19">
        <v>228.29749999999999</v>
      </c>
      <c r="M12" s="27"/>
    </row>
    <row r="13" spans="1:14" x14ac:dyDescent="0.25">
      <c r="A13" s="194" t="s">
        <v>14</v>
      </c>
      <c r="B13" s="25">
        <v>122.84</v>
      </c>
      <c r="C13" s="26">
        <v>224.28749999999999</v>
      </c>
      <c r="D13" s="26">
        <v>251.35999999999999</v>
      </c>
      <c r="E13" s="26">
        <v>272.45499999999998</v>
      </c>
      <c r="F13" s="54">
        <v>261.5625</v>
      </c>
      <c r="G13" s="53"/>
      <c r="H13" s="25">
        <v>110.76</v>
      </c>
      <c r="I13" s="26">
        <v>224.6575</v>
      </c>
      <c r="J13" s="26">
        <v>213.82</v>
      </c>
      <c r="K13" s="26">
        <v>226.32</v>
      </c>
      <c r="L13" s="19">
        <v>227.38499999999999</v>
      </c>
      <c r="M13" s="27"/>
    </row>
    <row r="14" spans="1:14" x14ac:dyDescent="0.25">
      <c r="A14" s="194" t="s">
        <v>15</v>
      </c>
      <c r="B14" s="25">
        <v>145.9375</v>
      </c>
      <c r="C14" s="26">
        <v>222.52</v>
      </c>
      <c r="D14" s="26">
        <v>258.17</v>
      </c>
      <c r="E14" s="26">
        <v>268.3075</v>
      </c>
      <c r="F14" s="54">
        <v>268.09500000000003</v>
      </c>
      <c r="G14" s="53"/>
      <c r="H14" s="25">
        <v>122.2475</v>
      </c>
      <c r="I14" s="26">
        <v>245.77500000000001</v>
      </c>
      <c r="J14" s="26">
        <v>214.82999999999998</v>
      </c>
      <c r="K14" s="26">
        <v>227.07500000000002</v>
      </c>
      <c r="L14" s="19">
        <v>227.98500000000001</v>
      </c>
      <c r="M14" s="27"/>
    </row>
    <row r="15" spans="1:14" x14ac:dyDescent="0.25">
      <c r="A15" s="194" t="s">
        <v>16</v>
      </c>
      <c r="B15" s="25">
        <v>162.2475</v>
      </c>
      <c r="C15" s="26">
        <v>221.85000000000002</v>
      </c>
      <c r="D15" s="26">
        <v>235.51</v>
      </c>
      <c r="E15" s="26">
        <v>269.59500000000003</v>
      </c>
      <c r="F15" s="54">
        <v>243.7825</v>
      </c>
      <c r="G15" s="53"/>
      <c r="H15" s="25">
        <v>128.9975</v>
      </c>
      <c r="I15" s="26">
        <v>243.375</v>
      </c>
      <c r="J15" s="26">
        <v>219.11499999999998</v>
      </c>
      <c r="K15" s="26">
        <v>232.29000000000002</v>
      </c>
      <c r="L15" s="19">
        <v>226.9975</v>
      </c>
      <c r="M15" s="27"/>
    </row>
    <row r="16" spans="1:14" ht="15.75" thickBot="1" x14ac:dyDescent="0.3">
      <c r="A16" s="196" t="s">
        <v>17</v>
      </c>
      <c r="B16" s="28">
        <v>149.655</v>
      </c>
      <c r="C16" s="29">
        <v>224.0625</v>
      </c>
      <c r="D16" s="29">
        <v>264.36750000000001</v>
      </c>
      <c r="E16" s="29">
        <v>271.01249999999999</v>
      </c>
      <c r="F16" s="270">
        <v>245.95999999999998</v>
      </c>
      <c r="G16" s="347"/>
      <c r="H16" s="28">
        <v>135.04000000000002</v>
      </c>
      <c r="I16" s="29">
        <v>237.2225</v>
      </c>
      <c r="J16" s="29">
        <v>220.14499999999998</v>
      </c>
      <c r="K16" s="29">
        <v>237.535</v>
      </c>
      <c r="L16" s="350">
        <v>229.375</v>
      </c>
      <c r="M16" s="30"/>
    </row>
    <row r="17" spans="1:13" x14ac:dyDescent="0.25"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</row>
    <row r="18" spans="1:13" x14ac:dyDescent="0.25">
      <c r="A18" s="1" t="s">
        <v>30</v>
      </c>
      <c r="B18" s="31"/>
      <c r="C18" s="31"/>
      <c r="D18" s="31"/>
      <c r="E18" s="31"/>
      <c r="F18" s="31"/>
      <c r="G18" s="31"/>
    </row>
    <row r="19" spans="1:13" x14ac:dyDescent="0.25">
      <c r="B19" s="31"/>
      <c r="C19" s="31"/>
      <c r="D19" s="31"/>
      <c r="E19" s="31"/>
      <c r="F19" s="31"/>
      <c r="G19" s="31"/>
    </row>
    <row r="20" spans="1:13" x14ac:dyDescent="0.25">
      <c r="A20" s="32"/>
      <c r="B20" s="31"/>
      <c r="C20" s="31"/>
      <c r="D20" s="31"/>
      <c r="E20" s="31"/>
      <c r="F20" s="31"/>
      <c r="G20" s="31"/>
    </row>
  </sheetData>
  <mergeCells count="4">
    <mergeCell ref="A3:A4"/>
    <mergeCell ref="A1:L1"/>
    <mergeCell ref="B3:G3"/>
    <mergeCell ref="H3:M3"/>
  </mergeCells>
  <hyperlinks>
    <hyperlink ref="N1" location="Content!A1" display="content page" xr:uid="{00000000-0004-0000-0400-000000000000}"/>
  </hyperlink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AB37"/>
  <sheetViews>
    <sheetView showGridLines="0" zoomScaleNormal="100" workbookViewId="0">
      <selection activeCell="L16" sqref="L16"/>
    </sheetView>
  </sheetViews>
  <sheetFormatPr defaultColWidth="9.140625" defaultRowHeight="15" x14ac:dyDescent="0.25"/>
  <cols>
    <col min="1" max="9" width="15.5703125" style="1" customWidth="1"/>
    <col min="10" max="16384" width="9.140625" style="1"/>
  </cols>
  <sheetData>
    <row r="1" spans="1:10" x14ac:dyDescent="0.25">
      <c r="A1" s="371" t="s">
        <v>143</v>
      </c>
      <c r="B1" s="371"/>
      <c r="C1" s="371"/>
      <c r="D1" s="371"/>
      <c r="E1" s="371"/>
      <c r="F1" s="371"/>
      <c r="G1" s="371"/>
      <c r="H1" s="267"/>
      <c r="I1" s="267"/>
      <c r="J1" s="206" t="s">
        <v>118</v>
      </c>
    </row>
    <row r="2" spans="1:10" ht="15.75" thickBot="1" x14ac:dyDescent="0.3">
      <c r="B2" s="40"/>
      <c r="C2" s="40"/>
      <c r="D2" s="40"/>
      <c r="E2" s="40"/>
      <c r="F2" s="40"/>
      <c r="G2" s="40"/>
      <c r="H2" s="40"/>
      <c r="I2" s="40"/>
    </row>
    <row r="3" spans="1:10" ht="15.75" thickBot="1" x14ac:dyDescent="0.3">
      <c r="A3" s="41"/>
      <c r="B3" s="42">
        <v>2019</v>
      </c>
      <c r="C3" s="43">
        <v>2020</v>
      </c>
      <c r="D3" s="43">
        <v>2021</v>
      </c>
      <c r="E3" s="43">
        <v>2022</v>
      </c>
      <c r="F3" s="43">
        <v>2023</v>
      </c>
      <c r="G3" s="43">
        <v>2024</v>
      </c>
      <c r="H3" s="12">
        <v>2025</v>
      </c>
      <c r="I3" s="12">
        <v>2026</v>
      </c>
    </row>
    <row r="4" spans="1:10" x14ac:dyDescent="0.25">
      <c r="A4" s="193" t="s">
        <v>27</v>
      </c>
      <c r="B4" s="331">
        <v>100.6</v>
      </c>
      <c r="C4" s="332">
        <v>103.4</v>
      </c>
      <c r="D4" s="332">
        <v>114.3</v>
      </c>
      <c r="E4" s="332">
        <v>101.4</v>
      </c>
      <c r="F4" s="332">
        <v>126.4</v>
      </c>
      <c r="G4" s="333">
        <v>142.7846523</v>
      </c>
      <c r="H4" s="334">
        <v>113.6028608</v>
      </c>
      <c r="I4" s="334">
        <v>102.8357</v>
      </c>
    </row>
    <row r="5" spans="1:10" x14ac:dyDescent="0.25">
      <c r="A5" s="194" t="s">
        <v>7</v>
      </c>
      <c r="B5" s="335">
        <v>99</v>
      </c>
      <c r="C5" s="336">
        <v>104.2</v>
      </c>
      <c r="D5" s="336">
        <v>116</v>
      </c>
      <c r="E5" s="336">
        <v>102.5</v>
      </c>
      <c r="F5" s="336">
        <v>125.1</v>
      </c>
      <c r="G5" s="337">
        <v>140.5460544</v>
      </c>
      <c r="H5" s="334">
        <v>105.8565552</v>
      </c>
      <c r="I5" s="334">
        <v>103.2384012</v>
      </c>
    </row>
    <row r="6" spans="1:10" x14ac:dyDescent="0.25">
      <c r="A6" s="194" t="s">
        <v>8</v>
      </c>
      <c r="B6" s="335">
        <v>99.3</v>
      </c>
      <c r="C6" s="336">
        <v>106.4</v>
      </c>
      <c r="D6" s="336">
        <v>113.9</v>
      </c>
      <c r="E6" s="336">
        <v>103</v>
      </c>
      <c r="F6" s="336">
        <v>121.2</v>
      </c>
      <c r="G6" s="337">
        <v>138.09227659999999</v>
      </c>
      <c r="H6" s="334">
        <v>104.06780310000001</v>
      </c>
      <c r="I6" s="334">
        <v>100.126272</v>
      </c>
    </row>
    <row r="7" spans="1:10" x14ac:dyDescent="0.25">
      <c r="A7" s="194" t="s">
        <v>9</v>
      </c>
      <c r="B7" s="335">
        <v>100.1</v>
      </c>
      <c r="C7" s="336">
        <v>114.7</v>
      </c>
      <c r="D7" s="336">
        <v>110.5</v>
      </c>
      <c r="E7" s="336">
        <v>105.5</v>
      </c>
      <c r="F7" s="336">
        <v>124.2</v>
      </c>
      <c r="G7" s="337">
        <v>135.59853509999999</v>
      </c>
      <c r="H7" s="334">
        <v>104.8928615</v>
      </c>
      <c r="I7" s="334">
        <v>102.1</v>
      </c>
    </row>
    <row r="8" spans="1:10" x14ac:dyDescent="0.25">
      <c r="A8" s="194" t="s">
        <v>10</v>
      </c>
      <c r="B8" s="335">
        <v>100.3</v>
      </c>
      <c r="C8" s="336">
        <v>115.8</v>
      </c>
      <c r="D8" s="336">
        <v>110.6</v>
      </c>
      <c r="E8" s="336">
        <v>109.2</v>
      </c>
      <c r="F8" s="336">
        <v>127.8</v>
      </c>
      <c r="G8" s="337">
        <v>137.32139100000001</v>
      </c>
      <c r="H8" s="338">
        <v>106.3213109</v>
      </c>
      <c r="I8" s="338"/>
    </row>
    <row r="9" spans="1:10" x14ac:dyDescent="0.25">
      <c r="A9" s="194" t="s">
        <v>11</v>
      </c>
      <c r="B9" s="335">
        <v>100.7</v>
      </c>
      <c r="C9" s="336">
        <v>114.4</v>
      </c>
      <c r="D9" s="336">
        <v>108.3</v>
      </c>
      <c r="E9" s="336">
        <v>110.8</v>
      </c>
      <c r="F9" s="336">
        <v>126.2</v>
      </c>
      <c r="G9" s="337">
        <v>136.5635533</v>
      </c>
      <c r="H9" s="338">
        <v>105.4688026</v>
      </c>
      <c r="I9" s="338"/>
    </row>
    <row r="10" spans="1:10" x14ac:dyDescent="0.25">
      <c r="A10" s="194" t="s">
        <v>12</v>
      </c>
      <c r="B10" s="335">
        <v>101.4</v>
      </c>
      <c r="C10" s="336">
        <v>110.3</v>
      </c>
      <c r="D10" s="336">
        <v>101.2</v>
      </c>
      <c r="E10" s="336">
        <v>108.4</v>
      </c>
      <c r="F10" s="336">
        <v>129.69999999999999</v>
      </c>
      <c r="G10" s="337">
        <v>133.255561</v>
      </c>
      <c r="H10" s="338">
        <v>103.542023</v>
      </c>
      <c r="I10" s="338"/>
    </row>
    <row r="11" spans="1:10" x14ac:dyDescent="0.25">
      <c r="A11" s="194" t="s">
        <v>13</v>
      </c>
      <c r="B11" s="335">
        <v>104.1</v>
      </c>
      <c r="C11" s="336">
        <v>113.2</v>
      </c>
      <c r="D11" s="336">
        <v>97.9</v>
      </c>
      <c r="E11" s="336">
        <v>108.5</v>
      </c>
      <c r="F11" s="336">
        <v>142.4</v>
      </c>
      <c r="G11" s="337">
        <v>134.01502160000001</v>
      </c>
      <c r="H11" s="338">
        <v>101.43130720000001</v>
      </c>
      <c r="I11" s="338"/>
    </row>
    <row r="12" spans="1:10" x14ac:dyDescent="0.25">
      <c r="A12" s="194" t="s">
        <v>14</v>
      </c>
      <c r="B12" s="335">
        <v>104.2</v>
      </c>
      <c r="C12" s="336">
        <v>111.6</v>
      </c>
      <c r="D12" s="336">
        <v>98.7</v>
      </c>
      <c r="E12" s="336">
        <v>110.9</v>
      </c>
      <c r="F12" s="336">
        <v>141.69999999999999</v>
      </c>
      <c r="G12" s="337">
        <v>133.09779510000001</v>
      </c>
      <c r="H12" s="338">
        <v>100.9210207</v>
      </c>
      <c r="I12" s="338"/>
    </row>
    <row r="13" spans="1:10" x14ac:dyDescent="0.25">
      <c r="A13" s="194" t="s">
        <v>15</v>
      </c>
      <c r="B13" s="335">
        <v>104</v>
      </c>
      <c r="C13" s="336">
        <v>108.6</v>
      </c>
      <c r="D13" s="336">
        <v>99.9</v>
      </c>
      <c r="E13" s="336">
        <v>112</v>
      </c>
      <c r="F13" s="336">
        <v>138.9</v>
      </c>
      <c r="G13" s="337">
        <v>125.7054825</v>
      </c>
      <c r="H13" s="338">
        <v>98.37896508</v>
      </c>
      <c r="I13" s="338"/>
    </row>
    <row r="14" spans="1:10" x14ac:dyDescent="0.25">
      <c r="A14" s="194" t="s">
        <v>16</v>
      </c>
      <c r="B14" s="335">
        <v>102.5</v>
      </c>
      <c r="C14" s="336">
        <v>108.6</v>
      </c>
      <c r="D14" s="336">
        <v>99.9</v>
      </c>
      <c r="E14" s="336">
        <v>114.6</v>
      </c>
      <c r="F14" s="336">
        <v>138.9</v>
      </c>
      <c r="G14" s="337">
        <v>120.6688205</v>
      </c>
      <c r="H14" s="338">
        <v>96.914972379999995</v>
      </c>
      <c r="I14" s="338"/>
    </row>
    <row r="15" spans="1:10" ht="15.75" thickBot="1" x14ac:dyDescent="0.3">
      <c r="A15" s="196" t="s">
        <v>17</v>
      </c>
      <c r="B15" s="339">
        <v>101.9</v>
      </c>
      <c r="C15" s="340">
        <v>111.4</v>
      </c>
      <c r="D15" s="340">
        <v>98.3</v>
      </c>
      <c r="E15" s="340">
        <v>119</v>
      </c>
      <c r="F15" s="340">
        <v>141.1</v>
      </c>
      <c r="G15" s="341">
        <v>119.1904548</v>
      </c>
      <c r="H15" s="342">
        <v>101.0454618</v>
      </c>
      <c r="I15" s="342"/>
    </row>
    <row r="16" spans="1:10" x14ac:dyDescent="0.25">
      <c r="B16" s="44"/>
      <c r="C16" s="44"/>
      <c r="D16" s="44"/>
      <c r="E16" s="44"/>
      <c r="F16" s="44"/>
      <c r="G16" s="45"/>
      <c r="H16" s="45"/>
      <c r="I16" s="45"/>
    </row>
    <row r="17" spans="1:28" x14ac:dyDescent="0.25">
      <c r="A17" s="369" t="s">
        <v>29</v>
      </c>
      <c r="B17" s="369"/>
      <c r="C17" s="369"/>
      <c r="D17" s="369"/>
    </row>
    <row r="18" spans="1:28" x14ac:dyDescent="0.25">
      <c r="A18" s="369"/>
      <c r="B18" s="369"/>
      <c r="C18" s="369"/>
      <c r="D18" s="369"/>
    </row>
    <row r="19" spans="1:28" x14ac:dyDescent="0.25">
      <c r="A19" s="369"/>
      <c r="B19" s="369"/>
      <c r="C19" s="369"/>
      <c r="D19" s="369"/>
      <c r="K19" s="304"/>
    </row>
    <row r="20" spans="1:28" x14ac:dyDescent="0.25">
      <c r="A20" s="369"/>
      <c r="B20" s="369"/>
      <c r="C20" s="369"/>
      <c r="D20" s="369"/>
      <c r="K20" s="304"/>
    </row>
    <row r="21" spans="1:28" x14ac:dyDescent="0.25">
      <c r="A21" s="369"/>
      <c r="B21" s="369"/>
      <c r="C21" s="369"/>
      <c r="D21" s="369"/>
      <c r="K21" s="304"/>
    </row>
    <row r="22" spans="1:28" x14ac:dyDescent="0.25">
      <c r="A22" s="369"/>
      <c r="B22" s="369"/>
      <c r="C22" s="369"/>
      <c r="D22" s="369"/>
      <c r="K22" s="304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</row>
    <row r="23" spans="1:28" x14ac:dyDescent="0.25">
      <c r="A23" s="369"/>
      <c r="B23" s="369"/>
      <c r="C23" s="369"/>
      <c r="D23" s="369"/>
      <c r="J23" s="45"/>
    </row>
    <row r="24" spans="1:28" x14ac:dyDescent="0.25">
      <c r="A24" s="369"/>
      <c r="B24" s="369"/>
      <c r="C24" s="369"/>
      <c r="D24" s="369"/>
      <c r="F24" s="257"/>
    </row>
    <row r="25" spans="1:28" x14ac:dyDescent="0.25">
      <c r="A25" s="369"/>
      <c r="B25" s="369"/>
      <c r="C25" s="369"/>
      <c r="D25" s="369"/>
      <c r="F25" s="257"/>
    </row>
    <row r="26" spans="1:28" x14ac:dyDescent="0.25">
      <c r="F26" s="257"/>
      <c r="K26" s="45"/>
    </row>
    <row r="27" spans="1:28" x14ac:dyDescent="0.25">
      <c r="F27" s="257"/>
      <c r="K27" s="3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</row>
    <row r="28" spans="1:28" x14ac:dyDescent="0.25">
      <c r="F28" s="257"/>
      <c r="K28" s="3"/>
    </row>
    <row r="29" spans="1:28" x14ac:dyDescent="0.25">
      <c r="F29" s="257"/>
      <c r="K29" s="3"/>
    </row>
    <row r="30" spans="1:28" x14ac:dyDescent="0.25">
      <c r="F30" s="257"/>
      <c r="K30" s="3"/>
    </row>
    <row r="31" spans="1:28" x14ac:dyDescent="0.25">
      <c r="F31" s="257"/>
      <c r="K31" s="3"/>
    </row>
    <row r="32" spans="1:28" x14ac:dyDescent="0.25">
      <c r="F32" s="257"/>
      <c r="K32" s="3"/>
    </row>
    <row r="33" spans="6:11" x14ac:dyDescent="0.25">
      <c r="F33" s="257"/>
      <c r="K33" s="3"/>
    </row>
    <row r="34" spans="6:11" x14ac:dyDescent="0.25">
      <c r="K34" s="3"/>
    </row>
    <row r="35" spans="6:11" x14ac:dyDescent="0.25">
      <c r="K35" s="3"/>
    </row>
    <row r="36" spans="6:11" x14ac:dyDescent="0.25">
      <c r="K36" s="3"/>
    </row>
    <row r="37" spans="6:11" x14ac:dyDescent="0.25">
      <c r="K37" s="3"/>
    </row>
  </sheetData>
  <mergeCells count="1">
    <mergeCell ref="A1:G1"/>
  </mergeCells>
  <hyperlinks>
    <hyperlink ref="J1" location="Content!A1" display="content page" xr:uid="{00000000-0004-0000-0500-000000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H98"/>
  <sheetViews>
    <sheetView showGridLines="0" topLeftCell="A68" zoomScaleNormal="100" workbookViewId="0">
      <selection activeCell="P20" sqref="P20"/>
    </sheetView>
  </sheetViews>
  <sheetFormatPr defaultColWidth="9.140625" defaultRowHeight="15" x14ac:dyDescent="0.25"/>
  <cols>
    <col min="1" max="4" width="15.5703125" style="1" customWidth="1"/>
    <col min="5" max="5" width="9.140625" style="1"/>
    <col min="6" max="6" width="10.7109375" style="1" bestFit="1" customWidth="1"/>
    <col min="7" max="7" width="9.5703125" style="1" bestFit="1" customWidth="1"/>
    <col min="8" max="8" width="17.42578125" style="1" customWidth="1"/>
    <col min="9" max="16384" width="9.140625" style="1"/>
  </cols>
  <sheetData>
    <row r="1" spans="1:5" x14ac:dyDescent="0.25">
      <c r="A1" s="375" t="s">
        <v>79</v>
      </c>
      <c r="B1" s="375"/>
      <c r="C1" s="375"/>
      <c r="D1" s="375"/>
      <c r="E1" s="206" t="s">
        <v>118</v>
      </c>
    </row>
    <row r="2" spans="1:5" ht="15.75" thickBot="1" x14ac:dyDescent="0.3">
      <c r="A2" s="20"/>
    </row>
    <row r="3" spans="1:5" ht="30.75" thickBot="1" x14ac:dyDescent="0.3">
      <c r="A3" s="47"/>
      <c r="B3" s="79" t="s">
        <v>20</v>
      </c>
      <c r="C3" s="79" t="s">
        <v>178</v>
      </c>
      <c r="D3" s="21" t="s">
        <v>21</v>
      </c>
    </row>
    <row r="4" spans="1:5" x14ac:dyDescent="0.25">
      <c r="A4" s="228">
        <v>43466</v>
      </c>
      <c r="B4" s="48">
        <v>33.04</v>
      </c>
      <c r="C4" s="48">
        <v>7.05</v>
      </c>
      <c r="D4" s="49">
        <v>40.090000000000003</v>
      </c>
    </row>
    <row r="5" spans="1:5" x14ac:dyDescent="0.25">
      <c r="A5" s="229">
        <v>43497</v>
      </c>
      <c r="B5" s="50">
        <v>38.54</v>
      </c>
      <c r="C5" s="50">
        <v>6.94</v>
      </c>
      <c r="D5" s="51">
        <v>45.48</v>
      </c>
    </row>
    <row r="6" spans="1:5" x14ac:dyDescent="0.25">
      <c r="A6" s="229">
        <v>43525</v>
      </c>
      <c r="B6" s="50">
        <v>40.65</v>
      </c>
      <c r="C6" s="50">
        <v>6.8</v>
      </c>
      <c r="D6" s="51">
        <v>47.45</v>
      </c>
    </row>
    <row r="7" spans="1:5" x14ac:dyDescent="0.25">
      <c r="A7" s="229">
        <v>43556</v>
      </c>
      <c r="B7" s="50">
        <v>35.369999999999997</v>
      </c>
      <c r="C7" s="50">
        <v>6.82</v>
      </c>
      <c r="D7" s="51">
        <v>42.19</v>
      </c>
    </row>
    <row r="8" spans="1:5" x14ac:dyDescent="0.25">
      <c r="A8" s="229">
        <v>43586</v>
      </c>
      <c r="B8" s="50">
        <v>33.18</v>
      </c>
      <c r="C8" s="50">
        <v>6.93</v>
      </c>
      <c r="D8" s="51">
        <v>40.11</v>
      </c>
    </row>
    <row r="9" spans="1:5" x14ac:dyDescent="0.25">
      <c r="A9" s="229">
        <v>43617</v>
      </c>
      <c r="B9" s="50">
        <v>32.159999999999997</v>
      </c>
      <c r="C9" s="50">
        <v>6.99</v>
      </c>
      <c r="D9" s="51">
        <v>39.15</v>
      </c>
    </row>
    <row r="10" spans="1:5" x14ac:dyDescent="0.25">
      <c r="A10" s="229">
        <v>43647</v>
      </c>
      <c r="B10" s="50">
        <v>32.58</v>
      </c>
      <c r="C10" s="50">
        <v>7.85</v>
      </c>
      <c r="D10" s="51">
        <v>40.43</v>
      </c>
    </row>
    <row r="11" spans="1:5" x14ac:dyDescent="0.25">
      <c r="A11" s="229">
        <v>43678</v>
      </c>
      <c r="B11" s="50">
        <v>32.950000000000003</v>
      </c>
      <c r="C11" s="50">
        <v>8.57</v>
      </c>
      <c r="D11" s="51">
        <v>41.52</v>
      </c>
    </row>
    <row r="12" spans="1:5" x14ac:dyDescent="0.25">
      <c r="A12" s="229">
        <v>43709</v>
      </c>
      <c r="B12" s="50">
        <v>33.86</v>
      </c>
      <c r="C12" s="50">
        <v>9.18</v>
      </c>
      <c r="D12" s="51">
        <v>43.04</v>
      </c>
    </row>
    <row r="13" spans="1:5" x14ac:dyDescent="0.25">
      <c r="A13" s="229">
        <v>43739</v>
      </c>
      <c r="B13" s="50">
        <v>35.659999999999997</v>
      </c>
      <c r="C13" s="50">
        <v>9.59</v>
      </c>
      <c r="D13" s="51">
        <v>45.25</v>
      </c>
    </row>
    <row r="14" spans="1:5" x14ac:dyDescent="0.25">
      <c r="A14" s="229">
        <v>43770</v>
      </c>
      <c r="B14" s="50">
        <v>34.03</v>
      </c>
      <c r="C14" s="50">
        <v>6.93</v>
      </c>
      <c r="D14" s="51">
        <v>40.96</v>
      </c>
    </row>
    <row r="15" spans="1:5" x14ac:dyDescent="0.25">
      <c r="A15" s="229">
        <v>43800</v>
      </c>
      <c r="B15" s="50">
        <v>33.47</v>
      </c>
      <c r="C15" s="50">
        <v>6.69</v>
      </c>
      <c r="D15" s="51">
        <v>40.159999999999997</v>
      </c>
    </row>
    <row r="16" spans="1:5" x14ac:dyDescent="0.25">
      <c r="A16" s="229">
        <v>43831</v>
      </c>
      <c r="B16" s="50">
        <v>35.229999999999997</v>
      </c>
      <c r="C16" s="50">
        <v>5.4550000000000001</v>
      </c>
      <c r="D16" s="51">
        <v>40.685000000000002</v>
      </c>
    </row>
    <row r="17" spans="1:4" x14ac:dyDescent="0.25">
      <c r="A17" s="229">
        <v>43862</v>
      </c>
      <c r="B17" s="50">
        <v>37.200000000000003</v>
      </c>
      <c r="C17" s="50">
        <v>6.1550000000000002</v>
      </c>
      <c r="D17" s="51">
        <v>43.354999999999997</v>
      </c>
    </row>
    <row r="18" spans="1:4" x14ac:dyDescent="0.25">
      <c r="A18" s="229">
        <v>43891</v>
      </c>
      <c r="B18" s="50">
        <v>30.31</v>
      </c>
      <c r="C18" s="50">
        <v>6.1849999999999996</v>
      </c>
      <c r="D18" s="51">
        <v>36.494999999999997</v>
      </c>
    </row>
    <row r="19" spans="1:4" x14ac:dyDescent="0.25">
      <c r="A19" s="229">
        <v>43922</v>
      </c>
      <c r="B19" s="50">
        <v>21.96</v>
      </c>
      <c r="C19" s="50">
        <v>6.5350000000000001</v>
      </c>
      <c r="D19" s="51">
        <v>28.495000000000001</v>
      </c>
    </row>
    <row r="20" spans="1:4" x14ac:dyDescent="0.25">
      <c r="A20" s="229">
        <v>43952</v>
      </c>
      <c r="B20" s="50">
        <v>19.05</v>
      </c>
      <c r="C20" s="50">
        <v>7.2949999999999999</v>
      </c>
      <c r="D20" s="51">
        <v>26.344999999999999</v>
      </c>
    </row>
    <row r="21" spans="1:4" x14ac:dyDescent="0.25">
      <c r="A21" s="229">
        <v>43983</v>
      </c>
      <c r="B21" s="50">
        <v>20.149999999999999</v>
      </c>
      <c r="C21" s="50">
        <v>9.1999999999999993</v>
      </c>
      <c r="D21" s="51">
        <v>29.35</v>
      </c>
    </row>
    <row r="22" spans="1:4" x14ac:dyDescent="0.25">
      <c r="A22" s="229">
        <v>44013</v>
      </c>
      <c r="B22" s="50">
        <v>28.21</v>
      </c>
      <c r="C22" s="50">
        <v>9.27</v>
      </c>
      <c r="D22" s="51">
        <v>37.479999999999997</v>
      </c>
    </row>
    <row r="23" spans="1:4" x14ac:dyDescent="0.25">
      <c r="A23" s="229">
        <v>44044</v>
      </c>
      <c r="B23" s="50">
        <v>30.16</v>
      </c>
      <c r="C23" s="50">
        <v>11.125</v>
      </c>
      <c r="D23" s="51">
        <v>41.284999999999997</v>
      </c>
    </row>
    <row r="24" spans="1:4" x14ac:dyDescent="0.25">
      <c r="A24" s="229">
        <v>44075</v>
      </c>
      <c r="B24" s="50">
        <v>28.85</v>
      </c>
      <c r="C24" s="50">
        <v>10.49</v>
      </c>
      <c r="D24" s="51">
        <v>39.340000000000003</v>
      </c>
    </row>
    <row r="25" spans="1:4" x14ac:dyDescent="0.25">
      <c r="A25" s="229">
        <v>44105</v>
      </c>
      <c r="B25" s="50">
        <v>26.61</v>
      </c>
      <c r="C25" s="50">
        <v>10.63</v>
      </c>
      <c r="D25" s="51">
        <v>37.24</v>
      </c>
    </row>
    <row r="26" spans="1:4" x14ac:dyDescent="0.25">
      <c r="A26" s="229">
        <v>44136</v>
      </c>
      <c r="B26" s="50">
        <v>23.5</v>
      </c>
      <c r="C26" s="50">
        <v>10.51</v>
      </c>
      <c r="D26" s="51">
        <v>34.01</v>
      </c>
    </row>
    <row r="27" spans="1:4" x14ac:dyDescent="0.25">
      <c r="A27" s="229">
        <v>44166</v>
      </c>
      <c r="B27" s="50">
        <v>25.7</v>
      </c>
      <c r="C27" s="50">
        <v>8.9600000000000009</v>
      </c>
      <c r="D27" s="51">
        <v>34.659999999999997</v>
      </c>
    </row>
    <row r="28" spans="1:4" x14ac:dyDescent="0.25">
      <c r="A28" s="229">
        <v>44197</v>
      </c>
      <c r="B28" s="50">
        <v>27.414999999999999</v>
      </c>
      <c r="C28" s="50">
        <v>7.76</v>
      </c>
      <c r="D28" s="51">
        <v>35.174999999999997</v>
      </c>
    </row>
    <row r="29" spans="1:4" x14ac:dyDescent="0.25">
      <c r="A29" s="229">
        <v>44228</v>
      </c>
      <c r="B29" s="50">
        <v>28.44</v>
      </c>
      <c r="C29" s="50">
        <v>7.54</v>
      </c>
      <c r="D29" s="51">
        <v>35.979999999999997</v>
      </c>
    </row>
    <row r="30" spans="1:4" x14ac:dyDescent="0.25">
      <c r="A30" s="229">
        <v>44256</v>
      </c>
      <c r="B30" s="50">
        <v>31.48</v>
      </c>
      <c r="C30" s="50">
        <v>7.3</v>
      </c>
      <c r="D30" s="51">
        <v>38.78</v>
      </c>
    </row>
    <row r="31" spans="1:4" x14ac:dyDescent="0.25">
      <c r="A31" s="229">
        <v>44287</v>
      </c>
      <c r="B31" s="50">
        <v>28.62</v>
      </c>
      <c r="C31" s="50">
        <v>7.7149999999999999</v>
      </c>
      <c r="D31" s="51">
        <v>36.335000000000001</v>
      </c>
    </row>
    <row r="32" spans="1:4" x14ac:dyDescent="0.25">
      <c r="A32" s="229">
        <v>44317</v>
      </c>
      <c r="B32" s="50">
        <v>24.36</v>
      </c>
      <c r="C32" s="50">
        <v>8.09</v>
      </c>
      <c r="D32" s="51">
        <v>32.450000000000003</v>
      </c>
    </row>
    <row r="33" spans="1:4" x14ac:dyDescent="0.25">
      <c r="A33" s="229">
        <v>44348</v>
      </c>
      <c r="B33" s="50">
        <v>24.11</v>
      </c>
      <c r="C33" s="50">
        <v>8.9749999999999996</v>
      </c>
      <c r="D33" s="51">
        <v>33.085000000000001</v>
      </c>
    </row>
    <row r="34" spans="1:4" x14ac:dyDescent="0.25">
      <c r="A34" s="229">
        <v>44378</v>
      </c>
      <c r="B34" s="50">
        <v>25.83</v>
      </c>
      <c r="C34" s="50">
        <v>9.07</v>
      </c>
      <c r="D34" s="51">
        <v>34.9</v>
      </c>
    </row>
    <row r="35" spans="1:4" x14ac:dyDescent="0.25">
      <c r="A35" s="229">
        <v>44409</v>
      </c>
      <c r="B35" s="50">
        <v>27.05</v>
      </c>
      <c r="C35" s="50">
        <v>10.395</v>
      </c>
      <c r="D35" s="51">
        <v>37.445</v>
      </c>
    </row>
    <row r="36" spans="1:4" x14ac:dyDescent="0.25">
      <c r="A36" s="229">
        <v>44440</v>
      </c>
      <c r="B36" s="50">
        <v>27.61</v>
      </c>
      <c r="C36" s="50">
        <v>9.8149999999999995</v>
      </c>
      <c r="D36" s="51">
        <v>37.424999999999997</v>
      </c>
    </row>
    <row r="37" spans="1:4" x14ac:dyDescent="0.25">
      <c r="A37" s="229">
        <v>44470</v>
      </c>
      <c r="B37" s="50">
        <v>29.28</v>
      </c>
      <c r="C37" s="50">
        <v>10.14</v>
      </c>
      <c r="D37" s="51">
        <v>39.42</v>
      </c>
    </row>
    <row r="38" spans="1:4" x14ac:dyDescent="0.25">
      <c r="A38" s="229">
        <v>44501</v>
      </c>
      <c r="B38" s="50">
        <v>27.21</v>
      </c>
      <c r="C38" s="50">
        <v>9.25</v>
      </c>
      <c r="D38" s="51">
        <v>36.46</v>
      </c>
    </row>
    <row r="39" spans="1:4" x14ac:dyDescent="0.25">
      <c r="A39" s="229">
        <v>44531</v>
      </c>
      <c r="B39" s="50">
        <v>30.27</v>
      </c>
      <c r="C39" s="50">
        <v>8.1850000000000005</v>
      </c>
      <c r="D39" s="51">
        <v>38.454999999999998</v>
      </c>
    </row>
    <row r="40" spans="1:4" x14ac:dyDescent="0.25">
      <c r="A40" s="229">
        <v>44562</v>
      </c>
      <c r="B40" s="50">
        <v>29.83</v>
      </c>
      <c r="C40" s="50">
        <v>7.04</v>
      </c>
      <c r="D40" s="51">
        <v>36.869999999999997</v>
      </c>
    </row>
    <row r="41" spans="1:4" x14ac:dyDescent="0.25">
      <c r="A41" s="229">
        <v>44593</v>
      </c>
      <c r="B41" s="50">
        <v>28.43</v>
      </c>
      <c r="C41" s="50">
        <v>6.27</v>
      </c>
      <c r="D41" s="51">
        <v>34.700000000000003</v>
      </c>
    </row>
    <row r="42" spans="1:4" x14ac:dyDescent="0.25">
      <c r="A42" s="229">
        <v>44621</v>
      </c>
      <c r="B42" s="50">
        <v>28.49</v>
      </c>
      <c r="C42" s="50">
        <v>7.1950000000000003</v>
      </c>
      <c r="D42" s="51">
        <v>35.685000000000002</v>
      </c>
    </row>
    <row r="43" spans="1:4" x14ac:dyDescent="0.25">
      <c r="A43" s="229">
        <v>44652</v>
      </c>
      <c r="B43" s="50">
        <v>27.07</v>
      </c>
      <c r="C43" s="50">
        <v>8.01</v>
      </c>
      <c r="D43" s="51">
        <v>35.08</v>
      </c>
    </row>
    <row r="44" spans="1:4" x14ac:dyDescent="0.25">
      <c r="A44" s="229">
        <v>44682</v>
      </c>
      <c r="B44" s="50">
        <v>21.44</v>
      </c>
      <c r="C44" s="50">
        <v>9.1850000000000005</v>
      </c>
      <c r="D44" s="51">
        <v>30.625</v>
      </c>
    </row>
    <row r="45" spans="1:4" x14ac:dyDescent="0.25">
      <c r="A45" s="229">
        <v>44713</v>
      </c>
      <c r="B45" s="50">
        <v>16.72</v>
      </c>
      <c r="C45" s="50">
        <v>10.355</v>
      </c>
      <c r="D45" s="51">
        <v>27.074999999999999</v>
      </c>
    </row>
    <row r="46" spans="1:4" x14ac:dyDescent="0.25">
      <c r="A46" s="229">
        <v>44743</v>
      </c>
      <c r="B46" s="50">
        <v>14.82</v>
      </c>
      <c r="C46" s="50">
        <v>11.64</v>
      </c>
      <c r="D46" s="51">
        <v>26.46</v>
      </c>
    </row>
    <row r="47" spans="1:4" x14ac:dyDescent="0.25">
      <c r="A47" s="229">
        <v>44774</v>
      </c>
      <c r="B47" s="50">
        <v>16.920000000000002</v>
      </c>
      <c r="C47" s="50">
        <v>13.205</v>
      </c>
      <c r="D47" s="51">
        <v>30.125</v>
      </c>
    </row>
    <row r="48" spans="1:4" x14ac:dyDescent="0.25">
      <c r="A48" s="229">
        <v>44805</v>
      </c>
      <c r="B48" s="50">
        <v>21.88</v>
      </c>
      <c r="C48" s="50">
        <v>12.14</v>
      </c>
      <c r="D48" s="51">
        <v>34.020000000000003</v>
      </c>
    </row>
    <row r="49" spans="1:4" x14ac:dyDescent="0.25">
      <c r="A49" s="229">
        <v>44835</v>
      </c>
      <c r="B49" s="50">
        <v>24.14</v>
      </c>
      <c r="C49" s="50">
        <v>11.035</v>
      </c>
      <c r="D49" s="51">
        <v>35.174999999999997</v>
      </c>
    </row>
    <row r="50" spans="1:4" x14ac:dyDescent="0.25">
      <c r="A50" s="229">
        <v>44866</v>
      </c>
      <c r="B50" s="50">
        <v>26.74</v>
      </c>
      <c r="C50" s="50">
        <v>10.88</v>
      </c>
      <c r="D50" s="51">
        <v>37.619999999999997</v>
      </c>
    </row>
    <row r="51" spans="1:4" x14ac:dyDescent="0.25">
      <c r="A51" s="229">
        <v>44896</v>
      </c>
      <c r="B51" s="50">
        <v>24.13</v>
      </c>
      <c r="C51" s="50">
        <v>9.6649999999999991</v>
      </c>
      <c r="D51" s="51">
        <v>33.795000000000002</v>
      </c>
    </row>
    <row r="52" spans="1:4" x14ac:dyDescent="0.25">
      <c r="A52" s="229">
        <v>44927</v>
      </c>
      <c r="B52" s="50">
        <v>25.39</v>
      </c>
      <c r="C52" s="50">
        <v>8.0449999999999999</v>
      </c>
      <c r="D52" s="51">
        <f>B52+C52</f>
        <v>33.435000000000002</v>
      </c>
    </row>
    <row r="53" spans="1:4" x14ac:dyDescent="0.25">
      <c r="A53" s="229">
        <v>44958</v>
      </c>
      <c r="B53" s="50">
        <v>26.28</v>
      </c>
      <c r="C53" s="50">
        <v>7.9349999999999996</v>
      </c>
      <c r="D53" s="51">
        <f t="shared" ref="D53:D63" si="0">B53+C53</f>
        <v>34.215000000000003</v>
      </c>
    </row>
    <row r="54" spans="1:4" x14ac:dyDescent="0.25">
      <c r="A54" s="229">
        <v>44986</v>
      </c>
      <c r="B54" s="50">
        <v>27.2</v>
      </c>
      <c r="C54" s="50">
        <v>7.99</v>
      </c>
      <c r="D54" s="51">
        <f t="shared" si="0"/>
        <v>35.19</v>
      </c>
    </row>
    <row r="55" spans="1:4" x14ac:dyDescent="0.25">
      <c r="A55" s="229">
        <v>45017</v>
      </c>
      <c r="B55" s="50">
        <v>24.89</v>
      </c>
      <c r="C55" s="50">
        <v>7.45</v>
      </c>
      <c r="D55" s="51">
        <f t="shared" si="0"/>
        <v>32.340000000000003</v>
      </c>
    </row>
    <row r="56" spans="1:4" x14ac:dyDescent="0.25">
      <c r="A56" s="229">
        <v>45047</v>
      </c>
      <c r="B56" s="50">
        <v>21.88</v>
      </c>
      <c r="C56" s="50">
        <v>8.19</v>
      </c>
      <c r="D56" s="51">
        <f t="shared" si="0"/>
        <v>30.07</v>
      </c>
    </row>
    <row r="57" spans="1:4" x14ac:dyDescent="0.25">
      <c r="A57" s="229">
        <v>45078</v>
      </c>
      <c r="B57" s="50">
        <v>19.100000000000001</v>
      </c>
      <c r="C57" s="50">
        <v>8.0500000000000007</v>
      </c>
      <c r="D57" s="51">
        <f t="shared" si="0"/>
        <v>27.150000000000002</v>
      </c>
    </row>
    <row r="58" spans="1:4" x14ac:dyDescent="0.25">
      <c r="A58" s="229">
        <v>45108</v>
      </c>
      <c r="B58" s="50">
        <v>20.95</v>
      </c>
      <c r="C58" s="50">
        <v>9.1300000000000008</v>
      </c>
      <c r="D58" s="51">
        <f t="shared" si="0"/>
        <v>30.08</v>
      </c>
    </row>
    <row r="59" spans="1:4" x14ac:dyDescent="0.25">
      <c r="A59" s="229">
        <v>45139</v>
      </c>
      <c r="B59" s="50">
        <v>23.57</v>
      </c>
      <c r="C59" s="50">
        <v>12.31</v>
      </c>
      <c r="D59" s="51">
        <f t="shared" si="0"/>
        <v>35.880000000000003</v>
      </c>
    </row>
    <row r="60" spans="1:4" x14ac:dyDescent="0.25">
      <c r="A60" s="229">
        <v>45170</v>
      </c>
      <c r="B60" s="52">
        <v>23.81</v>
      </c>
      <c r="C60" s="50">
        <v>11.72</v>
      </c>
      <c r="D60" s="51">
        <f t="shared" si="0"/>
        <v>35.53</v>
      </c>
    </row>
    <row r="61" spans="1:4" x14ac:dyDescent="0.25">
      <c r="A61" s="229">
        <v>45200</v>
      </c>
      <c r="B61" s="52">
        <v>26.984999999999999</v>
      </c>
      <c r="C61" s="50">
        <v>11.29</v>
      </c>
      <c r="D61" s="51">
        <f t="shared" si="0"/>
        <v>38.274999999999999</v>
      </c>
    </row>
    <row r="62" spans="1:4" x14ac:dyDescent="0.25">
      <c r="A62" s="229">
        <v>45231</v>
      </c>
      <c r="B62" s="52">
        <v>27.98</v>
      </c>
      <c r="C62" s="50">
        <v>10.54</v>
      </c>
      <c r="D62" s="51">
        <f t="shared" si="0"/>
        <v>38.519999999999996</v>
      </c>
    </row>
    <row r="63" spans="1:4" x14ac:dyDescent="0.25">
      <c r="A63" s="229">
        <v>45261</v>
      </c>
      <c r="B63" s="52">
        <v>25.91</v>
      </c>
      <c r="C63" s="50">
        <v>10.475</v>
      </c>
      <c r="D63" s="51">
        <f t="shared" si="0"/>
        <v>36.384999999999998</v>
      </c>
    </row>
    <row r="64" spans="1:4" x14ac:dyDescent="0.25">
      <c r="A64" s="229">
        <v>45292</v>
      </c>
      <c r="B64" s="52">
        <v>25.41</v>
      </c>
      <c r="C64" s="50">
        <v>13.71</v>
      </c>
      <c r="D64" s="51">
        <v>39.119999999999997</v>
      </c>
    </row>
    <row r="65" spans="1:5" x14ac:dyDescent="0.25">
      <c r="A65" s="229">
        <v>45323</v>
      </c>
      <c r="B65" s="52">
        <v>27.39</v>
      </c>
      <c r="C65" s="50">
        <v>7.26</v>
      </c>
      <c r="D65" s="51">
        <v>34.65</v>
      </c>
    </row>
    <row r="66" spans="1:5" x14ac:dyDescent="0.25">
      <c r="A66" s="229">
        <v>45352</v>
      </c>
      <c r="B66" s="52">
        <v>26.86</v>
      </c>
      <c r="C66" s="50">
        <v>7.85</v>
      </c>
      <c r="D66" s="51">
        <v>34.71</v>
      </c>
    </row>
    <row r="67" spans="1:5" x14ac:dyDescent="0.25">
      <c r="A67" s="229">
        <v>45383</v>
      </c>
      <c r="B67" s="52">
        <v>24.84</v>
      </c>
      <c r="C67" s="50">
        <v>8.0749999999999993</v>
      </c>
      <c r="D67" s="51">
        <v>32.914999999999999</v>
      </c>
    </row>
    <row r="68" spans="1:5" x14ac:dyDescent="0.25">
      <c r="A68" s="229">
        <v>45413</v>
      </c>
      <c r="B68" s="52">
        <v>21.48</v>
      </c>
      <c r="C68" s="50">
        <v>8.0299999999999994</v>
      </c>
      <c r="D68" s="51">
        <v>29.51</v>
      </c>
    </row>
    <row r="69" spans="1:5" x14ac:dyDescent="0.25">
      <c r="A69" s="229">
        <v>45444</v>
      </c>
      <c r="B69" s="225">
        <v>24.93</v>
      </c>
      <c r="C69" s="226">
        <v>8.43</v>
      </c>
      <c r="D69" s="227">
        <v>33.36</v>
      </c>
    </row>
    <row r="70" spans="1:5" x14ac:dyDescent="0.25">
      <c r="A70" s="229">
        <v>45474</v>
      </c>
      <c r="B70" s="225">
        <v>25.42</v>
      </c>
      <c r="C70" s="226">
        <v>9.74</v>
      </c>
      <c r="D70" s="227">
        <v>35.159999999999997</v>
      </c>
    </row>
    <row r="71" spans="1:5" x14ac:dyDescent="0.25">
      <c r="A71" s="229">
        <v>45505</v>
      </c>
      <c r="B71" s="225">
        <v>26.23</v>
      </c>
      <c r="C71" s="226">
        <v>10.175000000000001</v>
      </c>
      <c r="D71" s="227">
        <v>36.405000000000001</v>
      </c>
    </row>
    <row r="72" spans="1:5" x14ac:dyDescent="0.25">
      <c r="A72" s="229">
        <v>45536</v>
      </c>
      <c r="B72" s="225">
        <v>26.86</v>
      </c>
      <c r="C72" s="226">
        <v>9.4</v>
      </c>
      <c r="D72" s="227">
        <v>36.26</v>
      </c>
      <c r="E72" s="170"/>
    </row>
    <row r="73" spans="1:5" x14ac:dyDescent="0.25">
      <c r="A73" s="229">
        <v>45566</v>
      </c>
      <c r="B73" s="225">
        <v>27.57</v>
      </c>
      <c r="C73" s="226">
        <v>6.83</v>
      </c>
      <c r="D73" s="227">
        <v>34.4</v>
      </c>
      <c r="E73" s="170"/>
    </row>
    <row r="74" spans="1:5" x14ac:dyDescent="0.25">
      <c r="A74" s="229">
        <v>45597</v>
      </c>
      <c r="B74" s="225">
        <v>25.32</v>
      </c>
      <c r="C74" s="226">
        <v>6.92</v>
      </c>
      <c r="D74" s="227">
        <v>32.24</v>
      </c>
      <c r="E74" s="170"/>
    </row>
    <row r="75" spans="1:5" x14ac:dyDescent="0.25">
      <c r="A75" s="229">
        <v>45627</v>
      </c>
      <c r="B75" s="225">
        <v>26.12</v>
      </c>
      <c r="C75" s="226">
        <v>5.91</v>
      </c>
      <c r="D75" s="227">
        <v>32.03</v>
      </c>
      <c r="E75" s="170"/>
    </row>
    <row r="76" spans="1:5" x14ac:dyDescent="0.25">
      <c r="A76" s="229">
        <v>45658</v>
      </c>
      <c r="B76" s="52">
        <v>29.31</v>
      </c>
      <c r="C76" s="50">
        <v>4.49</v>
      </c>
      <c r="D76" s="51">
        <v>33.799999999999997</v>
      </c>
      <c r="E76" s="170"/>
    </row>
    <row r="77" spans="1:5" x14ac:dyDescent="0.25">
      <c r="A77" s="229">
        <v>45689</v>
      </c>
      <c r="B77" s="52">
        <v>31.75</v>
      </c>
      <c r="C77" s="50">
        <v>3.8250000000000002</v>
      </c>
      <c r="D77" s="51">
        <v>35.575000000000003</v>
      </c>
    </row>
    <row r="78" spans="1:5" x14ac:dyDescent="0.25">
      <c r="A78" s="229">
        <v>45717</v>
      </c>
      <c r="B78" s="52">
        <v>30.265000000000001</v>
      </c>
      <c r="C78" s="50">
        <v>4.085</v>
      </c>
      <c r="D78" s="51">
        <v>34.35</v>
      </c>
    </row>
    <row r="79" spans="1:5" x14ac:dyDescent="0.25">
      <c r="A79" s="229">
        <v>45748</v>
      </c>
      <c r="B79" s="52">
        <v>25.43</v>
      </c>
      <c r="C79" s="50">
        <v>5.61</v>
      </c>
      <c r="D79" s="51">
        <v>31.04</v>
      </c>
    </row>
    <row r="80" spans="1:5" x14ac:dyDescent="0.25">
      <c r="A80" s="229">
        <v>45778</v>
      </c>
      <c r="B80" s="52">
        <v>20.91</v>
      </c>
      <c r="C80" s="50">
        <v>4.97</v>
      </c>
      <c r="D80" s="51">
        <v>25.88</v>
      </c>
    </row>
    <row r="81" spans="1:8" x14ac:dyDescent="0.25">
      <c r="A81" s="229">
        <v>45809</v>
      </c>
      <c r="B81" s="52">
        <v>21.14</v>
      </c>
      <c r="C81" s="50">
        <v>5.41</v>
      </c>
      <c r="D81" s="51">
        <v>26.55</v>
      </c>
    </row>
    <row r="82" spans="1:8" x14ac:dyDescent="0.25">
      <c r="A82" s="229">
        <v>45839</v>
      </c>
      <c r="B82" s="52">
        <v>24.93</v>
      </c>
      <c r="C82" s="50">
        <v>5.2</v>
      </c>
      <c r="D82" s="50">
        <v>30.13</v>
      </c>
    </row>
    <row r="83" spans="1:8" x14ac:dyDescent="0.25">
      <c r="A83" s="229">
        <v>45870</v>
      </c>
      <c r="B83" s="52">
        <v>27.15</v>
      </c>
      <c r="C83" s="50">
        <v>5.4649999999999999</v>
      </c>
      <c r="D83" s="50">
        <v>32.615000000000002</v>
      </c>
    </row>
    <row r="84" spans="1:8" x14ac:dyDescent="0.25">
      <c r="A84" s="229">
        <v>45901</v>
      </c>
      <c r="B84" s="52">
        <v>26.78</v>
      </c>
      <c r="C84" s="50">
        <v>5.48</v>
      </c>
      <c r="D84" s="50">
        <v>32.26</v>
      </c>
    </row>
    <row r="85" spans="1:8" x14ac:dyDescent="0.25">
      <c r="A85" s="229">
        <v>45931</v>
      </c>
      <c r="B85" s="52">
        <v>27.47</v>
      </c>
      <c r="C85" s="50">
        <v>4.6950000000000003</v>
      </c>
      <c r="D85" s="51">
        <v>32.164999999999999</v>
      </c>
    </row>
    <row r="86" spans="1:8" x14ac:dyDescent="0.25">
      <c r="A86" s="229">
        <v>45962</v>
      </c>
      <c r="B86" s="344">
        <v>21.75</v>
      </c>
      <c r="C86" s="48">
        <v>4.12</v>
      </c>
      <c r="D86" s="49">
        <v>25.87</v>
      </c>
      <c r="F86" s="263"/>
      <c r="G86" s="263"/>
      <c r="H86" s="263"/>
    </row>
    <row r="87" spans="1:8" x14ac:dyDescent="0.25">
      <c r="A87" s="229">
        <v>45992</v>
      </c>
      <c r="B87" s="52">
        <v>21.32</v>
      </c>
      <c r="C87" s="50">
        <v>2.6349999999999998</v>
      </c>
      <c r="D87" s="51">
        <v>23.954999999999998</v>
      </c>
      <c r="F87" s="263"/>
      <c r="G87" s="263"/>
      <c r="H87" s="263"/>
    </row>
    <row r="88" spans="1:8" x14ac:dyDescent="0.25">
      <c r="A88" s="229">
        <v>46023</v>
      </c>
      <c r="B88" s="52">
        <v>21.545000000000002</v>
      </c>
      <c r="C88" s="50"/>
      <c r="D88" s="51"/>
      <c r="F88" s="263"/>
      <c r="G88" s="263"/>
      <c r="H88" s="263"/>
    </row>
    <row r="89" spans="1:8" x14ac:dyDescent="0.25">
      <c r="A89" s="229">
        <v>46054</v>
      </c>
      <c r="B89" s="52">
        <v>22.344999999999999</v>
      </c>
      <c r="C89" s="50"/>
      <c r="D89" s="51"/>
      <c r="F89" s="263"/>
      <c r="G89" s="263"/>
      <c r="H89" s="263"/>
    </row>
    <row r="90" spans="1:8" ht="15.75" thickBot="1" x14ac:dyDescent="0.3">
      <c r="A90" s="229">
        <v>46082</v>
      </c>
      <c r="B90" s="324">
        <v>23.984999999999999</v>
      </c>
      <c r="C90" s="294"/>
      <c r="D90" s="295"/>
      <c r="F90" s="263"/>
      <c r="G90" s="263"/>
      <c r="H90" s="263"/>
    </row>
    <row r="91" spans="1:8" x14ac:dyDescent="0.25">
      <c r="F91" s="263"/>
      <c r="G91" s="263"/>
      <c r="H91" s="263"/>
    </row>
    <row r="92" spans="1:8" x14ac:dyDescent="0.25">
      <c r="A92" s="1" t="s">
        <v>22</v>
      </c>
      <c r="F92" s="263"/>
      <c r="G92" s="263"/>
      <c r="H92" s="263"/>
    </row>
    <row r="93" spans="1:8" x14ac:dyDescent="0.25">
      <c r="A93" s="1" t="s">
        <v>179</v>
      </c>
      <c r="F93" s="263"/>
      <c r="G93" s="263"/>
      <c r="H93" s="263"/>
    </row>
    <row r="94" spans="1:8" x14ac:dyDescent="0.25">
      <c r="F94" s="263"/>
      <c r="G94" s="263"/>
      <c r="H94" s="263"/>
    </row>
    <row r="95" spans="1:8" x14ac:dyDescent="0.25">
      <c r="F95" s="263"/>
      <c r="G95" s="263"/>
      <c r="H95" s="263"/>
    </row>
    <row r="96" spans="1:8" x14ac:dyDescent="0.25">
      <c r="F96" s="263"/>
      <c r="G96" s="263"/>
      <c r="H96" s="263"/>
    </row>
    <row r="97" spans="6:8" x14ac:dyDescent="0.25">
      <c r="F97" s="263"/>
      <c r="G97" s="263"/>
      <c r="H97" s="263"/>
    </row>
    <row r="98" spans="6:8" x14ac:dyDescent="0.25">
      <c r="F98" s="263"/>
      <c r="G98" s="263"/>
      <c r="H98" s="263"/>
    </row>
  </sheetData>
  <mergeCells count="1">
    <mergeCell ref="A1:D1"/>
  </mergeCells>
  <hyperlinks>
    <hyperlink ref="E1" location="Content!A1" display="content page" xr:uid="{00000000-0004-0000-0600-000000000000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/>
  <dimension ref="A1:I93"/>
  <sheetViews>
    <sheetView zoomScale="118" zoomScaleNormal="118" workbookViewId="0">
      <selection activeCell="F102" sqref="F102"/>
    </sheetView>
  </sheetViews>
  <sheetFormatPr defaultColWidth="9.140625" defaultRowHeight="15" x14ac:dyDescent="0.25"/>
  <cols>
    <col min="1" max="3" width="15.5703125" style="1" customWidth="1"/>
    <col min="4" max="16384" width="9.140625" style="1"/>
  </cols>
  <sheetData>
    <row r="1" spans="1:4" x14ac:dyDescent="0.25">
      <c r="A1" s="375" t="s">
        <v>78</v>
      </c>
      <c r="B1" s="375"/>
      <c r="C1" s="375"/>
      <c r="D1" s="206" t="s">
        <v>118</v>
      </c>
    </row>
    <row r="2" spans="1:4" ht="15.75" thickBot="1" x14ac:dyDescent="0.3">
      <c r="A2" s="4"/>
      <c r="B2" s="4"/>
      <c r="C2" s="4"/>
    </row>
    <row r="3" spans="1:4" ht="15.75" thickBot="1" x14ac:dyDescent="0.3">
      <c r="A3" s="10"/>
      <c r="B3" s="11" t="s">
        <v>0</v>
      </c>
      <c r="C3" s="11" t="s">
        <v>77</v>
      </c>
    </row>
    <row r="4" spans="1:4" x14ac:dyDescent="0.25">
      <c r="A4" s="5">
        <v>43466</v>
      </c>
      <c r="B4" s="7">
        <v>1005.4275</v>
      </c>
      <c r="C4" s="7">
        <v>186.85499999999999</v>
      </c>
    </row>
    <row r="5" spans="1:4" x14ac:dyDescent="0.25">
      <c r="A5" s="6">
        <v>43497</v>
      </c>
      <c r="B5" s="8">
        <v>990.61500000000001</v>
      </c>
      <c r="C5" s="8">
        <v>198.22499999999999</v>
      </c>
    </row>
    <row r="6" spans="1:4" x14ac:dyDescent="0.25">
      <c r="A6" s="6">
        <v>43525</v>
      </c>
      <c r="B6" s="8">
        <v>881.69749999999999</v>
      </c>
      <c r="C6" s="8">
        <v>196.89</v>
      </c>
    </row>
    <row r="7" spans="1:4" x14ac:dyDescent="0.25">
      <c r="A7" s="6">
        <v>43556</v>
      </c>
      <c r="B7" s="8">
        <v>914.11</v>
      </c>
      <c r="C7" s="8">
        <v>205.31</v>
      </c>
    </row>
    <row r="8" spans="1:4" x14ac:dyDescent="0.25">
      <c r="A8" s="6">
        <v>43586</v>
      </c>
      <c r="B8" s="8">
        <v>1084.6975</v>
      </c>
      <c r="C8" s="8">
        <v>257.42750000000001</v>
      </c>
    </row>
    <row r="9" spans="1:4" x14ac:dyDescent="0.25">
      <c r="A9" s="6">
        <v>43617</v>
      </c>
      <c r="B9" s="8">
        <v>1053.8575000000001</v>
      </c>
      <c r="C9" s="8">
        <v>295.77999999999997</v>
      </c>
    </row>
    <row r="10" spans="1:4" x14ac:dyDescent="0.25">
      <c r="A10" s="6">
        <v>43647</v>
      </c>
      <c r="B10" s="8">
        <v>1042.4099999999999</v>
      </c>
      <c r="C10" s="8">
        <v>313.0625</v>
      </c>
    </row>
    <row r="11" spans="1:4" x14ac:dyDescent="0.25">
      <c r="A11" s="6">
        <v>43678</v>
      </c>
      <c r="B11" s="8">
        <v>1079.9450000000002</v>
      </c>
      <c r="C11" s="8">
        <v>294.27499999999998</v>
      </c>
    </row>
    <row r="12" spans="1:4" x14ac:dyDescent="0.25">
      <c r="A12" s="6">
        <v>43709</v>
      </c>
      <c r="B12" s="8">
        <v>1146.665</v>
      </c>
      <c r="C12" s="8">
        <v>295</v>
      </c>
    </row>
    <row r="13" spans="1:4" x14ac:dyDescent="0.25">
      <c r="A13" s="6">
        <v>43739</v>
      </c>
      <c r="B13" s="8">
        <v>1026.145</v>
      </c>
      <c r="C13" s="8">
        <v>246.42750000000001</v>
      </c>
    </row>
    <row r="14" spans="1:4" x14ac:dyDescent="0.25">
      <c r="A14" s="6">
        <v>43770</v>
      </c>
      <c r="B14" s="8">
        <v>1019.745</v>
      </c>
      <c r="C14" s="8">
        <v>241.89000000000001</v>
      </c>
    </row>
    <row r="15" spans="1:4" x14ac:dyDescent="0.25">
      <c r="A15" s="6">
        <v>43800</v>
      </c>
      <c r="B15" s="8">
        <v>1015.765</v>
      </c>
      <c r="C15" s="8">
        <v>266.13500000000005</v>
      </c>
    </row>
    <row r="16" spans="1:4" x14ac:dyDescent="0.25">
      <c r="A16" s="6">
        <v>43831</v>
      </c>
      <c r="B16" s="8">
        <v>974.66666666666663</v>
      </c>
      <c r="C16" s="8">
        <v>280.72000000000003</v>
      </c>
    </row>
    <row r="17" spans="1:3" x14ac:dyDescent="0.25">
      <c r="A17" s="6">
        <v>43862</v>
      </c>
      <c r="B17" s="8">
        <v>961.41</v>
      </c>
      <c r="C17" s="8">
        <v>270.36500000000001</v>
      </c>
    </row>
    <row r="18" spans="1:3" x14ac:dyDescent="0.25">
      <c r="A18" s="6">
        <v>43891</v>
      </c>
      <c r="B18" s="8">
        <v>893.13750000000005</v>
      </c>
      <c r="C18" s="8">
        <v>289.73</v>
      </c>
    </row>
    <row r="19" spans="1:3" x14ac:dyDescent="0.25">
      <c r="A19" s="6">
        <v>43922</v>
      </c>
      <c r="B19" s="8">
        <v>842.87750000000005</v>
      </c>
      <c r="C19" s="8">
        <v>296.96249999999998</v>
      </c>
    </row>
    <row r="20" spans="1:3" x14ac:dyDescent="0.25">
      <c r="A20" s="6">
        <v>43952</v>
      </c>
      <c r="B20" s="8">
        <v>997.65499999999997</v>
      </c>
      <c r="C20" s="8">
        <v>347.16499999999996</v>
      </c>
    </row>
    <row r="21" spans="1:3" x14ac:dyDescent="0.25">
      <c r="A21" s="6">
        <v>43983</v>
      </c>
      <c r="B21" s="8">
        <v>1107.925</v>
      </c>
      <c r="C21" s="8">
        <v>361.46250000000003</v>
      </c>
    </row>
    <row r="22" spans="1:3" x14ac:dyDescent="0.25">
      <c r="A22" s="6">
        <v>44013</v>
      </c>
      <c r="B22" s="8">
        <v>1059.97</v>
      </c>
      <c r="C22" s="8">
        <v>362.58499999999998</v>
      </c>
    </row>
    <row r="23" spans="1:3" x14ac:dyDescent="0.25">
      <c r="A23" s="6">
        <v>44044</v>
      </c>
      <c r="B23" s="8">
        <v>1071.93</v>
      </c>
      <c r="C23" s="8">
        <v>324.59333333333331</v>
      </c>
    </row>
    <row r="24" spans="1:3" x14ac:dyDescent="0.25">
      <c r="A24" s="6">
        <v>44075</v>
      </c>
      <c r="B24" s="8">
        <v>1137.4624999999999</v>
      </c>
      <c r="C24" s="8">
        <v>277.91250000000002</v>
      </c>
    </row>
    <row r="25" spans="1:3" x14ac:dyDescent="0.25">
      <c r="A25" s="6">
        <v>44105</v>
      </c>
      <c r="B25" s="8">
        <v>1093.2349999999999</v>
      </c>
      <c r="C25" s="8">
        <v>279.92750000000001</v>
      </c>
    </row>
    <row r="26" spans="1:3" x14ac:dyDescent="0.25">
      <c r="A26" s="6">
        <v>44136</v>
      </c>
      <c r="B26" s="8">
        <v>1012.5566666666667</v>
      </c>
      <c r="C26" s="8">
        <v>252.66666666666666</v>
      </c>
    </row>
    <row r="27" spans="1:3" x14ac:dyDescent="0.25">
      <c r="A27" s="6">
        <v>44166</v>
      </c>
      <c r="B27" s="8">
        <v>1054.3775000000001</v>
      </c>
      <c r="C27" s="8">
        <v>227.98999999999998</v>
      </c>
    </row>
    <row r="28" spans="1:3" x14ac:dyDescent="0.25">
      <c r="A28" s="6">
        <v>44197</v>
      </c>
      <c r="B28" s="8">
        <v>1131.4524999999999</v>
      </c>
      <c r="C28" s="8">
        <v>252.38249999999999</v>
      </c>
    </row>
    <row r="29" spans="1:3" x14ac:dyDescent="0.25">
      <c r="A29" s="6">
        <v>44228</v>
      </c>
      <c r="B29" s="8">
        <v>1025.0274999999999</v>
      </c>
      <c r="C29" s="8">
        <v>241.07499999999999</v>
      </c>
    </row>
    <row r="30" spans="1:3" x14ac:dyDescent="0.25">
      <c r="A30" s="6">
        <v>44256</v>
      </c>
      <c r="B30" s="8">
        <v>1044.1824999999999</v>
      </c>
      <c r="C30" s="8">
        <v>231.89750000000001</v>
      </c>
    </row>
    <row r="31" spans="1:3" x14ac:dyDescent="0.25">
      <c r="A31" s="6">
        <v>44287</v>
      </c>
      <c r="B31" s="8">
        <v>1197.93</v>
      </c>
      <c r="C31" s="8">
        <v>267.32333333333332</v>
      </c>
    </row>
    <row r="32" spans="1:3" x14ac:dyDescent="0.25">
      <c r="A32" s="6">
        <v>44317</v>
      </c>
      <c r="B32" s="8">
        <v>1415.8675000000001</v>
      </c>
      <c r="C32" s="8">
        <v>312.21500000000003</v>
      </c>
    </row>
    <row r="33" spans="1:3" x14ac:dyDescent="0.25">
      <c r="A33" s="6">
        <v>44348</v>
      </c>
      <c r="B33" s="8">
        <v>1350.8924999999999</v>
      </c>
      <c r="C33" s="8">
        <v>344.31</v>
      </c>
    </row>
    <row r="34" spans="1:3" x14ac:dyDescent="0.25">
      <c r="A34" s="6">
        <v>44378</v>
      </c>
      <c r="B34" s="8">
        <v>1269.5975000000001</v>
      </c>
      <c r="C34" s="8">
        <v>342.77499999999998</v>
      </c>
    </row>
    <row r="35" spans="1:3" x14ac:dyDescent="0.25">
      <c r="A35" s="6">
        <v>44409</v>
      </c>
      <c r="B35" s="8">
        <v>1294.4775</v>
      </c>
      <c r="C35" s="8">
        <v>339.71249999999998</v>
      </c>
    </row>
    <row r="36" spans="1:3" x14ac:dyDescent="0.25">
      <c r="A36" s="6">
        <v>44440</v>
      </c>
      <c r="B36" s="8">
        <v>1368.095</v>
      </c>
      <c r="C36" s="8">
        <v>256.46750000000003</v>
      </c>
    </row>
    <row r="37" spans="1:3" x14ac:dyDescent="0.25">
      <c r="A37" s="6">
        <v>44470</v>
      </c>
      <c r="B37" s="8">
        <v>1477.8574999999998</v>
      </c>
      <c r="C37" s="8">
        <v>263.32749999999999</v>
      </c>
    </row>
    <row r="38" spans="1:3" x14ac:dyDescent="0.25">
      <c r="A38" s="6">
        <v>44501</v>
      </c>
      <c r="B38" s="8">
        <v>1423.2050000000002</v>
      </c>
      <c r="C38" s="8">
        <v>307.65500000000003</v>
      </c>
    </row>
    <row r="39" spans="1:3" x14ac:dyDescent="0.25">
      <c r="A39" s="6">
        <v>44531</v>
      </c>
      <c r="B39" s="8">
        <v>1471.98</v>
      </c>
      <c r="C39" s="8">
        <v>292.09249999999997</v>
      </c>
    </row>
    <row r="40" spans="1:3" x14ac:dyDescent="0.25">
      <c r="A40" s="6">
        <v>44562</v>
      </c>
      <c r="B40" s="8">
        <v>1536.615</v>
      </c>
      <c r="C40" s="8">
        <v>305.63249999999999</v>
      </c>
    </row>
    <row r="41" spans="1:3" x14ac:dyDescent="0.25">
      <c r="A41" s="6">
        <v>44593</v>
      </c>
      <c r="B41" s="8">
        <v>1465.6175000000001</v>
      </c>
      <c r="C41" s="8">
        <v>304.05</v>
      </c>
    </row>
    <row r="42" spans="1:3" x14ac:dyDescent="0.25">
      <c r="A42" s="6">
        <v>44621</v>
      </c>
      <c r="B42" s="8">
        <v>1588.1875</v>
      </c>
      <c r="C42" s="8">
        <v>333.78000000000003</v>
      </c>
    </row>
    <row r="43" spans="1:3" x14ac:dyDescent="0.25">
      <c r="A43" s="6">
        <v>44652</v>
      </c>
      <c r="B43" s="8">
        <v>1629.5866666666668</v>
      </c>
      <c r="C43" s="8">
        <v>345.89333333333326</v>
      </c>
    </row>
    <row r="44" spans="1:3" x14ac:dyDescent="0.25">
      <c r="A44" s="6">
        <v>44682</v>
      </c>
      <c r="B44" s="8">
        <v>2030.0566666666666</v>
      </c>
      <c r="C44" s="8">
        <v>543.21</v>
      </c>
    </row>
    <row r="45" spans="1:3" x14ac:dyDescent="0.25">
      <c r="A45" s="6">
        <v>44713</v>
      </c>
      <c r="B45" s="8">
        <v>2431.9225000000001</v>
      </c>
      <c r="C45" s="8">
        <v>793.45500000000004</v>
      </c>
    </row>
    <row r="46" spans="1:3" x14ac:dyDescent="0.25">
      <c r="A46" s="6">
        <v>44743</v>
      </c>
      <c r="B46" s="8">
        <v>2443.4825000000001</v>
      </c>
      <c r="C46" s="8">
        <v>832.78250000000003</v>
      </c>
    </row>
    <row r="47" spans="1:3" x14ac:dyDescent="0.25">
      <c r="A47" s="6">
        <v>44774</v>
      </c>
      <c r="B47" s="8">
        <v>2708.96</v>
      </c>
      <c r="C47" s="8">
        <v>882.81499999999994</v>
      </c>
    </row>
    <row r="48" spans="1:3" x14ac:dyDescent="0.25">
      <c r="A48" s="6">
        <v>44805</v>
      </c>
      <c r="B48" s="8">
        <v>2588.6849999999999</v>
      </c>
      <c r="C48" s="8">
        <v>766.875</v>
      </c>
    </row>
    <row r="49" spans="1:3" x14ac:dyDescent="0.25">
      <c r="A49" s="6">
        <v>44835</v>
      </c>
      <c r="B49" s="8">
        <v>2109.6074999999996</v>
      </c>
      <c r="C49" s="8">
        <v>601.66499999999996</v>
      </c>
    </row>
    <row r="50" spans="1:3" x14ac:dyDescent="0.25">
      <c r="A50" s="6">
        <v>44866</v>
      </c>
      <c r="B50" s="8">
        <v>2100.75</v>
      </c>
      <c r="C50" s="8">
        <v>560.31999999999994</v>
      </c>
    </row>
    <row r="51" spans="1:3" x14ac:dyDescent="0.25">
      <c r="A51" s="6">
        <v>44896</v>
      </c>
      <c r="B51" s="8">
        <v>2127.4849999999997</v>
      </c>
      <c r="C51" s="8">
        <v>511.29499999999996</v>
      </c>
    </row>
    <row r="52" spans="1:3" x14ac:dyDescent="0.25">
      <c r="A52" s="6">
        <v>44927</v>
      </c>
      <c r="B52" s="8">
        <v>2180.1675</v>
      </c>
      <c r="C52" s="8">
        <v>573.7974999999999</v>
      </c>
    </row>
    <row r="53" spans="1:3" x14ac:dyDescent="0.25">
      <c r="A53" s="6">
        <v>44958</v>
      </c>
      <c r="B53" s="8">
        <v>2104.2275</v>
      </c>
      <c r="C53" s="8">
        <v>538.02</v>
      </c>
    </row>
    <row r="54" spans="1:3" x14ac:dyDescent="0.25">
      <c r="A54" s="6">
        <v>44986</v>
      </c>
      <c r="B54" s="8">
        <v>1959.0625</v>
      </c>
      <c r="C54" s="8">
        <v>504.77499999999998</v>
      </c>
    </row>
    <row r="55" spans="1:3" x14ac:dyDescent="0.25">
      <c r="A55" s="6">
        <v>45017</v>
      </c>
      <c r="B55" s="8">
        <v>1965.3999999999999</v>
      </c>
      <c r="C55" s="8">
        <v>562.93999999999994</v>
      </c>
    </row>
    <row r="56" spans="1:3" x14ac:dyDescent="0.25">
      <c r="A56" s="6">
        <v>45047</v>
      </c>
      <c r="B56" s="8">
        <v>2444.0974999999999</v>
      </c>
      <c r="C56" s="8">
        <v>675.01499999999999</v>
      </c>
    </row>
    <row r="57" spans="1:3" x14ac:dyDescent="0.25">
      <c r="A57" s="6">
        <v>45078</v>
      </c>
      <c r="B57" s="8">
        <v>2734.45</v>
      </c>
      <c r="C57" s="8">
        <v>734.86500000000001</v>
      </c>
    </row>
    <row r="58" spans="1:3" x14ac:dyDescent="0.25">
      <c r="A58" s="6">
        <v>45108</v>
      </c>
      <c r="B58" s="8">
        <v>2664.5775000000003</v>
      </c>
      <c r="C58" s="8">
        <v>709.23750000000007</v>
      </c>
    </row>
    <row r="59" spans="1:3" x14ac:dyDescent="0.25">
      <c r="A59" s="6">
        <v>45139</v>
      </c>
      <c r="B59" s="8">
        <v>2537.3099999999995</v>
      </c>
      <c r="C59" s="8">
        <v>688.1</v>
      </c>
    </row>
    <row r="60" spans="1:3" x14ac:dyDescent="0.25">
      <c r="A60" s="6">
        <v>45170</v>
      </c>
      <c r="B60" s="8">
        <v>2611.9699999999998</v>
      </c>
      <c r="C60" s="8">
        <v>635.98500000000001</v>
      </c>
    </row>
    <row r="61" spans="1:3" x14ac:dyDescent="0.25">
      <c r="A61" s="6">
        <v>45200</v>
      </c>
      <c r="B61" s="8">
        <v>2212.4925000000003</v>
      </c>
      <c r="C61" s="8">
        <v>430.23500000000001</v>
      </c>
    </row>
    <row r="62" spans="1:3" x14ac:dyDescent="0.25">
      <c r="A62" s="6">
        <v>45231</v>
      </c>
      <c r="B62" s="8">
        <v>2136.5875000000001</v>
      </c>
      <c r="C62" s="8">
        <v>381.59749999999997</v>
      </c>
    </row>
    <row r="63" spans="1:3" x14ac:dyDescent="0.25">
      <c r="A63" s="6">
        <v>45261</v>
      </c>
      <c r="B63" s="8">
        <v>2032.7325000000001</v>
      </c>
      <c r="C63" s="8">
        <v>491.28000000000003</v>
      </c>
    </row>
    <row r="64" spans="1:3" x14ac:dyDescent="0.25">
      <c r="A64" s="6">
        <v>45292</v>
      </c>
      <c r="B64" s="8">
        <v>2157.5499999999997</v>
      </c>
      <c r="C64" s="8">
        <v>506.77</v>
      </c>
    </row>
    <row r="65" spans="1:9" x14ac:dyDescent="0.25">
      <c r="A65" s="6">
        <v>45323</v>
      </c>
      <c r="B65" s="8">
        <v>2094.895</v>
      </c>
      <c r="C65" s="8">
        <v>517.49750000000006</v>
      </c>
    </row>
    <row r="66" spans="1:9" x14ac:dyDescent="0.25">
      <c r="A66" s="6">
        <v>45352</v>
      </c>
      <c r="B66" s="8">
        <v>1785.6599999999999</v>
      </c>
      <c r="C66" s="8">
        <v>448.00749999999999</v>
      </c>
    </row>
    <row r="67" spans="1:9" x14ac:dyDescent="0.25">
      <c r="A67" s="6">
        <v>45383</v>
      </c>
      <c r="B67" s="8">
        <v>1955.7125000000001</v>
      </c>
      <c r="C67" s="8">
        <v>530.86249999999995</v>
      </c>
    </row>
    <row r="68" spans="1:9" x14ac:dyDescent="0.25">
      <c r="A68" s="6">
        <v>45413</v>
      </c>
      <c r="B68" s="8">
        <v>2241.5950000000003</v>
      </c>
      <c r="C68" s="8">
        <v>682.04500000000007</v>
      </c>
    </row>
    <row r="69" spans="1:9" x14ac:dyDescent="0.25">
      <c r="A69" s="6">
        <v>45444</v>
      </c>
      <c r="B69" s="8">
        <v>2273.3893557422966</v>
      </c>
      <c r="C69" s="8">
        <v>635.76148715415025</v>
      </c>
    </row>
    <row r="70" spans="1:9" x14ac:dyDescent="0.25">
      <c r="A70" s="6">
        <v>45474</v>
      </c>
      <c r="B70" s="8">
        <v>2142.9300000000003</v>
      </c>
      <c r="C70" s="8">
        <v>491.65499999999997</v>
      </c>
    </row>
    <row r="71" spans="1:9" x14ac:dyDescent="0.25">
      <c r="A71" s="6">
        <v>45505</v>
      </c>
      <c r="B71" s="8">
        <v>2238.75</v>
      </c>
      <c r="C71" s="8">
        <v>461.39249999999998</v>
      </c>
    </row>
    <row r="72" spans="1:9" x14ac:dyDescent="0.25">
      <c r="A72" s="308">
        <v>45536</v>
      </c>
      <c r="B72" s="8">
        <v>2375.56</v>
      </c>
      <c r="C72" s="256">
        <v>494.16750000000002</v>
      </c>
    </row>
    <row r="73" spans="1:9" x14ac:dyDescent="0.25">
      <c r="A73" s="6">
        <v>45566</v>
      </c>
      <c r="B73" s="8">
        <v>2162.9249999999997</v>
      </c>
      <c r="C73" s="256">
        <v>473.83250000000004</v>
      </c>
    </row>
    <row r="74" spans="1:9" x14ac:dyDescent="0.25">
      <c r="A74" s="308">
        <v>45597</v>
      </c>
      <c r="B74" s="8">
        <v>2142.9674999999997</v>
      </c>
      <c r="C74" s="256">
        <v>425.32</v>
      </c>
    </row>
    <row r="75" spans="1:9" x14ac:dyDescent="0.25">
      <c r="A75" s="6">
        <v>45627</v>
      </c>
      <c r="B75" s="8">
        <v>2161.0425</v>
      </c>
      <c r="C75" s="256">
        <v>465.59999999999997</v>
      </c>
    </row>
    <row r="76" spans="1:9" x14ac:dyDescent="0.25">
      <c r="A76" s="6">
        <v>45658</v>
      </c>
      <c r="B76" s="8">
        <v>2126.38</v>
      </c>
      <c r="C76" s="256">
        <v>454.08249999999998</v>
      </c>
      <c r="H76" s="164"/>
      <c r="I76" s="164"/>
    </row>
    <row r="77" spans="1:9" x14ac:dyDescent="0.25">
      <c r="A77" s="6">
        <v>45689</v>
      </c>
      <c r="B77" s="8">
        <v>1922.925</v>
      </c>
      <c r="C77" s="8">
        <v>455.31</v>
      </c>
      <c r="H77" s="164"/>
      <c r="I77" s="164"/>
    </row>
    <row r="78" spans="1:9" x14ac:dyDescent="0.25">
      <c r="A78" s="308">
        <v>45717</v>
      </c>
      <c r="B78" s="8">
        <v>1875.8899999999999</v>
      </c>
      <c r="C78" s="8">
        <v>536.46749999999997</v>
      </c>
      <c r="H78" s="164"/>
      <c r="I78" s="164"/>
    </row>
    <row r="79" spans="1:9" x14ac:dyDescent="0.25">
      <c r="A79" s="308">
        <v>45748</v>
      </c>
      <c r="B79" s="8">
        <v>2247.3724999999999</v>
      </c>
      <c r="C79" s="8">
        <v>576.64</v>
      </c>
    </row>
    <row r="80" spans="1:9" x14ac:dyDescent="0.25">
      <c r="A80" s="308">
        <v>45778</v>
      </c>
      <c r="B80" s="8">
        <v>2516.6875</v>
      </c>
      <c r="C80" s="8">
        <v>639.60749999999996</v>
      </c>
    </row>
    <row r="81" spans="1:3" x14ac:dyDescent="0.25">
      <c r="A81" s="309">
        <v>45809</v>
      </c>
      <c r="B81" s="8">
        <v>2405.1875</v>
      </c>
      <c r="C81" s="8">
        <v>849.92250000000001</v>
      </c>
    </row>
    <row r="82" spans="1:3" x14ac:dyDescent="0.25">
      <c r="A82" s="309">
        <v>45839</v>
      </c>
      <c r="B82" s="8">
        <v>2335.9875000000002</v>
      </c>
      <c r="C82" s="8">
        <v>719.14250000000004</v>
      </c>
    </row>
    <row r="83" spans="1:3" x14ac:dyDescent="0.25">
      <c r="A83" s="18">
        <v>45870</v>
      </c>
      <c r="B83" s="8">
        <v>2297.5875000000001</v>
      </c>
      <c r="C83" s="8">
        <v>531.22</v>
      </c>
    </row>
    <row r="84" spans="1:3" x14ac:dyDescent="0.25">
      <c r="A84" s="18">
        <v>45901</v>
      </c>
      <c r="B84" s="8">
        <v>2463.9050000000002</v>
      </c>
      <c r="C84" s="8">
        <v>486.28</v>
      </c>
    </row>
    <row r="85" spans="1:3" x14ac:dyDescent="0.25">
      <c r="A85" s="6">
        <v>45931</v>
      </c>
      <c r="B85" s="8">
        <v>2416.8074999999999</v>
      </c>
      <c r="C85" s="8">
        <v>394.57500000000005</v>
      </c>
    </row>
    <row r="86" spans="1:3" x14ac:dyDescent="0.25">
      <c r="A86" s="6">
        <v>45962</v>
      </c>
      <c r="B86" s="8">
        <v>2379.0974999999999</v>
      </c>
      <c r="C86" s="8">
        <v>423.8175</v>
      </c>
    </row>
    <row r="87" spans="1:3" x14ac:dyDescent="0.25">
      <c r="A87" s="6">
        <v>45992</v>
      </c>
      <c r="B87" s="8">
        <v>2595.0100000000002</v>
      </c>
      <c r="C87" s="8">
        <v>595.80999999999995</v>
      </c>
    </row>
    <row r="88" spans="1:3" x14ac:dyDescent="0.25">
      <c r="A88" s="6">
        <v>46023</v>
      </c>
      <c r="B88" s="8">
        <v>2533.1624999999999</v>
      </c>
      <c r="C88" s="8">
        <v>610.8175</v>
      </c>
    </row>
    <row r="89" spans="1:3" x14ac:dyDescent="0.25">
      <c r="A89" s="6">
        <v>46054</v>
      </c>
      <c r="B89" s="8">
        <v>2359.125</v>
      </c>
      <c r="C89" s="8">
        <v>562.45749999999998</v>
      </c>
    </row>
    <row r="90" spans="1:3" x14ac:dyDescent="0.25">
      <c r="A90" s="6">
        <v>46082</v>
      </c>
      <c r="B90" s="8">
        <v>2288.83</v>
      </c>
      <c r="C90" s="8">
        <v>605.91999999999996</v>
      </c>
    </row>
    <row r="91" spans="1:3" ht="15.75" thickBot="1" x14ac:dyDescent="0.3">
      <c r="A91" s="310">
        <v>46113</v>
      </c>
      <c r="B91" s="311">
        <v>2406.5025000000001</v>
      </c>
      <c r="C91" s="311">
        <v>727.23249999999996</v>
      </c>
    </row>
    <row r="93" spans="1:3" x14ac:dyDescent="0.25">
      <c r="A93" s="1" t="s">
        <v>30</v>
      </c>
    </row>
  </sheetData>
  <mergeCells count="1">
    <mergeCell ref="A1:C1"/>
  </mergeCells>
  <hyperlinks>
    <hyperlink ref="D1" location="Content!A1" display="content page" xr:uid="{00000000-0004-0000-0700-000000000000}"/>
  </hyperlinks>
  <pageMargins left="0.7" right="0.7" top="0.75" bottom="0.75" header="0.3" footer="0.3"/>
  <headerFooter>
    <oddHeader>&amp;L&amp;"Calibri"&amp;10&amp;K000000 [Limited Sharing]&amp;1#_x000D_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/>
  <dimension ref="A1:I69"/>
  <sheetViews>
    <sheetView showGridLines="0" zoomScaleNormal="100" workbookViewId="0">
      <selection activeCell="E77" sqref="E77"/>
    </sheetView>
  </sheetViews>
  <sheetFormatPr defaultColWidth="9.140625" defaultRowHeight="15" x14ac:dyDescent="0.25"/>
  <cols>
    <col min="1" max="8" width="15.5703125" style="1" customWidth="1"/>
    <col min="9" max="16384" width="9.140625" style="1"/>
  </cols>
  <sheetData>
    <row r="1" spans="1:9" x14ac:dyDescent="0.25">
      <c r="A1" s="371" t="s">
        <v>130</v>
      </c>
      <c r="B1" s="371"/>
      <c r="C1" s="371"/>
      <c r="D1" s="371"/>
      <c r="E1" s="371"/>
      <c r="F1" s="371"/>
      <c r="G1" s="371"/>
      <c r="H1" s="267"/>
      <c r="I1" s="206" t="s">
        <v>118</v>
      </c>
    </row>
    <row r="2" spans="1:9" ht="15.75" thickBot="1" x14ac:dyDescent="0.3"/>
    <row r="3" spans="1:9" ht="15.75" thickBot="1" x14ac:dyDescent="0.3">
      <c r="A3" s="10"/>
      <c r="B3" s="11" t="s">
        <v>1</v>
      </c>
      <c r="C3" s="56" t="s">
        <v>2</v>
      </c>
      <c r="D3" s="11" t="s">
        <v>80</v>
      </c>
      <c r="E3" s="56" t="s">
        <v>3</v>
      </c>
      <c r="F3" s="11" t="s">
        <v>4</v>
      </c>
      <c r="G3" s="12" t="s">
        <v>5</v>
      </c>
      <c r="H3" s="12" t="s">
        <v>171</v>
      </c>
    </row>
    <row r="4" spans="1:9" x14ac:dyDescent="0.25">
      <c r="A4" s="230">
        <v>44197</v>
      </c>
      <c r="B4" s="57">
        <v>217.26500000000001</v>
      </c>
      <c r="C4" s="58">
        <v>206.13</v>
      </c>
      <c r="D4" s="57">
        <v>205.48500000000001</v>
      </c>
      <c r="E4" s="58">
        <v>263.26749999999998</v>
      </c>
      <c r="F4" s="57">
        <v>227.27249999999998</v>
      </c>
      <c r="G4" s="59">
        <v>210.78500000000003</v>
      </c>
      <c r="H4" s="59"/>
    </row>
    <row r="5" spans="1:9" x14ac:dyDescent="0.25">
      <c r="A5" s="67">
        <v>44228</v>
      </c>
      <c r="B5" s="8">
        <v>229.07250000000002</v>
      </c>
      <c r="C5" s="60">
        <v>247.74</v>
      </c>
      <c r="D5" s="8">
        <v>207.54750000000001</v>
      </c>
      <c r="E5" s="60">
        <v>228.5025</v>
      </c>
      <c r="F5" s="8">
        <v>273.22500000000002</v>
      </c>
      <c r="G5" s="9">
        <v>218.54000000000002</v>
      </c>
      <c r="H5" s="9"/>
    </row>
    <row r="6" spans="1:9" x14ac:dyDescent="0.25">
      <c r="A6" s="67">
        <v>44256</v>
      </c>
      <c r="B6" s="8">
        <v>171.23250000000002</v>
      </c>
      <c r="C6" s="60">
        <v>143.35500000000002</v>
      </c>
      <c r="D6" s="8">
        <v>160.2225</v>
      </c>
      <c r="E6" s="60">
        <v>235.155</v>
      </c>
      <c r="F6" s="8">
        <v>181.85500000000002</v>
      </c>
      <c r="G6" s="9">
        <v>224.98750000000001</v>
      </c>
      <c r="H6" s="9"/>
    </row>
    <row r="7" spans="1:9" x14ac:dyDescent="0.25">
      <c r="A7" s="67">
        <v>44287</v>
      </c>
      <c r="B7" s="8">
        <v>157.83000000000001</v>
      </c>
      <c r="C7" s="60">
        <v>214.28666666666666</v>
      </c>
      <c r="D7" s="8">
        <v>132.15666666666667</v>
      </c>
      <c r="E7" s="60">
        <v>215.32000000000002</v>
      </c>
      <c r="F7" s="8">
        <v>159.83333333333334</v>
      </c>
      <c r="G7" s="9">
        <v>204.41</v>
      </c>
      <c r="H7" s="9"/>
    </row>
    <row r="8" spans="1:9" x14ac:dyDescent="0.25">
      <c r="A8" s="67">
        <v>44317</v>
      </c>
      <c r="B8" s="8">
        <v>182.84250000000003</v>
      </c>
      <c r="C8" s="60">
        <v>204.95</v>
      </c>
      <c r="D8" s="8">
        <v>114.5125</v>
      </c>
      <c r="E8" s="60">
        <v>246.67249999999999</v>
      </c>
      <c r="F8" s="8">
        <v>170.8075</v>
      </c>
      <c r="G8" s="9">
        <v>216.00749999999999</v>
      </c>
      <c r="H8" s="9"/>
    </row>
    <row r="9" spans="1:9" x14ac:dyDescent="0.25">
      <c r="A9" s="67">
        <v>44348</v>
      </c>
      <c r="B9" s="8">
        <v>196.185</v>
      </c>
      <c r="C9" s="60">
        <v>232.07</v>
      </c>
      <c r="D9" s="8">
        <v>120.98250000000002</v>
      </c>
      <c r="E9" s="60">
        <v>305.48250000000002</v>
      </c>
      <c r="F9" s="8">
        <v>211.69</v>
      </c>
      <c r="G9" s="9">
        <v>245.38</v>
      </c>
      <c r="H9" s="9"/>
    </row>
    <row r="10" spans="1:9" x14ac:dyDescent="0.25">
      <c r="A10" s="67">
        <v>44378</v>
      </c>
      <c r="B10" s="8">
        <v>184.9425</v>
      </c>
      <c r="C10" s="60">
        <v>207.76</v>
      </c>
      <c r="D10" s="8">
        <v>168.2475</v>
      </c>
      <c r="E10" s="60">
        <v>274.76499999999999</v>
      </c>
      <c r="F10" s="8">
        <v>204.27250000000001</v>
      </c>
      <c r="G10" s="9">
        <v>200.73750000000001</v>
      </c>
      <c r="H10" s="9"/>
    </row>
    <row r="11" spans="1:9" x14ac:dyDescent="0.25">
      <c r="A11" s="67">
        <v>44409</v>
      </c>
      <c r="B11" s="8">
        <v>183.70500000000001</v>
      </c>
      <c r="C11" s="60">
        <v>251.625</v>
      </c>
      <c r="D11" s="8">
        <v>182.85499999999999</v>
      </c>
      <c r="E11" s="60">
        <v>279.02999999999997</v>
      </c>
      <c r="F11" s="8">
        <v>188.20249999999999</v>
      </c>
      <c r="G11" s="9">
        <v>198.71</v>
      </c>
      <c r="H11" s="9"/>
    </row>
    <row r="12" spans="1:9" x14ac:dyDescent="0.25">
      <c r="A12" s="67">
        <v>44440</v>
      </c>
      <c r="B12" s="8">
        <v>151.655</v>
      </c>
      <c r="C12" s="60">
        <v>239.07749999999999</v>
      </c>
      <c r="D12" s="8">
        <v>153.27250000000001</v>
      </c>
      <c r="E12" s="60">
        <v>212.61500000000001</v>
      </c>
      <c r="F12" s="8">
        <v>142.755</v>
      </c>
      <c r="G12" s="9">
        <v>176.60749999999999</v>
      </c>
      <c r="H12" s="9"/>
    </row>
    <row r="13" spans="1:9" x14ac:dyDescent="0.25">
      <c r="A13" s="67">
        <v>44470</v>
      </c>
      <c r="B13" s="8">
        <v>204.08750000000001</v>
      </c>
      <c r="C13" s="60">
        <v>273.26749999999998</v>
      </c>
      <c r="D13" s="8">
        <v>125.55249999999999</v>
      </c>
      <c r="E13" s="60">
        <v>307.59499999999997</v>
      </c>
      <c r="F13" s="8">
        <v>149.375</v>
      </c>
      <c r="G13" s="9">
        <v>194.71750000000003</v>
      </c>
      <c r="H13" s="9"/>
    </row>
    <row r="14" spans="1:9" x14ac:dyDescent="0.25">
      <c r="A14" s="67">
        <v>44501</v>
      </c>
      <c r="B14" s="8">
        <v>253.36249999999998</v>
      </c>
      <c r="C14" s="60">
        <v>280.02500000000003</v>
      </c>
      <c r="D14" s="8">
        <v>123.05249999999998</v>
      </c>
      <c r="E14" s="60">
        <v>417.39499999999998</v>
      </c>
      <c r="F14" s="8">
        <v>178.875</v>
      </c>
      <c r="G14" s="9">
        <v>305.34750000000003</v>
      </c>
      <c r="H14" s="9"/>
    </row>
    <row r="15" spans="1:9" x14ac:dyDescent="0.25">
      <c r="A15" s="67">
        <v>44531</v>
      </c>
      <c r="B15" s="8">
        <v>298.74250000000001</v>
      </c>
      <c r="C15" s="60">
        <v>405.59250000000003</v>
      </c>
      <c r="D15" s="8">
        <v>136.45499999999998</v>
      </c>
      <c r="E15" s="60">
        <v>477.84500000000003</v>
      </c>
      <c r="F15" s="8">
        <v>402.48250000000002</v>
      </c>
      <c r="G15" s="9">
        <v>467.61250000000001</v>
      </c>
      <c r="H15" s="9"/>
    </row>
    <row r="16" spans="1:9" x14ac:dyDescent="0.25">
      <c r="A16" s="67">
        <v>44562</v>
      </c>
      <c r="B16" s="8">
        <v>265.4325</v>
      </c>
      <c r="C16" s="60">
        <v>359.98500000000001</v>
      </c>
      <c r="D16" s="8">
        <v>174.28</v>
      </c>
      <c r="E16" s="60">
        <v>419.66499999999996</v>
      </c>
      <c r="F16" s="8">
        <v>506.35249999999996</v>
      </c>
      <c r="G16" s="9">
        <v>474.14</v>
      </c>
      <c r="H16" s="9"/>
    </row>
    <row r="17" spans="1:8" x14ac:dyDescent="0.25">
      <c r="A17" s="67">
        <v>44593</v>
      </c>
      <c r="B17" s="8">
        <v>268.1225</v>
      </c>
      <c r="C17" s="60">
        <v>290.74250000000001</v>
      </c>
      <c r="D17" s="8">
        <v>246.14749999999998</v>
      </c>
      <c r="E17" s="60">
        <v>303.34000000000003</v>
      </c>
      <c r="F17" s="8">
        <v>417.08500000000004</v>
      </c>
      <c r="G17" s="9">
        <v>482.75</v>
      </c>
      <c r="H17" s="9"/>
    </row>
    <row r="18" spans="1:8" x14ac:dyDescent="0.25">
      <c r="A18" s="67">
        <v>44621</v>
      </c>
      <c r="B18" s="8">
        <v>201.72750000000002</v>
      </c>
      <c r="C18" s="60">
        <v>247.4325</v>
      </c>
      <c r="D18" s="8">
        <v>217.93749999999997</v>
      </c>
      <c r="E18" s="60">
        <v>301.09750000000003</v>
      </c>
      <c r="F18" s="8">
        <v>255.01249999999999</v>
      </c>
      <c r="G18" s="9">
        <v>356.42</v>
      </c>
      <c r="H18" s="9"/>
    </row>
    <row r="19" spans="1:8" x14ac:dyDescent="0.25">
      <c r="A19" s="67">
        <v>44652</v>
      </c>
      <c r="B19" s="8">
        <v>213.76</v>
      </c>
      <c r="C19" s="60">
        <v>305.88333333333333</v>
      </c>
      <c r="D19" s="8">
        <v>149.11666666666665</v>
      </c>
      <c r="E19" s="60">
        <v>429.40666666666669</v>
      </c>
      <c r="F19" s="8">
        <v>243.97</v>
      </c>
      <c r="G19" s="9">
        <v>251.64333333333335</v>
      </c>
      <c r="H19" s="9"/>
    </row>
    <row r="20" spans="1:8" x14ac:dyDescent="0.25">
      <c r="A20" s="67">
        <v>44682</v>
      </c>
      <c r="B20" s="8">
        <v>320.69</v>
      </c>
      <c r="C20" s="60">
        <v>444.89000000000004</v>
      </c>
      <c r="D20" s="8">
        <v>195.08666666666667</v>
      </c>
      <c r="E20" s="60">
        <v>612.69333333333327</v>
      </c>
      <c r="F20" s="8">
        <v>401.4666666666667</v>
      </c>
      <c r="G20" s="9">
        <v>362.93333333333334</v>
      </c>
      <c r="H20" s="9"/>
    </row>
    <row r="21" spans="1:8" x14ac:dyDescent="0.25">
      <c r="A21" s="67">
        <v>44713</v>
      </c>
      <c r="B21" s="8">
        <v>415.32249999999999</v>
      </c>
      <c r="C21" s="60">
        <v>473.02499999999998</v>
      </c>
      <c r="D21" s="8">
        <v>240.69499999999999</v>
      </c>
      <c r="E21" s="60">
        <v>760.5200000000001</v>
      </c>
      <c r="F21" s="8">
        <v>496.42249999999996</v>
      </c>
      <c r="G21" s="9">
        <v>451.36500000000001</v>
      </c>
      <c r="H21" s="9"/>
    </row>
    <row r="22" spans="1:8" x14ac:dyDescent="0.25">
      <c r="A22" s="67">
        <v>44743</v>
      </c>
      <c r="B22" s="8">
        <v>392.97250000000003</v>
      </c>
      <c r="C22" s="60">
        <v>420.35250000000002</v>
      </c>
      <c r="D22" s="8">
        <v>321.78750000000002</v>
      </c>
      <c r="E22" s="60">
        <v>537.63249999999994</v>
      </c>
      <c r="F22" s="8">
        <v>403.13249999999999</v>
      </c>
      <c r="G22" s="9">
        <v>441.17500000000001</v>
      </c>
      <c r="H22" s="9"/>
    </row>
    <row r="23" spans="1:8" x14ac:dyDescent="0.25">
      <c r="A23" s="67">
        <v>44774</v>
      </c>
      <c r="B23" s="8">
        <v>334.7475</v>
      </c>
      <c r="C23" s="60">
        <v>498.29500000000007</v>
      </c>
      <c r="D23" s="8">
        <v>260.29249999999996</v>
      </c>
      <c r="E23" s="60">
        <v>558.70749999999998</v>
      </c>
      <c r="F23" s="8">
        <v>299.64999999999998</v>
      </c>
      <c r="G23" s="9">
        <v>431.80250000000001</v>
      </c>
      <c r="H23" s="9"/>
    </row>
    <row r="24" spans="1:8" x14ac:dyDescent="0.25">
      <c r="A24" s="67">
        <v>44805</v>
      </c>
      <c r="B24" s="8">
        <v>292</v>
      </c>
      <c r="C24" s="60">
        <v>431.8075</v>
      </c>
      <c r="D24" s="8">
        <v>268.30500000000001</v>
      </c>
      <c r="E24" s="60">
        <v>539.32249999999999</v>
      </c>
      <c r="F24" s="8">
        <v>333.98749999999995</v>
      </c>
      <c r="G24" s="9">
        <v>465.27250000000004</v>
      </c>
      <c r="H24" s="9"/>
    </row>
    <row r="25" spans="1:8" x14ac:dyDescent="0.25">
      <c r="A25" s="67">
        <v>44835</v>
      </c>
      <c r="B25" s="8">
        <v>290.15499999999997</v>
      </c>
      <c r="C25" s="60">
        <v>440.91249999999997</v>
      </c>
      <c r="D25" s="8">
        <v>293.57500000000005</v>
      </c>
      <c r="E25" s="60">
        <v>471.255</v>
      </c>
      <c r="F25" s="8">
        <v>391.33250000000004</v>
      </c>
      <c r="G25" s="9">
        <v>459.45249999999999</v>
      </c>
      <c r="H25" s="9"/>
    </row>
    <row r="26" spans="1:8" x14ac:dyDescent="0.25">
      <c r="A26" s="67">
        <v>44866</v>
      </c>
      <c r="B26" s="8">
        <v>309.33999999999997</v>
      </c>
      <c r="C26" s="60">
        <v>480.43500000000006</v>
      </c>
      <c r="D26" s="8">
        <v>260.49250000000001</v>
      </c>
      <c r="E26" s="60">
        <v>525.54499999999996</v>
      </c>
      <c r="F26" s="8">
        <v>406.82749999999999</v>
      </c>
      <c r="G26" s="9">
        <v>490.85749999999996</v>
      </c>
      <c r="H26" s="9"/>
    </row>
    <row r="27" spans="1:8" x14ac:dyDescent="0.25">
      <c r="A27" s="67">
        <v>44896</v>
      </c>
      <c r="B27" s="8">
        <v>303.0025</v>
      </c>
      <c r="C27" s="60">
        <v>383.70750000000004</v>
      </c>
      <c r="D27" s="8">
        <v>220.77500000000001</v>
      </c>
      <c r="E27" s="60">
        <v>550.16250000000002</v>
      </c>
      <c r="F27" s="8">
        <v>448.92250000000001</v>
      </c>
      <c r="G27" s="9">
        <v>439.0675</v>
      </c>
      <c r="H27" s="9"/>
    </row>
    <row r="28" spans="1:8" x14ac:dyDescent="0.25">
      <c r="A28" s="67">
        <v>44927</v>
      </c>
      <c r="B28" s="8">
        <v>319.5025</v>
      </c>
      <c r="C28" s="60">
        <v>437.7</v>
      </c>
      <c r="D28" s="8">
        <v>237.16750000000002</v>
      </c>
      <c r="E28" s="60">
        <v>573.02250000000004</v>
      </c>
      <c r="F28" s="8">
        <v>510.44750000000005</v>
      </c>
      <c r="G28" s="9">
        <v>328.62</v>
      </c>
      <c r="H28" s="9"/>
    </row>
    <row r="29" spans="1:8" x14ac:dyDescent="0.25">
      <c r="A29" s="67">
        <v>44958</v>
      </c>
      <c r="B29" s="8">
        <v>341.07249999999999</v>
      </c>
      <c r="C29" s="60">
        <v>271.20500000000004</v>
      </c>
      <c r="D29" s="8">
        <v>200.79249999999999</v>
      </c>
      <c r="E29" s="60">
        <v>517.51</v>
      </c>
      <c r="F29" s="8">
        <v>315.76749999999998</v>
      </c>
      <c r="G29" s="9">
        <v>261.6875</v>
      </c>
      <c r="H29" s="9"/>
    </row>
    <row r="30" spans="1:8" x14ac:dyDescent="0.25">
      <c r="A30" s="67">
        <v>44986</v>
      </c>
      <c r="B30" s="8">
        <v>300.09749999999997</v>
      </c>
      <c r="C30" s="60">
        <v>292.6875</v>
      </c>
      <c r="D30" s="8">
        <v>163.74</v>
      </c>
      <c r="E30" s="60">
        <v>340.98</v>
      </c>
      <c r="F30" s="8">
        <v>279.26250000000005</v>
      </c>
      <c r="G30" s="9">
        <v>223.78749999999997</v>
      </c>
      <c r="H30" s="9"/>
    </row>
    <row r="31" spans="1:8" x14ac:dyDescent="0.25">
      <c r="A31" s="67">
        <v>45017</v>
      </c>
      <c r="B31" s="8">
        <v>260.63333333333338</v>
      </c>
      <c r="C31" s="60">
        <v>357.19</v>
      </c>
      <c r="D31" s="8">
        <v>148.33333333333334</v>
      </c>
      <c r="E31" s="60">
        <v>283.02333333333331</v>
      </c>
      <c r="F31" s="8">
        <v>306.70999999999998</v>
      </c>
      <c r="G31" s="9">
        <v>256.26333333333332</v>
      </c>
      <c r="H31" s="9"/>
    </row>
    <row r="32" spans="1:8" x14ac:dyDescent="0.25">
      <c r="A32" s="67">
        <v>45047</v>
      </c>
      <c r="B32" s="8">
        <v>318.03750000000002</v>
      </c>
      <c r="C32" s="60">
        <v>402.36</v>
      </c>
      <c r="D32" s="8">
        <v>162.89750000000001</v>
      </c>
      <c r="E32" s="60">
        <v>499.61</v>
      </c>
      <c r="F32" s="8">
        <v>429.98</v>
      </c>
      <c r="G32" s="9">
        <v>324.85249999999996</v>
      </c>
      <c r="H32" s="9"/>
    </row>
    <row r="33" spans="1:8" x14ac:dyDescent="0.25">
      <c r="A33" s="67">
        <v>45078</v>
      </c>
      <c r="B33" s="8">
        <v>328.45249999999999</v>
      </c>
      <c r="C33" s="60">
        <v>402.16499999999996</v>
      </c>
      <c r="D33" s="8">
        <v>190.80250000000001</v>
      </c>
      <c r="E33" s="60">
        <v>544.64250000000004</v>
      </c>
      <c r="F33" s="8">
        <v>537.64750000000004</v>
      </c>
      <c r="G33" s="9">
        <v>470.10500000000002</v>
      </c>
      <c r="H33" s="9"/>
    </row>
    <row r="34" spans="1:8" x14ac:dyDescent="0.25">
      <c r="A34" s="67">
        <v>45108</v>
      </c>
      <c r="B34" s="8">
        <v>305.23500000000001</v>
      </c>
      <c r="C34" s="60">
        <v>443.13749999999999</v>
      </c>
      <c r="D34" s="8">
        <v>223.28250000000003</v>
      </c>
      <c r="E34" s="60">
        <v>525.37249999999995</v>
      </c>
      <c r="F34" s="8">
        <v>460.23249999999996</v>
      </c>
      <c r="G34" s="9">
        <v>520.11</v>
      </c>
      <c r="H34" s="9"/>
    </row>
    <row r="35" spans="1:8" x14ac:dyDescent="0.25">
      <c r="A35" s="67">
        <v>45139</v>
      </c>
      <c r="B35" s="8">
        <v>260.72000000000003</v>
      </c>
      <c r="C35" s="60">
        <v>411.89499999999998</v>
      </c>
      <c r="D35" s="8">
        <v>212.35500000000002</v>
      </c>
      <c r="E35" s="60">
        <v>462.59250000000003</v>
      </c>
      <c r="F35" s="8">
        <v>286.4325</v>
      </c>
      <c r="G35" s="9">
        <v>519.22</v>
      </c>
      <c r="H35" s="9"/>
    </row>
    <row r="36" spans="1:8" x14ac:dyDescent="0.25">
      <c r="A36" s="67">
        <v>45170</v>
      </c>
      <c r="B36" s="8">
        <v>257.58</v>
      </c>
      <c r="C36" s="60">
        <v>422.5</v>
      </c>
      <c r="D36" s="8">
        <v>173.57750000000001</v>
      </c>
      <c r="E36" s="60">
        <v>475.97499999999997</v>
      </c>
      <c r="F36" s="8">
        <v>266.3175</v>
      </c>
      <c r="G36" s="9">
        <v>327.05500000000001</v>
      </c>
      <c r="H36" s="9"/>
    </row>
    <row r="37" spans="1:8" x14ac:dyDescent="0.25">
      <c r="A37" s="67">
        <v>45200</v>
      </c>
      <c r="B37" s="53">
        <v>286.52</v>
      </c>
      <c r="C37" s="54">
        <v>449.05</v>
      </c>
      <c r="D37" s="53">
        <v>158.62</v>
      </c>
      <c r="E37" s="54">
        <v>556.72</v>
      </c>
      <c r="F37" s="53">
        <v>261.55</v>
      </c>
      <c r="G37" s="19">
        <v>315.64</v>
      </c>
      <c r="H37" s="19"/>
    </row>
    <row r="38" spans="1:8" x14ac:dyDescent="0.25">
      <c r="A38" s="67">
        <v>45231</v>
      </c>
      <c r="B38" s="53">
        <v>355.52250000000004</v>
      </c>
      <c r="C38" s="54">
        <v>510.04999999999995</v>
      </c>
      <c r="D38" s="53">
        <v>190.35499999999999</v>
      </c>
      <c r="E38" s="54">
        <v>654.40750000000003</v>
      </c>
      <c r="F38" s="53">
        <v>400.60750000000002</v>
      </c>
      <c r="G38" s="19">
        <v>440.22</v>
      </c>
      <c r="H38" s="19"/>
    </row>
    <row r="39" spans="1:8" x14ac:dyDescent="0.25">
      <c r="A39" s="67">
        <v>45261</v>
      </c>
      <c r="B39" s="53">
        <v>363.38500000000005</v>
      </c>
      <c r="C39" s="54">
        <v>609.82749999999999</v>
      </c>
      <c r="D39" s="53">
        <v>257.5625</v>
      </c>
      <c r="E39" s="54">
        <v>655.58500000000004</v>
      </c>
      <c r="F39" s="53">
        <v>673.68000000000006</v>
      </c>
      <c r="G39" s="19">
        <v>539.06499999999994</v>
      </c>
      <c r="H39" s="19"/>
    </row>
    <row r="40" spans="1:8" x14ac:dyDescent="0.25">
      <c r="A40" s="67">
        <v>45292</v>
      </c>
      <c r="B40" s="53">
        <v>469.41499999999996</v>
      </c>
      <c r="C40" s="54">
        <v>756.16</v>
      </c>
      <c r="D40" s="53">
        <v>267.40749999999997</v>
      </c>
      <c r="E40" s="54">
        <v>884.13499999999999</v>
      </c>
      <c r="F40" s="53">
        <v>889.32249999999999</v>
      </c>
      <c r="G40" s="19">
        <v>1285.8150000000001</v>
      </c>
      <c r="H40" s="19">
        <v>605.94499999999994</v>
      </c>
    </row>
    <row r="41" spans="1:8" x14ac:dyDescent="0.25">
      <c r="A41" s="67">
        <v>45323</v>
      </c>
      <c r="B41" s="53">
        <v>447.83499999999998</v>
      </c>
      <c r="C41" s="54">
        <v>414.95749999999998</v>
      </c>
      <c r="D41" s="53">
        <v>397.065</v>
      </c>
      <c r="E41" s="54">
        <v>738.98249999999996</v>
      </c>
      <c r="F41" s="53">
        <v>574.51250000000005</v>
      </c>
      <c r="G41" s="19">
        <v>819.4799999999999</v>
      </c>
      <c r="H41" s="19">
        <v>526.60749999999996</v>
      </c>
    </row>
    <row r="42" spans="1:8" x14ac:dyDescent="0.25">
      <c r="A42" s="67">
        <v>45352</v>
      </c>
      <c r="B42" s="53">
        <v>275.5675</v>
      </c>
      <c r="C42" s="54">
        <v>350.79500000000002</v>
      </c>
      <c r="D42" s="53">
        <v>350.59000000000003</v>
      </c>
      <c r="E42" s="54">
        <v>424.15250000000003</v>
      </c>
      <c r="F42" s="53">
        <v>409.63</v>
      </c>
      <c r="G42" s="19">
        <v>480.61749999999995</v>
      </c>
      <c r="H42" s="19">
        <v>372.6925</v>
      </c>
    </row>
    <row r="43" spans="1:8" x14ac:dyDescent="0.25">
      <c r="A43" s="67">
        <v>45383</v>
      </c>
      <c r="B43" s="53">
        <v>255.67500000000001</v>
      </c>
      <c r="C43" s="54">
        <v>348.27249999999998</v>
      </c>
      <c r="D43" s="53">
        <v>266.03750000000002</v>
      </c>
      <c r="E43" s="54">
        <v>301.78749999999997</v>
      </c>
      <c r="F43" s="53">
        <v>361.83500000000004</v>
      </c>
      <c r="G43" s="19">
        <v>396.65500000000003</v>
      </c>
      <c r="H43" s="19">
        <v>322.9375</v>
      </c>
    </row>
    <row r="44" spans="1:8" x14ac:dyDescent="0.25">
      <c r="A44" s="67">
        <v>45413</v>
      </c>
      <c r="B44" s="53">
        <v>299.04499999999996</v>
      </c>
      <c r="C44" s="54">
        <v>351.53</v>
      </c>
      <c r="D44" s="53">
        <v>202.25749999999999</v>
      </c>
      <c r="E44" s="54">
        <v>573.47</v>
      </c>
      <c r="F44" s="53">
        <v>460.02</v>
      </c>
      <c r="G44" s="19">
        <v>284.66000000000003</v>
      </c>
      <c r="H44" s="19">
        <v>406.33000000000004</v>
      </c>
    </row>
    <row r="45" spans="1:8" x14ac:dyDescent="0.25">
      <c r="A45" s="67">
        <v>45444</v>
      </c>
      <c r="B45" s="53">
        <v>328.87732401080564</v>
      </c>
      <c r="C45" s="54">
        <v>534.56944444444446</v>
      </c>
      <c r="D45" s="53">
        <v>250.60344827586204</v>
      </c>
      <c r="E45" s="54">
        <v>732.33995633243285</v>
      </c>
      <c r="F45" s="53">
        <v>714.39510489510485</v>
      </c>
      <c r="G45" s="19">
        <v>491.59389400921657</v>
      </c>
      <c r="H45" s="19">
        <v>695.08249999999998</v>
      </c>
    </row>
    <row r="46" spans="1:8" x14ac:dyDescent="0.25">
      <c r="A46" s="67">
        <v>45474</v>
      </c>
      <c r="B46" s="53">
        <v>346</v>
      </c>
      <c r="C46" s="54">
        <v>411.78500000000003</v>
      </c>
      <c r="D46" s="53">
        <v>291.505</v>
      </c>
      <c r="E46" s="54">
        <v>750</v>
      </c>
      <c r="F46" s="53">
        <v>608.31500000000005</v>
      </c>
      <c r="G46" s="19">
        <v>558.41499999999996</v>
      </c>
      <c r="H46" s="19">
        <v>614.01750000000004</v>
      </c>
    </row>
    <row r="47" spans="1:8" x14ac:dyDescent="0.25">
      <c r="A47" s="67">
        <v>45505</v>
      </c>
      <c r="B47" s="53">
        <v>278.125</v>
      </c>
      <c r="C47" s="54">
        <v>386.78999999999996</v>
      </c>
      <c r="D47" s="53">
        <v>266.80249999999995</v>
      </c>
      <c r="E47" s="54">
        <v>501.93500000000006</v>
      </c>
      <c r="F47" s="53">
        <v>344.91499999999996</v>
      </c>
      <c r="G47" s="19">
        <v>400.67</v>
      </c>
      <c r="H47" s="19">
        <v>444.57749999999999</v>
      </c>
    </row>
    <row r="48" spans="1:8" x14ac:dyDescent="0.25">
      <c r="A48" s="67">
        <v>45536</v>
      </c>
      <c r="B48" s="53">
        <v>269.61</v>
      </c>
      <c r="C48" s="54">
        <v>429.96749999999997</v>
      </c>
      <c r="D48" s="53">
        <v>201.745</v>
      </c>
      <c r="E48" s="54">
        <v>370.04249999999996</v>
      </c>
      <c r="F48" s="53">
        <v>280.55500000000001</v>
      </c>
      <c r="G48" s="19">
        <v>333.70500000000004</v>
      </c>
      <c r="H48" s="19">
        <v>384.41750000000002</v>
      </c>
    </row>
    <row r="49" spans="1:8" x14ac:dyDescent="0.25">
      <c r="A49" s="67">
        <v>45566</v>
      </c>
      <c r="B49" s="53">
        <v>279.9325</v>
      </c>
      <c r="C49" s="54">
        <v>350.63499999999999</v>
      </c>
      <c r="D49" s="53">
        <v>210.55250000000001</v>
      </c>
      <c r="E49" s="54">
        <v>456.35749999999996</v>
      </c>
      <c r="F49" s="53">
        <v>278.85250000000002</v>
      </c>
      <c r="G49" s="19">
        <v>251.54000000000002</v>
      </c>
      <c r="H49" s="19">
        <v>338.22</v>
      </c>
    </row>
    <row r="50" spans="1:8" x14ac:dyDescent="0.25">
      <c r="A50" s="67">
        <v>45597</v>
      </c>
      <c r="B50" s="53">
        <v>287.15249999999997</v>
      </c>
      <c r="C50" s="54">
        <v>398.50749999999999</v>
      </c>
      <c r="D50" s="53">
        <v>237.79</v>
      </c>
      <c r="E50" s="54">
        <v>522.42499999999995</v>
      </c>
      <c r="F50" s="53">
        <v>306.57</v>
      </c>
      <c r="G50" s="19">
        <v>244.66</v>
      </c>
      <c r="H50" s="19">
        <v>325.83499999999998</v>
      </c>
    </row>
    <row r="51" spans="1:8" x14ac:dyDescent="0.25">
      <c r="A51" s="67">
        <v>45627</v>
      </c>
      <c r="B51" s="53">
        <v>333.81</v>
      </c>
      <c r="C51" s="54">
        <v>476.88749999999999</v>
      </c>
      <c r="D51" s="53">
        <v>261.83749999999998</v>
      </c>
      <c r="E51" s="54">
        <v>757.18999999999994</v>
      </c>
      <c r="F51" s="53">
        <v>487.63499999999999</v>
      </c>
      <c r="G51" s="19">
        <v>306.28749999999997</v>
      </c>
      <c r="H51" s="19">
        <v>408.36500000000001</v>
      </c>
    </row>
    <row r="52" spans="1:8" x14ac:dyDescent="0.25">
      <c r="A52" s="67">
        <v>45658</v>
      </c>
      <c r="B52" s="53">
        <v>367.16750000000002</v>
      </c>
      <c r="C52" s="54">
        <v>472.11</v>
      </c>
      <c r="D52" s="53">
        <v>266.53250000000003</v>
      </c>
      <c r="E52" s="54">
        <v>536.64</v>
      </c>
      <c r="F52" s="53">
        <v>609.24249999999995</v>
      </c>
      <c r="G52" s="19">
        <v>402.32249999999999</v>
      </c>
      <c r="H52" s="19">
        <v>410.90999999999997</v>
      </c>
    </row>
    <row r="53" spans="1:8" x14ac:dyDescent="0.25">
      <c r="A53" s="67">
        <v>45689</v>
      </c>
      <c r="B53" s="53">
        <v>408.1875</v>
      </c>
      <c r="C53" s="54">
        <v>610.28250000000003</v>
      </c>
      <c r="D53" s="53">
        <v>270.32</v>
      </c>
      <c r="E53" s="54">
        <v>537.70749999999998</v>
      </c>
      <c r="F53" s="53">
        <v>521.11249999999995</v>
      </c>
      <c r="G53" s="19">
        <v>803.97249999999997</v>
      </c>
      <c r="H53" s="19">
        <v>432.16750000000002</v>
      </c>
    </row>
    <row r="54" spans="1:8" x14ac:dyDescent="0.25">
      <c r="A54" s="67">
        <v>45717</v>
      </c>
      <c r="B54" s="53">
        <v>407.47500000000002</v>
      </c>
      <c r="C54" s="54">
        <v>374.01249999999999</v>
      </c>
      <c r="D54" s="53">
        <v>262.87</v>
      </c>
      <c r="E54" s="54">
        <v>579.73749999999995</v>
      </c>
      <c r="F54" s="53">
        <v>340.72750000000002</v>
      </c>
      <c r="G54" s="19">
        <v>850.24</v>
      </c>
      <c r="H54" s="19">
        <v>378.45749999999998</v>
      </c>
    </row>
    <row r="55" spans="1:8" x14ac:dyDescent="0.25">
      <c r="A55" s="67">
        <v>45748</v>
      </c>
      <c r="B55" s="53">
        <v>465.44499999999999</v>
      </c>
      <c r="C55" s="54">
        <v>628.04000000000008</v>
      </c>
      <c r="D55" s="53">
        <v>319.30500000000001</v>
      </c>
      <c r="E55" s="54">
        <v>679.11249999999995</v>
      </c>
      <c r="F55" s="53">
        <v>547.43499999999995</v>
      </c>
      <c r="G55" s="19">
        <v>617.16750000000002</v>
      </c>
      <c r="H55" s="19">
        <v>349.96000000000004</v>
      </c>
    </row>
    <row r="56" spans="1:8" x14ac:dyDescent="0.25">
      <c r="A56" s="67">
        <v>45778</v>
      </c>
      <c r="B56" s="53">
        <v>433.92500000000001</v>
      </c>
      <c r="C56" s="54">
        <v>585.02500000000009</v>
      </c>
      <c r="D56" s="53">
        <v>317.29250000000002</v>
      </c>
      <c r="E56" s="54">
        <v>602.83500000000004</v>
      </c>
      <c r="F56" s="53">
        <v>739.8075</v>
      </c>
      <c r="G56" s="19">
        <v>869.92750000000001</v>
      </c>
      <c r="H56" s="19">
        <v>404.10750000000002</v>
      </c>
    </row>
    <row r="57" spans="1:8" x14ac:dyDescent="0.25">
      <c r="A57" s="67">
        <v>45809</v>
      </c>
      <c r="B57" s="53">
        <v>305.63499999999999</v>
      </c>
      <c r="C57" s="54">
        <v>547.02499999999998</v>
      </c>
      <c r="D57" s="53">
        <v>262.96249999999998</v>
      </c>
      <c r="E57" s="54">
        <v>683.36</v>
      </c>
      <c r="F57" s="53">
        <v>590.42250000000001</v>
      </c>
      <c r="G57" s="19">
        <v>722.47</v>
      </c>
      <c r="H57" s="19">
        <v>477.69750000000005</v>
      </c>
    </row>
    <row r="58" spans="1:8" x14ac:dyDescent="0.25">
      <c r="A58" s="67">
        <v>45839</v>
      </c>
      <c r="B58" s="53">
        <v>285.78500000000003</v>
      </c>
      <c r="C58" s="54">
        <v>483.0575</v>
      </c>
      <c r="D58" s="53">
        <v>239.29499999999999</v>
      </c>
      <c r="E58" s="54">
        <v>617.98749999999995</v>
      </c>
      <c r="F58" s="53">
        <v>347.42750000000001</v>
      </c>
      <c r="G58" s="19">
        <v>478.57499999999999</v>
      </c>
      <c r="H58" s="19">
        <v>368.96500000000003</v>
      </c>
    </row>
    <row r="59" spans="1:8" x14ac:dyDescent="0.25">
      <c r="A59" s="67">
        <v>45870</v>
      </c>
      <c r="B59" s="53">
        <v>288.99250000000001</v>
      </c>
      <c r="C59" s="54">
        <v>448.74749999999995</v>
      </c>
      <c r="D59" s="53">
        <v>175.65499999999997</v>
      </c>
      <c r="E59" s="54">
        <v>668.08249999999998</v>
      </c>
      <c r="F59" s="53">
        <v>266.25</v>
      </c>
      <c r="G59" s="19">
        <v>491.58749999999998</v>
      </c>
      <c r="H59" s="19">
        <v>308.68249999999995</v>
      </c>
    </row>
    <row r="60" spans="1:8" x14ac:dyDescent="0.25">
      <c r="A60" s="67">
        <v>45901</v>
      </c>
      <c r="B60" s="53">
        <v>311.83250000000004</v>
      </c>
      <c r="C60" s="54">
        <v>455.86</v>
      </c>
      <c r="D60" s="53">
        <v>169.83250000000001</v>
      </c>
      <c r="E60" s="54">
        <v>502.56</v>
      </c>
      <c r="F60" s="53">
        <v>252.30250000000001</v>
      </c>
      <c r="G60" s="19">
        <v>396.95</v>
      </c>
      <c r="H60" s="19">
        <v>301.89249999999998</v>
      </c>
    </row>
    <row r="61" spans="1:8" x14ac:dyDescent="0.25">
      <c r="A61" s="67">
        <v>45931</v>
      </c>
      <c r="B61" s="53">
        <v>311.36</v>
      </c>
      <c r="C61" s="54">
        <v>392.01249999999999</v>
      </c>
      <c r="D61" s="53">
        <v>171.89500000000001</v>
      </c>
      <c r="E61" s="54">
        <v>473.32249999999999</v>
      </c>
      <c r="F61" s="53">
        <v>254.20499999999998</v>
      </c>
      <c r="G61" s="19">
        <v>295.90499999999997</v>
      </c>
      <c r="H61" s="19">
        <v>280.0675</v>
      </c>
    </row>
    <row r="62" spans="1:8" x14ac:dyDescent="0.25">
      <c r="A62" s="67">
        <v>45962</v>
      </c>
      <c r="B62" s="53">
        <v>309.66250000000002</v>
      </c>
      <c r="C62" s="54">
        <v>416.11500000000001</v>
      </c>
      <c r="D62" s="53">
        <v>179.54000000000002</v>
      </c>
      <c r="E62" s="54">
        <v>516.88750000000005</v>
      </c>
      <c r="F62" s="53">
        <v>307.44</v>
      </c>
      <c r="G62" s="19">
        <v>313.82749999999999</v>
      </c>
      <c r="H62" s="19">
        <v>296.37</v>
      </c>
    </row>
    <row r="63" spans="1:8" x14ac:dyDescent="0.25">
      <c r="A63" s="67">
        <v>45992</v>
      </c>
      <c r="B63" s="53">
        <v>449.54499999999996</v>
      </c>
      <c r="C63" s="54">
        <v>666.91750000000002</v>
      </c>
      <c r="D63" s="53">
        <v>244.89250000000001</v>
      </c>
      <c r="E63" s="54">
        <v>1149.9425000000001</v>
      </c>
      <c r="F63" s="53">
        <v>728.65</v>
      </c>
      <c r="G63" s="19">
        <v>412.19</v>
      </c>
      <c r="H63" s="19">
        <v>439.39000000000004</v>
      </c>
    </row>
    <row r="64" spans="1:8" x14ac:dyDescent="0.25">
      <c r="A64" s="67">
        <v>46023</v>
      </c>
      <c r="B64" s="53">
        <v>434.16250000000002</v>
      </c>
      <c r="C64" s="54">
        <v>459.13749999999999</v>
      </c>
      <c r="D64" s="53">
        <v>258.125</v>
      </c>
      <c r="E64" s="54">
        <v>691.08249999999998</v>
      </c>
      <c r="F64" s="53">
        <v>813.70500000000004</v>
      </c>
      <c r="G64" s="19">
        <v>497.03000000000003</v>
      </c>
      <c r="H64" s="19">
        <v>524.79750000000001</v>
      </c>
    </row>
    <row r="65" spans="1:8" x14ac:dyDescent="0.25">
      <c r="A65" s="67">
        <v>46054</v>
      </c>
      <c r="B65" s="53">
        <v>330.27250000000004</v>
      </c>
      <c r="C65" s="54">
        <v>310.89000000000004</v>
      </c>
      <c r="D65" s="53">
        <v>231.38499999999999</v>
      </c>
      <c r="E65" s="54">
        <v>500.67250000000001</v>
      </c>
      <c r="F65" s="53">
        <v>425.10500000000002</v>
      </c>
      <c r="G65" s="19">
        <v>422.88249999999999</v>
      </c>
      <c r="H65" s="19">
        <v>399.74</v>
      </c>
    </row>
    <row r="66" spans="1:8" x14ac:dyDescent="0.25">
      <c r="A66" s="67">
        <v>46084</v>
      </c>
      <c r="B66" s="53">
        <v>283.64249999999998</v>
      </c>
      <c r="C66" s="54">
        <v>360.27</v>
      </c>
      <c r="D66" s="53">
        <v>238.7825</v>
      </c>
      <c r="E66" s="54">
        <v>505.25</v>
      </c>
      <c r="F66" s="53">
        <v>333.72499999999997</v>
      </c>
      <c r="G66" s="19">
        <v>445.42250000000001</v>
      </c>
      <c r="H66" s="19">
        <v>374.82499999999999</v>
      </c>
    </row>
    <row r="67" spans="1:8" x14ac:dyDescent="0.25">
      <c r="A67" s="67">
        <v>46116</v>
      </c>
      <c r="B67" s="53">
        <v>317.94749999999999</v>
      </c>
      <c r="C67" s="54">
        <v>375.29750000000001</v>
      </c>
      <c r="D67" s="53">
        <v>227.4075</v>
      </c>
      <c r="E67" s="54">
        <v>582.51499999999999</v>
      </c>
      <c r="F67" s="53">
        <v>315.27249999999998</v>
      </c>
      <c r="G67" s="19">
        <v>449.15750000000003</v>
      </c>
      <c r="H67" s="19">
        <v>377.45500000000004</v>
      </c>
    </row>
    <row r="69" spans="1:8" x14ac:dyDescent="0.25">
      <c r="A69" s="1" t="s">
        <v>30</v>
      </c>
    </row>
  </sheetData>
  <mergeCells count="1">
    <mergeCell ref="A1:G1"/>
  </mergeCells>
  <hyperlinks>
    <hyperlink ref="I1" location="Content!A1" display="content page" xr:uid="{00000000-0004-0000-0800-00000000000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/>
  <dimension ref="A1:Z103"/>
  <sheetViews>
    <sheetView showGridLines="0" zoomScaleNormal="100" workbookViewId="0">
      <pane ySplit="3" topLeftCell="A4" activePane="bottomLeft" state="frozen"/>
      <selection pane="bottomLeft" activeCell="F4" sqref="F4"/>
    </sheetView>
  </sheetViews>
  <sheetFormatPr defaultColWidth="9.140625" defaultRowHeight="15" x14ac:dyDescent="0.25"/>
  <cols>
    <col min="1" max="6" width="15.5703125" style="1" customWidth="1"/>
    <col min="7" max="16384" width="9.140625" style="1"/>
  </cols>
  <sheetData>
    <row r="1" spans="1:7" x14ac:dyDescent="0.25">
      <c r="A1" s="384" t="s">
        <v>147</v>
      </c>
      <c r="B1" s="384"/>
      <c r="C1" s="384"/>
      <c r="D1" s="384"/>
      <c r="E1" s="384"/>
      <c r="F1" s="384"/>
      <c r="G1" s="206" t="s">
        <v>118</v>
      </c>
    </row>
    <row r="2" spans="1:7" ht="15.75" thickBot="1" x14ac:dyDescent="0.3">
      <c r="A2" s="66"/>
      <c r="B2" s="66"/>
      <c r="C2" s="66"/>
      <c r="D2" s="66"/>
      <c r="E2" s="66"/>
      <c r="F2" s="66"/>
    </row>
    <row r="3" spans="1:7" ht="20.25" customHeight="1" thickBot="1" x14ac:dyDescent="0.3">
      <c r="A3" s="10"/>
      <c r="B3" s="11" t="s">
        <v>31</v>
      </c>
      <c r="C3" s="56" t="s">
        <v>32</v>
      </c>
      <c r="D3" s="11" t="s">
        <v>33</v>
      </c>
      <c r="E3" s="239" t="s">
        <v>166</v>
      </c>
      <c r="F3" s="71" t="s">
        <v>182</v>
      </c>
    </row>
    <row r="4" spans="1:7" x14ac:dyDescent="0.25">
      <c r="A4" s="81">
        <v>44197</v>
      </c>
      <c r="B4" s="235">
        <v>26.221229000000001</v>
      </c>
      <c r="C4" s="236">
        <v>14.747665</v>
      </c>
      <c r="D4" s="235">
        <v>19.785827999999999</v>
      </c>
      <c r="E4" s="237">
        <v>23.724259</v>
      </c>
      <c r="F4" s="238">
        <v>0.87941400000000003</v>
      </c>
    </row>
    <row r="5" spans="1:7" x14ac:dyDescent="0.25">
      <c r="A5" s="55">
        <v>44229</v>
      </c>
      <c r="B5" s="231">
        <v>15.157260000000001</v>
      </c>
      <c r="C5" s="232">
        <v>7.2575659999999997</v>
      </c>
      <c r="D5" s="231">
        <v>16.301742999999998</v>
      </c>
      <c r="E5" s="233">
        <v>202.19788299999999</v>
      </c>
      <c r="F5" s="234">
        <v>1.1277600000000001</v>
      </c>
    </row>
    <row r="6" spans="1:7" x14ac:dyDescent="0.25">
      <c r="A6" s="55">
        <v>44261</v>
      </c>
      <c r="B6" s="231">
        <v>19.760114000000002</v>
      </c>
      <c r="C6" s="232">
        <v>18.272734</v>
      </c>
      <c r="D6" s="231">
        <v>37.580744000000003</v>
      </c>
      <c r="E6" s="233">
        <v>101.740987</v>
      </c>
      <c r="F6" s="234">
        <v>2.287509</v>
      </c>
    </row>
    <row r="7" spans="1:7" x14ac:dyDescent="0.25">
      <c r="A7" s="55">
        <v>44293</v>
      </c>
      <c r="B7" s="231">
        <v>13.658054999999999</v>
      </c>
      <c r="C7" s="232">
        <v>12.779035</v>
      </c>
      <c r="D7" s="231">
        <v>23.818864999999999</v>
      </c>
      <c r="E7" s="233">
        <v>91.016537</v>
      </c>
      <c r="F7" s="234">
        <v>0.98776699999999995</v>
      </c>
    </row>
    <row r="8" spans="1:7" x14ac:dyDescent="0.25">
      <c r="A8" s="55">
        <v>44325</v>
      </c>
      <c r="B8" s="231">
        <v>21.086697000000001</v>
      </c>
      <c r="C8" s="232">
        <v>5.428032</v>
      </c>
      <c r="D8" s="231">
        <v>27.567883999999999</v>
      </c>
      <c r="E8" s="233">
        <v>64.974546000000004</v>
      </c>
      <c r="F8" s="234">
        <v>1.0764579999999999</v>
      </c>
    </row>
    <row r="9" spans="1:7" x14ac:dyDescent="0.25">
      <c r="A9" s="55">
        <v>44357</v>
      </c>
      <c r="B9" s="231">
        <v>23.273102000000002</v>
      </c>
      <c r="C9" s="232">
        <v>5.2088830000000002</v>
      </c>
      <c r="D9" s="231">
        <v>32.544386000000003</v>
      </c>
      <c r="E9" s="233">
        <v>135.23185000000001</v>
      </c>
      <c r="F9" s="234">
        <v>1.7762560000000001</v>
      </c>
    </row>
    <row r="10" spans="1:7" x14ac:dyDescent="0.25">
      <c r="A10" s="55">
        <v>44389</v>
      </c>
      <c r="B10" s="231">
        <v>17.17755</v>
      </c>
      <c r="C10" s="232">
        <v>11.176261</v>
      </c>
      <c r="D10" s="231">
        <v>18.442519000000001</v>
      </c>
      <c r="E10" s="233">
        <v>81.519385999999997</v>
      </c>
      <c r="F10" s="234">
        <v>1.810902</v>
      </c>
    </row>
    <row r="11" spans="1:7" x14ac:dyDescent="0.25">
      <c r="A11" s="55">
        <v>44421</v>
      </c>
      <c r="B11" s="231">
        <v>18.199497000000001</v>
      </c>
      <c r="C11" s="232">
        <v>9.1935120000000001</v>
      </c>
      <c r="D11" s="231">
        <v>29.951751999999999</v>
      </c>
      <c r="E11" s="233">
        <v>174.398291</v>
      </c>
      <c r="F11" s="234">
        <v>0.75357399999999997</v>
      </c>
    </row>
    <row r="12" spans="1:7" x14ac:dyDescent="0.25">
      <c r="A12" s="55">
        <v>44453</v>
      </c>
      <c r="B12" s="231">
        <v>12.996009000000001</v>
      </c>
      <c r="C12" s="232">
        <v>8.4386650000000003</v>
      </c>
      <c r="D12" s="231">
        <v>6.0853929999999998</v>
      </c>
      <c r="E12" s="233">
        <v>81.876108000000002</v>
      </c>
      <c r="F12" s="234">
        <v>1.851987</v>
      </c>
    </row>
    <row r="13" spans="1:7" x14ac:dyDescent="0.25">
      <c r="A13" s="55">
        <v>44485</v>
      </c>
      <c r="B13" s="231">
        <v>8.5637310000000006</v>
      </c>
      <c r="C13" s="232">
        <v>2.1396540000000002</v>
      </c>
      <c r="D13" s="231">
        <v>5.6959419999999996</v>
      </c>
      <c r="E13" s="233">
        <v>206.80226500000001</v>
      </c>
      <c r="F13" s="234">
        <v>1.7122630000000001</v>
      </c>
    </row>
    <row r="14" spans="1:7" x14ac:dyDescent="0.25">
      <c r="A14" s="55">
        <v>44517</v>
      </c>
      <c r="B14" s="231">
        <v>10.074260000000001</v>
      </c>
      <c r="C14" s="232">
        <v>7.85954</v>
      </c>
      <c r="D14" s="231">
        <v>18.013477000000002</v>
      </c>
      <c r="E14" s="233">
        <v>74.331306999999995</v>
      </c>
      <c r="F14" s="234">
        <v>1.9076109999999999</v>
      </c>
    </row>
    <row r="15" spans="1:7" x14ac:dyDescent="0.25">
      <c r="A15" s="55">
        <v>44549</v>
      </c>
      <c r="B15" s="231">
        <v>11.59346</v>
      </c>
      <c r="C15" s="232">
        <v>14.214475</v>
      </c>
      <c r="D15" s="231">
        <v>21.632767000000001</v>
      </c>
      <c r="E15" s="233">
        <v>81.119823999999994</v>
      </c>
      <c r="F15" s="234">
        <v>6.5521260000000003</v>
      </c>
    </row>
    <row r="16" spans="1:7" x14ac:dyDescent="0.25">
      <c r="A16" s="55">
        <v>44562</v>
      </c>
      <c r="B16" s="231">
        <v>9.3306570000000004</v>
      </c>
      <c r="C16" s="232">
        <v>15.836999</v>
      </c>
      <c r="D16" s="231">
        <v>20.620522000000001</v>
      </c>
      <c r="E16" s="233">
        <v>107.38762199999999</v>
      </c>
      <c r="F16" s="234">
        <v>15.627964</v>
      </c>
    </row>
    <row r="17" spans="1:6" x14ac:dyDescent="0.25">
      <c r="A17" s="55">
        <v>44594</v>
      </c>
      <c r="B17" s="231">
        <v>7.330921</v>
      </c>
      <c r="C17" s="232">
        <v>19.643552</v>
      </c>
      <c r="D17" s="231">
        <v>27.766096999999998</v>
      </c>
      <c r="E17" s="233">
        <v>56.115448000000001</v>
      </c>
      <c r="F17" s="234">
        <v>3.3444560000000001</v>
      </c>
    </row>
    <row r="18" spans="1:6" x14ac:dyDescent="0.25">
      <c r="A18" s="55">
        <v>44626</v>
      </c>
      <c r="B18" s="231">
        <v>9.1268949999999993</v>
      </c>
      <c r="C18" s="232">
        <v>13.131788</v>
      </c>
      <c r="D18" s="231">
        <v>19.305589999999999</v>
      </c>
      <c r="E18" s="233">
        <v>77.062505999999999</v>
      </c>
      <c r="F18" s="234">
        <v>6.0464890000000002</v>
      </c>
    </row>
    <row r="19" spans="1:6" x14ac:dyDescent="0.25">
      <c r="A19" s="55">
        <v>44658</v>
      </c>
      <c r="B19" s="231">
        <v>10.239815</v>
      </c>
      <c r="C19" s="232">
        <v>10.587089000000001</v>
      </c>
      <c r="D19" s="231">
        <v>26.970618000000002</v>
      </c>
      <c r="E19" s="233">
        <v>58.669794000000003</v>
      </c>
      <c r="F19" s="234">
        <v>5.474164</v>
      </c>
    </row>
    <row r="20" spans="1:6" x14ac:dyDescent="0.25">
      <c r="A20" s="55">
        <v>44690</v>
      </c>
      <c r="B20" s="231">
        <v>11.430755</v>
      </c>
      <c r="C20" s="232">
        <v>7.307906</v>
      </c>
      <c r="D20" s="231">
        <v>22.549391</v>
      </c>
      <c r="E20" s="233">
        <v>64.905528000000004</v>
      </c>
      <c r="F20" s="234">
        <v>5.2722569999999997</v>
      </c>
    </row>
    <row r="21" spans="1:6" x14ac:dyDescent="0.25">
      <c r="A21" s="55">
        <v>44722</v>
      </c>
      <c r="B21" s="231">
        <v>13.051130000000001</v>
      </c>
      <c r="C21" s="232">
        <v>9.0501369999999994</v>
      </c>
      <c r="D21" s="231">
        <v>22.288634999999999</v>
      </c>
      <c r="E21" s="233">
        <v>37.257492999999997</v>
      </c>
      <c r="F21" s="234">
        <v>6.1910239999999996</v>
      </c>
    </row>
    <row r="22" spans="1:6" x14ac:dyDescent="0.25">
      <c r="A22" s="55">
        <v>44754</v>
      </c>
      <c r="B22" s="231">
        <v>10.922926</v>
      </c>
      <c r="C22" s="232">
        <v>13.747021999999999</v>
      </c>
      <c r="D22" s="231">
        <v>22.231227000000001</v>
      </c>
      <c r="E22" s="233">
        <v>21.060305</v>
      </c>
      <c r="F22" s="234">
        <v>4.7444889999999997</v>
      </c>
    </row>
    <row r="23" spans="1:6" x14ac:dyDescent="0.25">
      <c r="A23" s="55">
        <v>44786</v>
      </c>
      <c r="B23" s="231">
        <v>15.483587999999999</v>
      </c>
      <c r="C23" s="232">
        <v>13.414020000000001</v>
      </c>
      <c r="D23" s="231">
        <v>27.516829999999999</v>
      </c>
      <c r="E23" s="233">
        <v>69.893671999999995</v>
      </c>
      <c r="F23" s="234">
        <v>14.639665000000001</v>
      </c>
    </row>
    <row r="24" spans="1:6" x14ac:dyDescent="0.25">
      <c r="A24" s="55">
        <v>44818</v>
      </c>
      <c r="B24" s="231">
        <v>13.593042000000001</v>
      </c>
      <c r="C24" s="232">
        <v>11.101459999999999</v>
      </c>
      <c r="D24" s="231">
        <v>16.368034999999999</v>
      </c>
      <c r="E24" s="233">
        <v>30.437334</v>
      </c>
      <c r="F24" s="234">
        <v>23.867204999999998</v>
      </c>
    </row>
    <row r="25" spans="1:6" x14ac:dyDescent="0.25">
      <c r="A25" s="55">
        <v>44850</v>
      </c>
      <c r="B25" s="231">
        <v>10.642052</v>
      </c>
      <c r="C25" s="232">
        <v>12.787963</v>
      </c>
      <c r="D25" s="231">
        <v>12.950787999999999</v>
      </c>
      <c r="E25" s="233">
        <v>72.870740999999995</v>
      </c>
      <c r="F25" s="234">
        <v>18.909762000000001</v>
      </c>
    </row>
    <row r="26" spans="1:6" x14ac:dyDescent="0.25">
      <c r="A26" s="55">
        <v>44882</v>
      </c>
      <c r="B26" s="231">
        <v>13.381701</v>
      </c>
      <c r="C26" s="232">
        <v>12.036269000000001</v>
      </c>
      <c r="D26" s="231">
        <v>19.712160000000001</v>
      </c>
      <c r="E26" s="233">
        <v>161.60161400000001</v>
      </c>
      <c r="F26" s="234">
        <v>25.404443000000001</v>
      </c>
    </row>
    <row r="27" spans="1:6" x14ac:dyDescent="0.25">
      <c r="A27" s="55">
        <v>44914</v>
      </c>
      <c r="B27" s="231">
        <v>7.1770399999999999</v>
      </c>
      <c r="C27" s="232">
        <v>15.182700000000001</v>
      </c>
      <c r="D27" s="231">
        <v>25.501241</v>
      </c>
      <c r="E27" s="233">
        <v>59.871383999999999</v>
      </c>
      <c r="F27" s="234">
        <v>61.164288999999997</v>
      </c>
    </row>
    <row r="28" spans="1:6" x14ac:dyDescent="0.25">
      <c r="A28" s="55">
        <v>44927</v>
      </c>
      <c r="B28" s="231">
        <v>8.7701770000000003</v>
      </c>
      <c r="C28" s="232">
        <v>17.961407999999999</v>
      </c>
      <c r="D28" s="231">
        <v>27.637654999999999</v>
      </c>
      <c r="E28" s="233">
        <v>17.171894999999999</v>
      </c>
      <c r="F28" s="234">
        <v>18.945360999999998</v>
      </c>
    </row>
    <row r="29" spans="1:6" x14ac:dyDescent="0.25">
      <c r="A29" s="55">
        <v>44959</v>
      </c>
      <c r="B29" s="231">
        <v>11.952070000000001</v>
      </c>
      <c r="C29" s="232">
        <v>14.257565</v>
      </c>
      <c r="D29" s="231">
        <v>23.20684</v>
      </c>
      <c r="E29" s="233">
        <v>99.071335000000005</v>
      </c>
      <c r="F29" s="234">
        <v>10.404973</v>
      </c>
    </row>
    <row r="30" spans="1:6" x14ac:dyDescent="0.25">
      <c r="A30" s="55">
        <v>44991</v>
      </c>
      <c r="B30" s="231">
        <v>15.324271</v>
      </c>
      <c r="C30" s="232">
        <v>20.479008</v>
      </c>
      <c r="D30" s="231">
        <v>30.17231</v>
      </c>
      <c r="E30" s="233">
        <v>116.427655</v>
      </c>
      <c r="F30" s="234">
        <v>0.78286100000000003</v>
      </c>
    </row>
    <row r="31" spans="1:6" x14ac:dyDescent="0.25">
      <c r="A31" s="55">
        <v>45023</v>
      </c>
      <c r="B31" s="231">
        <v>17.563642000000002</v>
      </c>
      <c r="C31" s="232">
        <v>9.5460159999999998</v>
      </c>
      <c r="D31" s="231">
        <v>23.253366</v>
      </c>
      <c r="E31" s="233">
        <v>86.756888000000004</v>
      </c>
      <c r="F31" s="234">
        <v>0.94565200000000005</v>
      </c>
    </row>
    <row r="32" spans="1:6" x14ac:dyDescent="0.25">
      <c r="A32" s="55">
        <v>45054</v>
      </c>
      <c r="B32" s="231">
        <v>28.343496999999999</v>
      </c>
      <c r="C32" s="232">
        <v>12.982926000000001</v>
      </c>
      <c r="D32" s="231">
        <v>27.523012000000001</v>
      </c>
      <c r="E32" s="233">
        <v>101.907712</v>
      </c>
      <c r="F32" s="234">
        <v>0.78599699999999995</v>
      </c>
    </row>
    <row r="33" spans="1:6" x14ac:dyDescent="0.25">
      <c r="A33" s="55">
        <v>45086</v>
      </c>
      <c r="B33" s="231">
        <v>24.005794999999999</v>
      </c>
      <c r="C33" s="232">
        <v>12.052269000000001</v>
      </c>
      <c r="D33" s="231">
        <v>28.435130000000001</v>
      </c>
      <c r="E33" s="233">
        <v>143.11035899999999</v>
      </c>
      <c r="F33" s="234">
        <v>1.9242049999999999</v>
      </c>
    </row>
    <row r="34" spans="1:6" x14ac:dyDescent="0.25">
      <c r="A34" s="55">
        <v>45117</v>
      </c>
      <c r="B34" s="231">
        <v>23.386085999999999</v>
      </c>
      <c r="C34" s="232">
        <v>18.162246</v>
      </c>
      <c r="D34" s="231">
        <v>30.815335999999999</v>
      </c>
      <c r="E34" s="233">
        <v>56.697341999999999</v>
      </c>
      <c r="F34" s="234">
        <v>2.057185</v>
      </c>
    </row>
    <row r="35" spans="1:6" x14ac:dyDescent="0.25">
      <c r="A35" s="55">
        <v>45149</v>
      </c>
      <c r="B35" s="231">
        <v>21.057023999999998</v>
      </c>
      <c r="C35" s="232">
        <v>15.88996</v>
      </c>
      <c r="D35" s="231">
        <v>26.951487</v>
      </c>
      <c r="E35" s="233">
        <v>13.745922</v>
      </c>
      <c r="F35" s="234">
        <v>2.4369399999999999</v>
      </c>
    </row>
    <row r="36" spans="1:6" x14ac:dyDescent="0.25">
      <c r="A36" s="55">
        <v>45181</v>
      </c>
      <c r="B36" s="231">
        <v>11.691509999999999</v>
      </c>
      <c r="C36" s="232">
        <v>9.9026379999999996</v>
      </c>
      <c r="D36" s="231">
        <v>21.310341999999999</v>
      </c>
      <c r="E36" s="233">
        <v>173.766267</v>
      </c>
      <c r="F36" s="234">
        <v>29.378478999999999</v>
      </c>
    </row>
    <row r="37" spans="1:6" x14ac:dyDescent="0.25">
      <c r="A37" s="55">
        <v>45200</v>
      </c>
      <c r="B37" s="231">
        <v>13.732721</v>
      </c>
      <c r="C37" s="232">
        <v>8.2803540000000009</v>
      </c>
      <c r="D37" s="231">
        <v>20.520859999999999</v>
      </c>
      <c r="E37" s="233">
        <v>62.997292999999999</v>
      </c>
      <c r="F37" s="234">
        <v>66.491733999999994</v>
      </c>
    </row>
    <row r="38" spans="1:6" x14ac:dyDescent="0.25">
      <c r="A38" s="55">
        <v>45231</v>
      </c>
      <c r="B38" s="231">
        <v>13.10867</v>
      </c>
      <c r="C38" s="232">
        <v>9.2689419999999991</v>
      </c>
      <c r="D38" s="231">
        <v>18.603756000000001</v>
      </c>
      <c r="E38" s="233">
        <v>38.460436999999999</v>
      </c>
      <c r="F38" s="234">
        <v>43.060915000000001</v>
      </c>
    </row>
    <row r="39" spans="1:6" x14ac:dyDescent="0.25">
      <c r="A39" s="55">
        <v>45261</v>
      </c>
      <c r="B39" s="231">
        <v>7.665756</v>
      </c>
      <c r="C39" s="232">
        <v>19.400372000000001</v>
      </c>
      <c r="D39" s="231">
        <v>15.956333000000001</v>
      </c>
      <c r="E39" s="233">
        <v>51.499319999999997</v>
      </c>
      <c r="F39" s="234">
        <v>30.333760999999999</v>
      </c>
    </row>
    <row r="40" spans="1:6" x14ac:dyDescent="0.25">
      <c r="A40" s="55">
        <v>45292</v>
      </c>
      <c r="B40" s="231">
        <v>9.1021570000000001</v>
      </c>
      <c r="C40" s="232">
        <v>16.247999</v>
      </c>
      <c r="D40" s="231">
        <v>20.910768000000001</v>
      </c>
      <c r="E40" s="233">
        <v>39.838563000000001</v>
      </c>
      <c r="F40" s="234">
        <v>20.944915000000002</v>
      </c>
    </row>
    <row r="41" spans="1:6" x14ac:dyDescent="0.25">
      <c r="A41" s="55">
        <v>45323</v>
      </c>
      <c r="B41" s="231">
        <v>10.054180000000001</v>
      </c>
      <c r="C41" s="232">
        <v>17.952676</v>
      </c>
      <c r="D41" s="231">
        <v>10.600609</v>
      </c>
      <c r="E41" s="233">
        <v>8.9624810000000004</v>
      </c>
      <c r="F41" s="234">
        <v>4.2614559999999999</v>
      </c>
    </row>
    <row r="42" spans="1:6" x14ac:dyDescent="0.25">
      <c r="A42" s="55">
        <v>45352</v>
      </c>
      <c r="B42" s="231">
        <v>14.290570000000001</v>
      </c>
      <c r="C42" s="232">
        <v>18.188631000000001</v>
      </c>
      <c r="D42" s="231">
        <v>13.609966999999999</v>
      </c>
      <c r="E42" s="233">
        <v>40.857599</v>
      </c>
      <c r="F42" s="234">
        <v>6.2340489999999997</v>
      </c>
    </row>
    <row r="43" spans="1:6" x14ac:dyDescent="0.25">
      <c r="A43" s="55">
        <v>45383</v>
      </c>
      <c r="B43" s="231">
        <v>20.104044999999999</v>
      </c>
      <c r="C43" s="232">
        <v>14.561775000000001</v>
      </c>
      <c r="D43" s="231">
        <v>11.209981000000001</v>
      </c>
      <c r="E43" s="233">
        <v>152.17892800000001</v>
      </c>
      <c r="F43" s="234">
        <v>2.6861709999999999</v>
      </c>
    </row>
    <row r="44" spans="1:6" x14ac:dyDescent="0.25">
      <c r="A44" s="55">
        <v>45413</v>
      </c>
      <c r="B44" s="231">
        <v>15.90907</v>
      </c>
      <c r="C44" s="232">
        <v>10.626151999999999</v>
      </c>
      <c r="D44" s="231">
        <v>23.680527000000001</v>
      </c>
      <c r="E44" s="233">
        <v>178.12979000000001</v>
      </c>
      <c r="F44" s="234">
        <v>5.7006899999999998</v>
      </c>
    </row>
    <row r="45" spans="1:6" x14ac:dyDescent="0.25">
      <c r="A45" s="55">
        <v>45444</v>
      </c>
      <c r="B45" s="231">
        <v>15.865270000000001</v>
      </c>
      <c r="C45" s="232">
        <v>12.780604</v>
      </c>
      <c r="D45" s="231">
        <v>23.066846000000002</v>
      </c>
      <c r="E45" s="233">
        <v>37.384926</v>
      </c>
      <c r="F45" s="234">
        <v>5.435314</v>
      </c>
    </row>
    <row r="46" spans="1:6" x14ac:dyDescent="0.25">
      <c r="A46" s="55">
        <v>45474</v>
      </c>
      <c r="B46" s="231">
        <v>15.24958</v>
      </c>
      <c r="C46" s="232">
        <v>16.037057999999998</v>
      </c>
      <c r="D46" s="231">
        <v>20.972940000000001</v>
      </c>
      <c r="E46" s="233">
        <v>110.098021</v>
      </c>
      <c r="F46" s="234">
        <v>5.7046960000000002</v>
      </c>
    </row>
    <row r="47" spans="1:6" x14ac:dyDescent="0.25">
      <c r="A47" s="55">
        <v>45505</v>
      </c>
      <c r="B47" s="231">
        <v>12.881360000000001</v>
      </c>
      <c r="C47" s="232">
        <v>22.427429</v>
      </c>
      <c r="D47" s="231">
        <v>20.499309</v>
      </c>
      <c r="E47" s="233">
        <v>111.636456</v>
      </c>
      <c r="F47" s="234">
        <v>35.640653</v>
      </c>
    </row>
    <row r="48" spans="1:6" x14ac:dyDescent="0.25">
      <c r="A48" s="55">
        <v>45536</v>
      </c>
      <c r="B48" s="231">
        <v>12.454948</v>
      </c>
      <c r="C48" s="232">
        <v>9.5097919999999991</v>
      </c>
      <c r="D48" s="231">
        <v>12.163841</v>
      </c>
      <c r="E48" s="233">
        <v>154.257927</v>
      </c>
      <c r="F48" s="234">
        <v>36.505723000000003</v>
      </c>
    </row>
    <row r="49" spans="1:26" x14ac:dyDescent="0.25">
      <c r="A49" s="55">
        <v>45566</v>
      </c>
      <c r="B49" s="231">
        <v>15.13325</v>
      </c>
      <c r="C49" s="232">
        <v>13.359598</v>
      </c>
      <c r="D49" s="231">
        <v>13.180253</v>
      </c>
      <c r="E49" s="233">
        <v>98.141368</v>
      </c>
      <c r="F49" s="234">
        <v>36.272475999999997</v>
      </c>
    </row>
    <row r="50" spans="1:26" x14ac:dyDescent="0.25">
      <c r="A50" s="55">
        <v>45597</v>
      </c>
      <c r="B50" s="231">
        <v>8.9886470000000003</v>
      </c>
      <c r="C50" s="232">
        <v>10.776483000000001</v>
      </c>
      <c r="D50" s="231">
        <v>17.732181000000001</v>
      </c>
      <c r="E50" s="233">
        <v>111.758724</v>
      </c>
      <c r="F50" s="234">
        <v>20.047664000000001</v>
      </c>
    </row>
    <row r="51" spans="1:26" x14ac:dyDescent="0.25">
      <c r="A51" s="55">
        <v>45627</v>
      </c>
      <c r="B51" s="231">
        <v>13.848243</v>
      </c>
      <c r="C51" s="232">
        <v>17.653171</v>
      </c>
      <c r="D51" s="231">
        <v>25.092739000000002</v>
      </c>
      <c r="E51" s="233">
        <v>108.956031</v>
      </c>
      <c r="F51" s="234">
        <v>89.121326999999994</v>
      </c>
    </row>
    <row r="52" spans="1:26" x14ac:dyDescent="0.25">
      <c r="A52" s="55">
        <v>45658</v>
      </c>
      <c r="B52" s="286">
        <v>17.340800000000002</v>
      </c>
      <c r="C52" s="287">
        <v>19.625464999999998</v>
      </c>
      <c r="D52" s="286">
        <v>27.814318</v>
      </c>
      <c r="E52" s="288">
        <v>82.428753</v>
      </c>
      <c r="F52" s="289">
        <v>57.409433</v>
      </c>
    </row>
    <row r="53" spans="1:26" x14ac:dyDescent="0.25">
      <c r="A53" s="55">
        <v>45689</v>
      </c>
      <c r="B53" s="231">
        <v>17.794435</v>
      </c>
      <c r="C53" s="287">
        <v>13.777566999999999</v>
      </c>
      <c r="D53" s="286">
        <v>29.939886000000001</v>
      </c>
      <c r="E53" s="288">
        <v>34.750965000000001</v>
      </c>
      <c r="F53" s="289">
        <v>13.197331999999999</v>
      </c>
    </row>
    <row r="54" spans="1:26" x14ac:dyDescent="0.25">
      <c r="A54" s="55">
        <v>45717</v>
      </c>
      <c r="B54" s="231">
        <v>26.261804999999999</v>
      </c>
      <c r="C54" s="301">
        <v>16.368487999999999</v>
      </c>
      <c r="D54" s="231">
        <v>17.536297000000001</v>
      </c>
      <c r="E54" s="234">
        <v>88.201194000000001</v>
      </c>
      <c r="F54" s="234">
        <v>1.7630479999999999</v>
      </c>
    </row>
    <row r="55" spans="1:26" x14ac:dyDescent="0.25">
      <c r="A55" s="55">
        <v>45748</v>
      </c>
      <c r="B55" s="231">
        <v>20.452256999999999</v>
      </c>
      <c r="C55" s="301">
        <v>13.886882</v>
      </c>
      <c r="D55" s="231">
        <v>28.498168</v>
      </c>
      <c r="E55" s="238">
        <v>29.960135999999999</v>
      </c>
      <c r="F55" s="234">
        <v>1.445956</v>
      </c>
    </row>
    <row r="56" spans="1:26" x14ac:dyDescent="0.25">
      <c r="A56" s="55">
        <v>45778</v>
      </c>
      <c r="B56" s="231">
        <v>16.954934999999999</v>
      </c>
      <c r="C56" s="301">
        <v>16.554698999999999</v>
      </c>
      <c r="D56" s="231">
        <v>26.236031000000001</v>
      </c>
      <c r="E56" s="238">
        <v>29.752141000000002</v>
      </c>
      <c r="F56" s="234">
        <v>6.5752899999999999</v>
      </c>
    </row>
    <row r="57" spans="1:26" x14ac:dyDescent="0.25">
      <c r="A57" s="67">
        <v>45809</v>
      </c>
      <c r="B57" s="231">
        <v>14.53064</v>
      </c>
      <c r="C57" s="231">
        <v>14.703220999999999</v>
      </c>
      <c r="D57" s="231">
        <v>30.60172</v>
      </c>
      <c r="E57" s="234">
        <v>32.300040000000003</v>
      </c>
      <c r="F57" s="234">
        <v>28.348738999999998</v>
      </c>
    </row>
    <row r="58" spans="1:26" x14ac:dyDescent="0.25">
      <c r="A58" s="67">
        <v>45839</v>
      </c>
      <c r="B58" s="231">
        <v>22.341999999999999</v>
      </c>
      <c r="C58" s="231">
        <v>16.785</v>
      </c>
      <c r="D58" s="231">
        <v>27.954000000000001</v>
      </c>
      <c r="E58" s="234">
        <v>164.59899999999999</v>
      </c>
      <c r="F58" s="234">
        <v>62.401000000000003</v>
      </c>
    </row>
    <row r="59" spans="1:26" x14ac:dyDescent="0.25">
      <c r="A59" s="67">
        <v>45870</v>
      </c>
      <c r="B59" s="231">
        <v>7.3251109999999997</v>
      </c>
      <c r="C59" s="231">
        <v>17.057153</v>
      </c>
      <c r="D59" s="231">
        <v>29.253056999999998</v>
      </c>
      <c r="E59" s="234">
        <v>7.8887929999999997</v>
      </c>
      <c r="F59" s="234">
        <v>46.822679999999998</v>
      </c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</row>
    <row r="60" spans="1:26" x14ac:dyDescent="0.25">
      <c r="A60" s="67">
        <v>45901</v>
      </c>
      <c r="B60" s="231">
        <v>6.4448850000000002</v>
      </c>
      <c r="C60" s="231">
        <v>13.498277</v>
      </c>
      <c r="D60" s="231">
        <v>8.7612489999999994</v>
      </c>
      <c r="E60" s="234">
        <v>135.74269799999999</v>
      </c>
      <c r="F60" s="234">
        <v>35.493670999999999</v>
      </c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</row>
    <row r="61" spans="1:26" x14ac:dyDescent="0.25">
      <c r="A61" s="55">
        <v>45931</v>
      </c>
      <c r="B61" s="231">
        <v>14.059924000000001</v>
      </c>
      <c r="C61" s="301">
        <v>12.854117</v>
      </c>
      <c r="D61" s="231">
        <v>12.415603000000001</v>
      </c>
      <c r="E61" s="234">
        <v>221.944648</v>
      </c>
      <c r="F61" s="234">
        <v>20.657208000000001</v>
      </c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</row>
    <row r="62" spans="1:26" x14ac:dyDescent="0.25">
      <c r="A62" s="55">
        <v>45962</v>
      </c>
      <c r="B62" s="231">
        <v>9.0046199999999992</v>
      </c>
      <c r="C62" s="301">
        <v>13.240544999999999</v>
      </c>
      <c r="D62" s="231">
        <v>14.581666999999999</v>
      </c>
      <c r="E62" s="234">
        <v>119.94474200000001</v>
      </c>
      <c r="F62" s="234">
        <v>21.896913000000001</v>
      </c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</row>
    <row r="63" spans="1:26" x14ac:dyDescent="0.25">
      <c r="A63" s="55">
        <v>45992</v>
      </c>
      <c r="B63" s="231">
        <v>7.71305</v>
      </c>
      <c r="C63" s="301">
        <v>17.793227999999999</v>
      </c>
      <c r="D63" s="231">
        <v>23.269994000000001</v>
      </c>
      <c r="E63" s="234">
        <v>115.362371</v>
      </c>
      <c r="F63" s="234">
        <v>36.975316999999997</v>
      </c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</row>
    <row r="64" spans="1:26" x14ac:dyDescent="0.25">
      <c r="A64" s="55">
        <v>46023</v>
      </c>
      <c r="B64" s="231">
        <v>16.037002999999999</v>
      </c>
      <c r="C64" s="301">
        <v>21.786532999999999</v>
      </c>
      <c r="D64" s="231">
        <v>24.297208999999999</v>
      </c>
      <c r="E64" s="234">
        <v>209.579768</v>
      </c>
      <c r="F64" s="234">
        <v>11.249162999999999</v>
      </c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</row>
    <row r="65" spans="1:26" x14ac:dyDescent="0.25">
      <c r="A65" s="55">
        <v>46055</v>
      </c>
      <c r="B65" s="231">
        <v>16.25845</v>
      </c>
      <c r="C65" s="301">
        <v>10.791589999999999</v>
      </c>
      <c r="D65" s="231">
        <v>25.455918</v>
      </c>
      <c r="E65" s="234">
        <v>37.547728999999997</v>
      </c>
      <c r="F65" s="234">
        <v>4.8270179999999998</v>
      </c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</row>
    <row r="66" spans="1:26" ht="15.75" thickBot="1" x14ac:dyDescent="0.3">
      <c r="A66" s="312">
        <v>46084</v>
      </c>
      <c r="B66" s="235">
        <v>27.917359999999999</v>
      </c>
      <c r="C66" s="367">
        <v>16.880106000000001</v>
      </c>
      <c r="D66" s="235">
        <v>26.909006999999999</v>
      </c>
      <c r="E66" s="238">
        <v>70.468590000000006</v>
      </c>
      <c r="F66" s="238">
        <v>4.0379820000000004</v>
      </c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</row>
    <row r="67" spans="1:26" x14ac:dyDescent="0.25">
      <c r="C67" s="65"/>
      <c r="D67" s="65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</row>
    <row r="68" spans="1:26" x14ac:dyDescent="0.25">
      <c r="A68" s="1" t="s">
        <v>28</v>
      </c>
      <c r="B68" s="65"/>
      <c r="C68" s="65"/>
      <c r="D68" s="65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</row>
    <row r="69" spans="1:26" x14ac:dyDescent="0.25">
      <c r="A69" s="64"/>
      <c r="B69" s="65"/>
      <c r="C69" s="65"/>
      <c r="D69" s="65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</row>
    <row r="70" spans="1:26" x14ac:dyDescent="0.25">
      <c r="A70" s="64"/>
      <c r="B70" s="65"/>
      <c r="C70" s="65"/>
      <c r="D70" s="65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</row>
    <row r="71" spans="1:26" x14ac:dyDescent="0.25">
      <c r="A71" s="64"/>
      <c r="B71" s="65"/>
      <c r="C71" s="65"/>
      <c r="D71" s="65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</row>
    <row r="72" spans="1:26" x14ac:dyDescent="0.25">
      <c r="A72" s="64"/>
      <c r="B72" s="65"/>
      <c r="C72" s="65"/>
      <c r="D72" s="65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</row>
    <row r="73" spans="1:26" x14ac:dyDescent="0.25">
      <c r="A73" s="64"/>
      <c r="B73" s="65"/>
      <c r="C73" s="65"/>
      <c r="D73" s="65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</row>
    <row r="74" spans="1:26" x14ac:dyDescent="0.25">
      <c r="A74" s="64"/>
      <c r="B74" s="65"/>
      <c r="C74" s="65"/>
      <c r="D74" s="65"/>
    </row>
    <row r="75" spans="1:26" x14ac:dyDescent="0.25">
      <c r="A75" s="64"/>
      <c r="B75" s="65"/>
      <c r="C75" s="65"/>
      <c r="D75" s="65"/>
    </row>
    <row r="76" spans="1:26" x14ac:dyDescent="0.25">
      <c r="A76" s="64"/>
      <c r="B76" s="65"/>
      <c r="C76" s="65"/>
      <c r="D76" s="65"/>
    </row>
    <row r="77" spans="1:26" x14ac:dyDescent="0.25">
      <c r="A77" s="64"/>
      <c r="B77" s="65"/>
      <c r="C77" s="65"/>
      <c r="D77" s="65"/>
    </row>
    <row r="78" spans="1:26" x14ac:dyDescent="0.25">
      <c r="A78" s="64"/>
      <c r="B78" s="65"/>
      <c r="C78" s="65"/>
      <c r="D78" s="65"/>
    </row>
    <row r="79" spans="1:26" x14ac:dyDescent="0.25">
      <c r="A79" s="64"/>
      <c r="B79" s="65"/>
      <c r="C79" s="65"/>
      <c r="D79" s="65"/>
    </row>
    <row r="80" spans="1:26" x14ac:dyDescent="0.25">
      <c r="A80" s="64"/>
      <c r="B80" s="65"/>
      <c r="C80" s="65"/>
      <c r="D80" s="65"/>
    </row>
    <row r="81" spans="1:4" x14ac:dyDescent="0.25">
      <c r="A81" s="64"/>
      <c r="B81" s="65"/>
      <c r="C81" s="65"/>
      <c r="D81" s="65"/>
    </row>
    <row r="82" spans="1:4" x14ac:dyDescent="0.25">
      <c r="A82" s="64"/>
      <c r="B82" s="65"/>
      <c r="C82" s="65"/>
      <c r="D82" s="65"/>
    </row>
    <row r="83" spans="1:4" x14ac:dyDescent="0.25">
      <c r="A83" s="64"/>
      <c r="B83" s="65"/>
      <c r="C83" s="65"/>
      <c r="D83" s="65"/>
    </row>
    <row r="84" spans="1:4" x14ac:dyDescent="0.25">
      <c r="A84" s="64"/>
      <c r="B84" s="65"/>
      <c r="C84" s="65"/>
      <c r="D84" s="65"/>
    </row>
    <row r="85" spans="1:4" x14ac:dyDescent="0.25">
      <c r="A85" s="64"/>
      <c r="B85" s="65"/>
      <c r="C85" s="65"/>
      <c r="D85" s="65"/>
    </row>
    <row r="86" spans="1:4" x14ac:dyDescent="0.25">
      <c r="A86" s="64"/>
      <c r="B86" s="65"/>
      <c r="C86" s="65"/>
      <c r="D86" s="65"/>
    </row>
    <row r="87" spans="1:4" x14ac:dyDescent="0.25">
      <c r="A87" s="64"/>
      <c r="B87" s="65"/>
      <c r="C87" s="65"/>
      <c r="D87" s="65"/>
    </row>
    <row r="88" spans="1:4" x14ac:dyDescent="0.25">
      <c r="A88" s="64"/>
      <c r="B88" s="65"/>
      <c r="C88" s="65"/>
      <c r="D88" s="65"/>
    </row>
    <row r="89" spans="1:4" x14ac:dyDescent="0.25">
      <c r="A89" s="64"/>
      <c r="B89" s="65"/>
      <c r="C89" s="65"/>
      <c r="D89" s="65"/>
    </row>
    <row r="90" spans="1:4" x14ac:dyDescent="0.25">
      <c r="A90" s="64"/>
      <c r="B90" s="65"/>
      <c r="C90" s="65"/>
      <c r="D90" s="65"/>
    </row>
    <row r="91" spans="1:4" x14ac:dyDescent="0.25">
      <c r="A91" s="64"/>
      <c r="B91" s="65"/>
      <c r="C91" s="65"/>
      <c r="D91" s="65"/>
    </row>
    <row r="92" spans="1:4" x14ac:dyDescent="0.25">
      <c r="A92" s="64"/>
      <c r="B92" s="65"/>
      <c r="C92" s="65"/>
      <c r="D92" s="65"/>
    </row>
    <row r="93" spans="1:4" x14ac:dyDescent="0.25">
      <c r="A93" s="64"/>
      <c r="B93" s="65"/>
      <c r="C93" s="65"/>
      <c r="D93" s="65"/>
    </row>
    <row r="94" spans="1:4" x14ac:dyDescent="0.25">
      <c r="A94" s="64"/>
      <c r="B94" s="65"/>
      <c r="C94" s="65"/>
      <c r="D94" s="65"/>
    </row>
    <row r="95" spans="1:4" x14ac:dyDescent="0.25">
      <c r="A95" s="64"/>
      <c r="B95" s="65"/>
      <c r="C95" s="65"/>
      <c r="D95" s="65"/>
    </row>
    <row r="96" spans="1:4" x14ac:dyDescent="0.25">
      <c r="A96" s="64"/>
      <c r="B96" s="65"/>
      <c r="C96" s="65"/>
      <c r="D96" s="65"/>
    </row>
    <row r="97" spans="1:4" x14ac:dyDescent="0.25">
      <c r="A97" s="64"/>
      <c r="B97" s="65"/>
      <c r="C97" s="65"/>
      <c r="D97" s="65"/>
    </row>
    <row r="98" spans="1:4" x14ac:dyDescent="0.25">
      <c r="A98" s="64"/>
      <c r="B98" s="65"/>
      <c r="C98" s="65"/>
      <c r="D98" s="65"/>
    </row>
    <row r="99" spans="1:4" x14ac:dyDescent="0.25">
      <c r="A99" s="64"/>
      <c r="B99" s="65"/>
      <c r="C99" s="65"/>
      <c r="D99" s="65"/>
    </row>
    <row r="100" spans="1:4" x14ac:dyDescent="0.25">
      <c r="A100" s="64"/>
      <c r="B100" s="65"/>
      <c r="C100" s="65"/>
      <c r="D100" s="65"/>
    </row>
    <row r="101" spans="1:4" x14ac:dyDescent="0.25">
      <c r="A101" s="64"/>
      <c r="B101" s="65"/>
      <c r="C101" s="65"/>
      <c r="D101" s="65"/>
    </row>
    <row r="102" spans="1:4" x14ac:dyDescent="0.25">
      <c r="A102" s="64"/>
    </row>
    <row r="103" spans="1:4" x14ac:dyDescent="0.25">
      <c r="A103" s="64"/>
    </row>
  </sheetData>
  <mergeCells count="1">
    <mergeCell ref="A1:F1"/>
  </mergeCells>
  <hyperlinks>
    <hyperlink ref="G1" location="Content!A1" display="content page" xr:uid="{00000000-0004-0000-0900-000000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0"/>
  <dimension ref="A1:P102"/>
  <sheetViews>
    <sheetView showGridLines="0" zoomScaleNormal="100" workbookViewId="0">
      <selection activeCell="L28" sqref="L28"/>
    </sheetView>
  </sheetViews>
  <sheetFormatPr defaultColWidth="9.140625" defaultRowHeight="15" x14ac:dyDescent="0.25"/>
  <cols>
    <col min="1" max="2" width="15.5703125" style="1" customWidth="1"/>
    <col min="3" max="16384" width="9.140625" style="1"/>
  </cols>
  <sheetData>
    <row r="1" spans="1:3" x14ac:dyDescent="0.25">
      <c r="A1" s="384" t="s">
        <v>81</v>
      </c>
      <c r="B1" s="384"/>
      <c r="C1" s="206" t="s">
        <v>118</v>
      </c>
    </row>
    <row r="2" spans="1:3" ht="12" customHeight="1" thickBot="1" x14ac:dyDescent="0.3">
      <c r="A2" s="66"/>
      <c r="B2" s="66"/>
    </row>
    <row r="3" spans="1:3" ht="15.75" thickBot="1" x14ac:dyDescent="0.3">
      <c r="A3" s="70"/>
      <c r="B3" s="71" t="s">
        <v>76</v>
      </c>
    </row>
    <row r="4" spans="1:3" x14ac:dyDescent="0.25">
      <c r="A4" s="68">
        <v>44197</v>
      </c>
      <c r="B4" s="69">
        <v>123.331288</v>
      </c>
    </row>
    <row r="5" spans="1:3" x14ac:dyDescent="0.25">
      <c r="A5" s="67">
        <v>44229</v>
      </c>
      <c r="B5" s="53">
        <v>62.453560000000003</v>
      </c>
    </row>
    <row r="6" spans="1:3" x14ac:dyDescent="0.25">
      <c r="A6" s="67">
        <v>44261</v>
      </c>
      <c r="B6" s="53">
        <v>107.089061</v>
      </c>
    </row>
    <row r="7" spans="1:3" x14ac:dyDescent="0.25">
      <c r="A7" s="67">
        <v>44293</v>
      </c>
      <c r="B7" s="53">
        <v>60.38165</v>
      </c>
    </row>
    <row r="8" spans="1:3" x14ac:dyDescent="0.25">
      <c r="A8" s="67">
        <v>44325</v>
      </c>
      <c r="B8" s="53">
        <v>31.274208999999999</v>
      </c>
    </row>
    <row r="9" spans="1:3" x14ac:dyDescent="0.25">
      <c r="A9" s="67">
        <v>44357</v>
      </c>
      <c r="B9" s="53">
        <v>48.434646999999998</v>
      </c>
    </row>
    <row r="10" spans="1:3" x14ac:dyDescent="0.25">
      <c r="A10" s="67">
        <v>44389</v>
      </c>
      <c r="B10" s="53">
        <v>2.0926559999999998</v>
      </c>
    </row>
    <row r="11" spans="1:3" x14ac:dyDescent="0.25">
      <c r="A11" s="67">
        <v>44421</v>
      </c>
      <c r="B11" s="53">
        <v>5.934158</v>
      </c>
    </row>
    <row r="12" spans="1:3" x14ac:dyDescent="0.25">
      <c r="A12" s="67">
        <v>44453</v>
      </c>
      <c r="B12" s="53">
        <v>5.938091</v>
      </c>
    </row>
    <row r="13" spans="1:3" x14ac:dyDescent="0.25">
      <c r="A13" s="67">
        <v>44485</v>
      </c>
      <c r="B13" s="53">
        <v>18.246742000000001</v>
      </c>
    </row>
    <row r="14" spans="1:3" x14ac:dyDescent="0.25">
      <c r="A14" s="67">
        <v>44517</v>
      </c>
      <c r="B14" s="53">
        <v>56.545217999999998</v>
      </c>
    </row>
    <row r="15" spans="1:3" x14ac:dyDescent="0.25">
      <c r="A15" s="67">
        <v>44549</v>
      </c>
      <c r="B15" s="53">
        <v>60.757606000000003</v>
      </c>
    </row>
    <row r="16" spans="1:3" x14ac:dyDescent="0.25">
      <c r="A16" s="67">
        <v>44562</v>
      </c>
      <c r="B16" s="53">
        <v>45.939785000000001</v>
      </c>
    </row>
    <row r="17" spans="1:2" x14ac:dyDescent="0.25">
      <c r="A17" s="67">
        <v>44594</v>
      </c>
      <c r="B17" s="53">
        <v>30.608516999999999</v>
      </c>
    </row>
    <row r="18" spans="1:2" x14ac:dyDescent="0.25">
      <c r="A18" s="67">
        <v>44626</v>
      </c>
      <c r="B18" s="53">
        <v>42.29533</v>
      </c>
    </row>
    <row r="19" spans="1:2" x14ac:dyDescent="0.25">
      <c r="A19" s="67">
        <v>44658</v>
      </c>
      <c r="B19" s="53">
        <v>33.281649999999999</v>
      </c>
    </row>
    <row r="20" spans="1:2" x14ac:dyDescent="0.25">
      <c r="A20" s="67">
        <v>44690</v>
      </c>
      <c r="B20" s="53">
        <v>22.339556999999999</v>
      </c>
    </row>
    <row r="21" spans="1:2" x14ac:dyDescent="0.25">
      <c r="A21" s="67">
        <v>44722</v>
      </c>
      <c r="B21" s="53">
        <v>11.888704000000001</v>
      </c>
    </row>
    <row r="22" spans="1:2" x14ac:dyDescent="0.25">
      <c r="A22" s="67">
        <v>44754</v>
      </c>
      <c r="B22" s="53">
        <v>27.262633999999998</v>
      </c>
    </row>
    <row r="23" spans="1:2" x14ac:dyDescent="0.25">
      <c r="A23" s="67">
        <v>44786</v>
      </c>
      <c r="B23" s="53">
        <v>47.908549000000001</v>
      </c>
    </row>
    <row r="24" spans="1:2" x14ac:dyDescent="0.25">
      <c r="A24" s="67">
        <v>44818</v>
      </c>
      <c r="B24" s="53">
        <v>55.835385000000002</v>
      </c>
    </row>
    <row r="25" spans="1:2" x14ac:dyDescent="0.25">
      <c r="A25" s="67">
        <v>44850</v>
      </c>
      <c r="B25" s="53">
        <v>45.764592999999998</v>
      </c>
    </row>
    <row r="26" spans="1:2" x14ac:dyDescent="0.25">
      <c r="A26" s="67">
        <v>44882</v>
      </c>
      <c r="B26" s="53">
        <v>31.159382999999998</v>
      </c>
    </row>
    <row r="27" spans="1:2" x14ac:dyDescent="0.25">
      <c r="A27" s="67">
        <v>44914</v>
      </c>
      <c r="B27" s="53">
        <v>65.768764000000004</v>
      </c>
    </row>
    <row r="28" spans="1:2" x14ac:dyDescent="0.25">
      <c r="A28" s="67">
        <v>44927</v>
      </c>
      <c r="B28" s="53">
        <v>61.377298000000003</v>
      </c>
    </row>
    <row r="29" spans="1:2" x14ac:dyDescent="0.25">
      <c r="A29" s="67">
        <v>44959</v>
      </c>
      <c r="B29" s="53">
        <v>64.891389000000004</v>
      </c>
    </row>
    <row r="30" spans="1:2" x14ac:dyDescent="0.25">
      <c r="A30" s="67">
        <v>44991</v>
      </c>
      <c r="B30" s="53">
        <v>99.223451999999995</v>
      </c>
    </row>
    <row r="31" spans="1:2" x14ac:dyDescent="0.25">
      <c r="A31" s="67">
        <v>45023</v>
      </c>
      <c r="B31" s="53">
        <v>56.764468999999998</v>
      </c>
    </row>
    <row r="32" spans="1:2" x14ac:dyDescent="0.25">
      <c r="A32" s="67">
        <v>45054</v>
      </c>
      <c r="B32" s="53">
        <v>89.028233999999998</v>
      </c>
    </row>
    <row r="33" spans="1:2" x14ac:dyDescent="0.25">
      <c r="A33" s="67">
        <v>45086</v>
      </c>
      <c r="B33" s="53">
        <v>41.661306000000003</v>
      </c>
    </row>
    <row r="34" spans="1:2" x14ac:dyDescent="0.25">
      <c r="A34" s="67">
        <v>45117</v>
      </c>
      <c r="B34" s="53">
        <v>19.623083000000001</v>
      </c>
    </row>
    <row r="35" spans="1:2" x14ac:dyDescent="0.25">
      <c r="A35" s="67">
        <v>45149</v>
      </c>
      <c r="B35" s="53">
        <v>31.200365999999999</v>
      </c>
    </row>
    <row r="36" spans="1:2" x14ac:dyDescent="0.25">
      <c r="A36" s="67">
        <v>45181</v>
      </c>
      <c r="B36" s="53">
        <v>35.557898999999999</v>
      </c>
    </row>
    <row r="37" spans="1:2" x14ac:dyDescent="0.25">
      <c r="A37" s="67">
        <v>45200</v>
      </c>
      <c r="B37" s="53">
        <v>55.877457</v>
      </c>
    </row>
    <row r="38" spans="1:2" x14ac:dyDescent="0.25">
      <c r="A38" s="67">
        <v>45231</v>
      </c>
      <c r="B38" s="53">
        <v>40.483280999999998</v>
      </c>
    </row>
    <row r="39" spans="1:2" x14ac:dyDescent="0.25">
      <c r="A39" s="67">
        <v>45261</v>
      </c>
      <c r="B39" s="53">
        <v>57.188158000000001</v>
      </c>
    </row>
    <row r="40" spans="1:2" x14ac:dyDescent="0.25">
      <c r="A40" s="67">
        <v>45292</v>
      </c>
      <c r="B40" s="53">
        <v>39.710512999999999</v>
      </c>
    </row>
    <row r="41" spans="1:2" x14ac:dyDescent="0.25">
      <c r="A41" s="67">
        <v>45323</v>
      </c>
      <c r="B41" s="53">
        <v>42.631194000000001</v>
      </c>
    </row>
    <row r="42" spans="1:2" x14ac:dyDescent="0.25">
      <c r="A42" s="67">
        <v>45352</v>
      </c>
      <c r="B42" s="53">
        <v>39.430345000000003</v>
      </c>
    </row>
    <row r="43" spans="1:2" x14ac:dyDescent="0.25">
      <c r="A43" s="67">
        <v>45383</v>
      </c>
      <c r="B43" s="53">
        <v>21.131397</v>
      </c>
    </row>
    <row r="44" spans="1:2" x14ac:dyDescent="0.25">
      <c r="A44" s="67">
        <v>45413</v>
      </c>
      <c r="B44" s="53">
        <v>30.083494999999999</v>
      </c>
    </row>
    <row r="45" spans="1:2" x14ac:dyDescent="0.25">
      <c r="A45" s="240">
        <v>45444</v>
      </c>
      <c r="B45" s="241">
        <v>50.157196999999996</v>
      </c>
    </row>
    <row r="46" spans="1:2" x14ac:dyDescent="0.25">
      <c r="A46" s="240">
        <v>45474</v>
      </c>
      <c r="B46" s="241">
        <v>70.420286000000004</v>
      </c>
    </row>
    <row r="47" spans="1:2" x14ac:dyDescent="0.25">
      <c r="A47" s="240">
        <v>45505</v>
      </c>
      <c r="B47" s="241">
        <v>73.165661</v>
      </c>
    </row>
    <row r="48" spans="1:2" x14ac:dyDescent="0.25">
      <c r="A48" s="240">
        <v>45536</v>
      </c>
      <c r="B48" s="241">
        <v>49.917290000000001</v>
      </c>
    </row>
    <row r="49" spans="1:16" x14ac:dyDescent="0.25">
      <c r="A49" s="240">
        <v>45566</v>
      </c>
      <c r="B49" s="241">
        <v>53.518951999999999</v>
      </c>
    </row>
    <row r="50" spans="1:16" x14ac:dyDescent="0.25">
      <c r="A50" s="240">
        <v>45597</v>
      </c>
      <c r="B50" s="241">
        <v>42.675578999999999</v>
      </c>
    </row>
    <row r="51" spans="1:16" x14ac:dyDescent="0.25">
      <c r="A51" s="240">
        <v>45627</v>
      </c>
      <c r="B51" s="53">
        <v>70.064188000000001</v>
      </c>
    </row>
    <row r="52" spans="1:16" x14ac:dyDescent="0.25">
      <c r="A52" s="67">
        <v>45658</v>
      </c>
      <c r="B52" s="53">
        <v>70.561474000000004</v>
      </c>
    </row>
    <row r="53" spans="1:16" x14ac:dyDescent="0.25">
      <c r="A53" s="67">
        <v>45689</v>
      </c>
      <c r="B53" s="53">
        <v>73.573931999999999</v>
      </c>
    </row>
    <row r="54" spans="1:16" x14ac:dyDescent="0.25">
      <c r="A54" s="67">
        <v>45717</v>
      </c>
      <c r="B54" s="53">
        <v>74.487260000000006</v>
      </c>
    </row>
    <row r="55" spans="1:16" x14ac:dyDescent="0.25">
      <c r="A55" s="67">
        <v>45748</v>
      </c>
      <c r="B55" s="53">
        <v>51.142902999999997</v>
      </c>
    </row>
    <row r="56" spans="1:16" x14ac:dyDescent="0.25">
      <c r="A56" s="67">
        <v>45778</v>
      </c>
      <c r="B56" s="53">
        <v>35.463479</v>
      </c>
    </row>
    <row r="57" spans="1:16" x14ac:dyDescent="0.25">
      <c r="A57" s="67">
        <v>45809</v>
      </c>
      <c r="B57" s="53">
        <v>38.187144000000004</v>
      </c>
    </row>
    <row r="58" spans="1:16" x14ac:dyDescent="0.25">
      <c r="A58" s="67">
        <v>45839</v>
      </c>
      <c r="B58" s="53">
        <v>48.710844999999999</v>
      </c>
    </row>
    <row r="59" spans="1:16" x14ac:dyDescent="0.25">
      <c r="A59" s="67">
        <v>45870</v>
      </c>
      <c r="B59" s="53">
        <v>31.833099000000001</v>
      </c>
      <c r="C59" s="64"/>
      <c r="D59" s="64"/>
      <c r="G59" s="64"/>
      <c r="H59" s="64"/>
      <c r="I59" s="64"/>
      <c r="J59" s="64"/>
      <c r="K59" s="64"/>
      <c r="L59" s="64"/>
      <c r="M59" s="64"/>
      <c r="N59" s="64"/>
      <c r="O59" s="64"/>
      <c r="P59" s="64"/>
    </row>
    <row r="60" spans="1:16" x14ac:dyDescent="0.25">
      <c r="A60" s="67">
        <v>45901</v>
      </c>
      <c r="B60" s="53">
        <v>50.716206</v>
      </c>
      <c r="C60" s="164"/>
      <c r="M60" s="64"/>
      <c r="N60" s="64"/>
      <c r="O60" s="64"/>
      <c r="P60" s="64"/>
    </row>
    <row r="61" spans="1:16" x14ac:dyDescent="0.25">
      <c r="A61" s="67">
        <v>45931</v>
      </c>
      <c r="B61" s="53">
        <v>81.682835999999995</v>
      </c>
      <c r="C61" s="164"/>
      <c r="M61" s="64"/>
      <c r="N61" s="64"/>
      <c r="O61" s="64"/>
      <c r="P61" s="64"/>
    </row>
    <row r="62" spans="1:16" x14ac:dyDescent="0.25">
      <c r="A62" s="67">
        <v>45962</v>
      </c>
      <c r="B62" s="53">
        <v>42.017966000000001</v>
      </c>
      <c r="C62" s="164"/>
      <c r="M62" s="64"/>
      <c r="N62" s="64"/>
      <c r="O62" s="64"/>
      <c r="P62" s="64"/>
    </row>
    <row r="63" spans="1:16" x14ac:dyDescent="0.25">
      <c r="A63" s="67">
        <v>45992</v>
      </c>
      <c r="B63" s="53">
        <v>57.612115000000003</v>
      </c>
      <c r="M63" s="64"/>
      <c r="N63" s="64"/>
      <c r="O63" s="64"/>
      <c r="P63" s="64"/>
    </row>
    <row r="64" spans="1:16" x14ac:dyDescent="0.25">
      <c r="A64" s="67">
        <v>46023</v>
      </c>
      <c r="B64" s="53">
        <v>33.547154999999997</v>
      </c>
      <c r="M64" s="64"/>
      <c r="N64" s="64"/>
      <c r="O64" s="64"/>
      <c r="P64" s="64"/>
    </row>
    <row r="65" spans="1:16" x14ac:dyDescent="0.25">
      <c r="A65" s="67">
        <v>46055</v>
      </c>
      <c r="B65" s="53">
        <v>28.487041999999999</v>
      </c>
      <c r="M65" s="64"/>
      <c r="N65" s="64"/>
      <c r="O65" s="64"/>
      <c r="P65" s="64"/>
    </row>
    <row r="66" spans="1:16" ht="15.75" thickBot="1" x14ac:dyDescent="0.3">
      <c r="A66" s="313">
        <v>46084</v>
      </c>
      <c r="B66" s="314">
        <v>59.094171000000003</v>
      </c>
      <c r="M66" s="64"/>
      <c r="N66" s="64"/>
      <c r="O66" s="64"/>
      <c r="P66" s="64"/>
    </row>
    <row r="67" spans="1:16" x14ac:dyDescent="0.25">
      <c r="M67" s="64"/>
      <c r="N67" s="64"/>
      <c r="O67" s="64"/>
      <c r="P67" s="64"/>
    </row>
    <row r="68" spans="1:16" x14ac:dyDescent="0.25">
      <c r="A68" s="1" t="s">
        <v>28</v>
      </c>
      <c r="M68" s="64"/>
      <c r="N68" s="64"/>
      <c r="O68" s="64"/>
      <c r="P68" s="64"/>
    </row>
    <row r="69" spans="1:16" x14ac:dyDescent="0.25">
      <c r="A69" s="64"/>
      <c r="M69" s="64"/>
      <c r="N69" s="64"/>
      <c r="O69" s="64"/>
      <c r="P69" s="64"/>
    </row>
    <row r="70" spans="1:16" x14ac:dyDescent="0.25">
      <c r="A70" s="64"/>
      <c r="M70" s="64"/>
      <c r="N70" s="64"/>
      <c r="O70" s="64"/>
      <c r="P70" s="64"/>
    </row>
    <row r="71" spans="1:16" x14ac:dyDescent="0.25">
      <c r="A71" s="64"/>
      <c r="M71" s="64"/>
      <c r="N71" s="64"/>
      <c r="O71" s="64"/>
      <c r="P71" s="64"/>
    </row>
    <row r="72" spans="1:16" x14ac:dyDescent="0.25">
      <c r="A72" s="64"/>
    </row>
    <row r="73" spans="1:16" x14ac:dyDescent="0.25">
      <c r="A73" s="64"/>
    </row>
    <row r="74" spans="1:16" x14ac:dyDescent="0.25">
      <c r="A74" s="64"/>
    </row>
    <row r="75" spans="1:16" x14ac:dyDescent="0.25">
      <c r="A75" s="64"/>
    </row>
    <row r="76" spans="1:16" x14ac:dyDescent="0.25">
      <c r="A76" s="64"/>
    </row>
    <row r="77" spans="1:16" x14ac:dyDescent="0.25">
      <c r="A77" s="64"/>
    </row>
    <row r="78" spans="1:16" x14ac:dyDescent="0.25">
      <c r="A78" s="64"/>
    </row>
    <row r="79" spans="1:16" x14ac:dyDescent="0.25">
      <c r="A79" s="64"/>
    </row>
    <row r="80" spans="1:16" x14ac:dyDescent="0.25">
      <c r="A80" s="64"/>
    </row>
    <row r="81" spans="1:1" x14ac:dyDescent="0.25">
      <c r="A81" s="64"/>
    </row>
    <row r="82" spans="1:1" x14ac:dyDescent="0.25">
      <c r="A82" s="64"/>
    </row>
    <row r="83" spans="1:1" x14ac:dyDescent="0.25">
      <c r="A83" s="64"/>
    </row>
    <row r="84" spans="1:1" x14ac:dyDescent="0.25">
      <c r="A84" s="64"/>
    </row>
    <row r="85" spans="1:1" x14ac:dyDescent="0.25">
      <c r="A85" s="64"/>
    </row>
    <row r="86" spans="1:1" x14ac:dyDescent="0.25">
      <c r="A86" s="64"/>
    </row>
    <row r="87" spans="1:1" x14ac:dyDescent="0.25">
      <c r="A87" s="64"/>
    </row>
    <row r="88" spans="1:1" x14ac:dyDescent="0.25">
      <c r="A88" s="64"/>
    </row>
    <row r="89" spans="1:1" x14ac:dyDescent="0.25">
      <c r="A89" s="64"/>
    </row>
    <row r="90" spans="1:1" x14ac:dyDescent="0.25">
      <c r="A90" s="64"/>
    </row>
    <row r="91" spans="1:1" x14ac:dyDescent="0.25">
      <c r="A91" s="64"/>
    </row>
    <row r="92" spans="1:1" x14ac:dyDescent="0.25">
      <c r="A92" s="64"/>
    </row>
    <row r="93" spans="1:1" x14ac:dyDescent="0.25">
      <c r="A93" s="64"/>
    </row>
    <row r="94" spans="1:1" x14ac:dyDescent="0.25">
      <c r="A94" s="64"/>
    </row>
    <row r="95" spans="1:1" x14ac:dyDescent="0.25">
      <c r="A95" s="64"/>
    </row>
    <row r="96" spans="1:1" x14ac:dyDescent="0.25">
      <c r="A96" s="64"/>
    </row>
    <row r="97" spans="1:1" x14ac:dyDescent="0.25">
      <c r="A97" s="64"/>
    </row>
    <row r="98" spans="1:1" x14ac:dyDescent="0.25">
      <c r="A98" s="64"/>
    </row>
    <row r="99" spans="1:1" x14ac:dyDescent="0.25">
      <c r="A99" s="64"/>
    </row>
    <row r="100" spans="1:1" x14ac:dyDescent="0.25">
      <c r="A100" s="64"/>
    </row>
    <row r="101" spans="1:1" x14ac:dyDescent="0.25">
      <c r="A101" s="64"/>
    </row>
    <row r="102" spans="1:1" x14ac:dyDescent="0.25">
      <c r="A102" s="64"/>
    </row>
  </sheetData>
  <mergeCells count="1">
    <mergeCell ref="A1:B1"/>
  </mergeCells>
  <hyperlinks>
    <hyperlink ref="C1" location="Content!A1" display="content page" xr:uid="{00000000-0004-0000-0A00-000000000000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/>
  <dimension ref="A1:D69"/>
  <sheetViews>
    <sheetView showGridLines="0" zoomScale="96" zoomScaleNormal="96" workbookViewId="0">
      <selection activeCell="J21" sqref="J21"/>
    </sheetView>
  </sheetViews>
  <sheetFormatPr defaultColWidth="9.140625" defaultRowHeight="15" x14ac:dyDescent="0.25"/>
  <cols>
    <col min="1" max="3" width="15.5703125" style="1" customWidth="1"/>
    <col min="4" max="16384" width="9.140625" style="1"/>
  </cols>
  <sheetData>
    <row r="1" spans="1:4" x14ac:dyDescent="0.25">
      <c r="A1" s="384" t="s">
        <v>148</v>
      </c>
      <c r="B1" s="384"/>
      <c r="C1" s="384"/>
      <c r="D1" s="206" t="s">
        <v>118</v>
      </c>
    </row>
    <row r="2" spans="1:4" ht="15.75" thickBot="1" x14ac:dyDescent="0.3"/>
    <row r="3" spans="1:4" ht="30.75" thickBot="1" x14ac:dyDescent="0.3">
      <c r="A3" s="10"/>
      <c r="B3" s="327" t="s">
        <v>183</v>
      </c>
      <c r="C3" s="328" t="s">
        <v>167</v>
      </c>
    </row>
    <row r="4" spans="1:4" x14ac:dyDescent="0.25">
      <c r="A4" s="76">
        <v>44197</v>
      </c>
      <c r="B4" s="77">
        <v>0.335543164</v>
      </c>
      <c r="C4" s="78">
        <v>116</v>
      </c>
    </row>
    <row r="5" spans="1:4" x14ac:dyDescent="0.25">
      <c r="A5" s="73">
        <v>44229</v>
      </c>
      <c r="B5" s="75">
        <v>0.35692797799999998</v>
      </c>
      <c r="C5" s="74">
        <v>116</v>
      </c>
    </row>
    <row r="6" spans="1:4" x14ac:dyDescent="0.25">
      <c r="A6" s="73">
        <v>44261</v>
      </c>
      <c r="B6" s="75">
        <v>0.34259794799999999</v>
      </c>
      <c r="C6" s="74">
        <v>115</v>
      </c>
    </row>
    <row r="7" spans="1:4" x14ac:dyDescent="0.25">
      <c r="A7" s="73">
        <v>44293</v>
      </c>
      <c r="B7" s="75">
        <v>0.35626659199999999</v>
      </c>
      <c r="C7" s="74">
        <v>115</v>
      </c>
    </row>
    <row r="8" spans="1:4" x14ac:dyDescent="0.25">
      <c r="A8" s="73">
        <v>44325</v>
      </c>
      <c r="B8" s="75">
        <v>0.380517412</v>
      </c>
      <c r="C8" s="74">
        <v>116.8125</v>
      </c>
    </row>
    <row r="9" spans="1:4" x14ac:dyDescent="0.25">
      <c r="A9" s="73">
        <v>44357</v>
      </c>
      <c r="B9" s="75">
        <v>0.38382434199999999</v>
      </c>
      <c r="C9" s="74">
        <v>120</v>
      </c>
    </row>
    <row r="10" spans="1:4" x14ac:dyDescent="0.25">
      <c r="A10" s="73">
        <v>44389</v>
      </c>
      <c r="B10" s="75">
        <v>0.39021773999999998</v>
      </c>
      <c r="C10" s="74">
        <v>133.625</v>
      </c>
    </row>
    <row r="11" spans="1:4" x14ac:dyDescent="0.25">
      <c r="A11" s="73">
        <v>44421</v>
      </c>
      <c r="B11" s="75">
        <v>0.42945997600000002</v>
      </c>
      <c r="C11" s="74">
        <v>144.22222222222223</v>
      </c>
    </row>
    <row r="12" spans="1:4" x14ac:dyDescent="0.25">
      <c r="A12" s="73">
        <v>44453</v>
      </c>
      <c r="B12" s="75">
        <v>0.43166459600000001</v>
      </c>
      <c r="C12" s="74">
        <v>122</v>
      </c>
    </row>
    <row r="13" spans="1:4" x14ac:dyDescent="0.25">
      <c r="A13" s="73">
        <v>44485</v>
      </c>
      <c r="B13" s="75">
        <v>0.42416888800000002</v>
      </c>
      <c r="C13" s="74">
        <v>134.22222222222223</v>
      </c>
    </row>
    <row r="14" spans="1:4" x14ac:dyDescent="0.25">
      <c r="A14" s="73">
        <v>44517</v>
      </c>
      <c r="B14" s="75">
        <v>0.42813720399999999</v>
      </c>
      <c r="C14" s="74">
        <v>154</v>
      </c>
    </row>
    <row r="15" spans="1:4" x14ac:dyDescent="0.25">
      <c r="A15" s="73">
        <v>44549</v>
      </c>
      <c r="B15" s="75">
        <v>0.415350408</v>
      </c>
      <c r="C15" s="74">
        <v>135.43478260869566</v>
      </c>
    </row>
    <row r="16" spans="1:4" x14ac:dyDescent="0.25">
      <c r="A16" s="73">
        <v>44562</v>
      </c>
      <c r="B16" s="75">
        <v>0.401681764</v>
      </c>
      <c r="C16" s="74">
        <v>139.55555555555554</v>
      </c>
    </row>
    <row r="17" spans="1:3" x14ac:dyDescent="0.25">
      <c r="A17" s="73">
        <v>44594</v>
      </c>
      <c r="B17" s="75">
        <v>0.393745132</v>
      </c>
      <c r="C17" s="74">
        <v>144.77777777777777</v>
      </c>
    </row>
    <row r="18" spans="1:3" x14ac:dyDescent="0.25">
      <c r="A18" s="73">
        <v>44626</v>
      </c>
      <c r="B18" s="75">
        <v>0.41998011000000002</v>
      </c>
      <c r="C18" s="74">
        <v>178.57142857142858</v>
      </c>
    </row>
    <row r="19" spans="1:3" x14ac:dyDescent="0.25">
      <c r="A19" s="73">
        <v>44658</v>
      </c>
      <c r="B19" s="75">
        <v>0.43342829199999999</v>
      </c>
      <c r="C19" s="74">
        <v>224.11764705882354</v>
      </c>
    </row>
    <row r="20" spans="1:3" x14ac:dyDescent="0.25">
      <c r="A20" s="73">
        <v>44690</v>
      </c>
      <c r="B20" s="75">
        <v>0.42879858999999998</v>
      </c>
      <c r="C20" s="74">
        <v>261.1875</v>
      </c>
    </row>
    <row r="21" spans="1:3" x14ac:dyDescent="0.25">
      <c r="A21" s="73">
        <v>44722</v>
      </c>
      <c r="B21" s="75">
        <v>0.41777549000000003</v>
      </c>
      <c r="C21" s="74">
        <v>319.38095238095241</v>
      </c>
    </row>
    <row r="22" spans="1:3" x14ac:dyDescent="0.25">
      <c r="A22" s="73">
        <v>44754</v>
      </c>
      <c r="B22" s="75">
        <v>0.40278407399999999</v>
      </c>
      <c r="C22" s="74">
        <v>337.33333333333331</v>
      </c>
    </row>
    <row r="23" spans="1:3" x14ac:dyDescent="0.25">
      <c r="A23" s="73">
        <v>44786</v>
      </c>
      <c r="B23" s="75">
        <v>0.39352467000000002</v>
      </c>
      <c r="C23" s="74">
        <v>298.86363636363637</v>
      </c>
    </row>
    <row r="24" spans="1:3" x14ac:dyDescent="0.25">
      <c r="A24" s="73">
        <v>44818</v>
      </c>
      <c r="B24" s="75">
        <v>0.39065866399999999</v>
      </c>
      <c r="C24" s="74">
        <v>277.04545454545456</v>
      </c>
    </row>
    <row r="25" spans="1:3" x14ac:dyDescent="0.25">
      <c r="A25" s="73">
        <v>44850</v>
      </c>
      <c r="B25" s="75">
        <v>0.38691080999999999</v>
      </c>
      <c r="C25" s="74">
        <v>263.15789473684208</v>
      </c>
    </row>
    <row r="26" spans="1:3" x14ac:dyDescent="0.25">
      <c r="A26" s="73">
        <v>44882</v>
      </c>
      <c r="B26" s="75">
        <v>0.40741377600000001</v>
      </c>
      <c r="C26" s="74">
        <v>237.61904761904762</v>
      </c>
    </row>
    <row r="27" spans="1:3" x14ac:dyDescent="0.25">
      <c r="A27" s="73">
        <v>44914</v>
      </c>
      <c r="B27" s="75">
        <v>0.41733456600000002</v>
      </c>
      <c r="C27" s="74">
        <v>227</v>
      </c>
    </row>
    <row r="28" spans="1:3" x14ac:dyDescent="0.25">
      <c r="A28" s="73">
        <v>44927</v>
      </c>
      <c r="B28" s="75">
        <v>0.41601179399999999</v>
      </c>
      <c r="C28" s="74">
        <v>225</v>
      </c>
    </row>
    <row r="29" spans="1:3" x14ac:dyDescent="0.25">
      <c r="A29" s="73">
        <v>44959</v>
      </c>
      <c r="B29" s="75">
        <v>0.44599462600000001</v>
      </c>
      <c r="C29" s="74">
        <v>225.15</v>
      </c>
    </row>
    <row r="30" spans="1:3" x14ac:dyDescent="0.25">
      <c r="A30" s="73">
        <v>44991</v>
      </c>
      <c r="B30" s="75">
        <v>0.452388024</v>
      </c>
      <c r="C30" s="74">
        <v>211.59090909090909</v>
      </c>
    </row>
    <row r="31" spans="1:3" x14ac:dyDescent="0.25">
      <c r="A31" s="73">
        <v>45023</v>
      </c>
      <c r="B31" s="75">
        <v>0.52932926199999997</v>
      </c>
      <c r="C31" s="74">
        <v>221.25</v>
      </c>
    </row>
    <row r="32" spans="1:3" x14ac:dyDescent="0.25">
      <c r="A32" s="73">
        <v>45054</v>
      </c>
      <c r="B32" s="75">
        <v>0.55997348000000002</v>
      </c>
      <c r="C32" s="74">
        <v>255.9047619047619</v>
      </c>
    </row>
    <row r="33" spans="1:3" x14ac:dyDescent="0.25">
      <c r="A33" s="73">
        <v>45086</v>
      </c>
      <c r="B33" s="75">
        <v>0.54211605799999996</v>
      </c>
      <c r="C33" s="74">
        <v>236.25</v>
      </c>
    </row>
    <row r="34" spans="1:3" x14ac:dyDescent="0.25">
      <c r="A34" s="73">
        <v>45117</v>
      </c>
      <c r="B34" s="75">
        <v>0.52117216799999999</v>
      </c>
      <c r="C34" s="74">
        <v>237.36842105263159</v>
      </c>
    </row>
    <row r="35" spans="1:3" x14ac:dyDescent="0.25">
      <c r="A35" s="73">
        <v>45149</v>
      </c>
      <c r="B35" s="75">
        <v>0.52800648999999999</v>
      </c>
      <c r="C35" s="74">
        <v>259.04761904761904</v>
      </c>
    </row>
    <row r="36" spans="1:3" x14ac:dyDescent="0.25">
      <c r="A36" s="73">
        <v>45181</v>
      </c>
      <c r="B36" s="75">
        <v>0.57959459800000002</v>
      </c>
      <c r="C36" s="74">
        <v>271.84210526315792</v>
      </c>
    </row>
    <row r="37" spans="1:3" x14ac:dyDescent="0.25">
      <c r="A37" s="73">
        <v>45200</v>
      </c>
      <c r="B37" s="75">
        <v>0.56702826399999995</v>
      </c>
      <c r="C37" s="74">
        <v>275</v>
      </c>
    </row>
    <row r="38" spans="1:3" x14ac:dyDescent="0.25">
      <c r="A38" s="73">
        <v>45231</v>
      </c>
      <c r="B38" s="75">
        <v>0.574964896</v>
      </c>
      <c r="C38" s="74">
        <v>309.28571428571428</v>
      </c>
    </row>
    <row r="39" spans="1:3" x14ac:dyDescent="0.25">
      <c r="A39" s="73">
        <v>45261</v>
      </c>
      <c r="B39" s="75">
        <v>0.47818207800000001</v>
      </c>
      <c r="C39" s="74">
        <v>312.63157894736844</v>
      </c>
    </row>
    <row r="40" spans="1:3" x14ac:dyDescent="0.25">
      <c r="A40" s="73">
        <v>45292</v>
      </c>
      <c r="B40" s="75">
        <v>0.484575476</v>
      </c>
      <c r="C40" s="74">
        <v>300</v>
      </c>
    </row>
    <row r="41" spans="1:3" x14ac:dyDescent="0.25">
      <c r="A41" s="73">
        <v>45323</v>
      </c>
      <c r="B41" s="75">
        <v>0.50155105</v>
      </c>
      <c r="C41" s="74">
        <v>292</v>
      </c>
    </row>
    <row r="42" spans="1:3" x14ac:dyDescent="0.25">
      <c r="A42" s="73">
        <v>45352</v>
      </c>
      <c r="B42" s="75">
        <v>0.47509561</v>
      </c>
      <c r="C42" s="74">
        <v>284.21052631578948</v>
      </c>
    </row>
    <row r="43" spans="1:3" x14ac:dyDescent="0.25">
      <c r="A43" s="73">
        <v>45383</v>
      </c>
      <c r="B43" s="75">
        <v>0.45106525200000003</v>
      </c>
      <c r="C43" s="74">
        <v>270.5263157894737</v>
      </c>
    </row>
    <row r="44" spans="1:3" x14ac:dyDescent="0.25">
      <c r="A44" s="73">
        <v>45413</v>
      </c>
      <c r="B44" s="75">
        <v>0.41777549000000003</v>
      </c>
      <c r="C44" s="74">
        <v>270</v>
      </c>
    </row>
    <row r="45" spans="1:3" x14ac:dyDescent="0.25">
      <c r="A45" s="73">
        <v>45444</v>
      </c>
      <c r="B45" s="75">
        <v>0.42527119800000002</v>
      </c>
      <c r="C45" s="74">
        <v>270</v>
      </c>
    </row>
    <row r="46" spans="1:3" x14ac:dyDescent="0.25">
      <c r="A46" s="73">
        <v>45474</v>
      </c>
      <c r="B46" s="242">
        <v>0.425932584</v>
      </c>
      <c r="C46" s="243">
        <v>270</v>
      </c>
    </row>
    <row r="47" spans="1:3" x14ac:dyDescent="0.25">
      <c r="A47" s="73">
        <v>45505</v>
      </c>
      <c r="B47" s="242">
        <v>0.40565008000000002</v>
      </c>
      <c r="C47" s="243">
        <v>270</v>
      </c>
    </row>
    <row r="48" spans="1:3" x14ac:dyDescent="0.25">
      <c r="A48" s="73">
        <v>45536</v>
      </c>
      <c r="B48" s="242">
        <v>0.44797878400000002</v>
      </c>
      <c r="C48" s="243">
        <v>261.57894736842104</v>
      </c>
    </row>
    <row r="49" spans="1:3" x14ac:dyDescent="0.25">
      <c r="A49" s="73">
        <v>45566</v>
      </c>
      <c r="B49" s="242">
        <v>0.46164742800000003</v>
      </c>
      <c r="C49" s="243">
        <v>260</v>
      </c>
    </row>
    <row r="50" spans="1:3" x14ac:dyDescent="0.25">
      <c r="A50" s="266">
        <v>45597</v>
      </c>
      <c r="B50" s="242">
        <v>0.45040386599999999</v>
      </c>
      <c r="C50" s="243">
        <v>247.25</v>
      </c>
    </row>
    <row r="51" spans="1:3" x14ac:dyDescent="0.25">
      <c r="A51" s="73">
        <v>45627</v>
      </c>
      <c r="B51" s="242">
        <v>0.43629429800000002</v>
      </c>
      <c r="C51" s="243">
        <v>245</v>
      </c>
    </row>
    <row r="52" spans="1:3" x14ac:dyDescent="0.25">
      <c r="A52" s="266">
        <v>45658</v>
      </c>
      <c r="B52" s="242">
        <v>0.39617021400000002</v>
      </c>
      <c r="C52" s="243">
        <v>245</v>
      </c>
    </row>
    <row r="53" spans="1:3" x14ac:dyDescent="0.25">
      <c r="A53" s="298">
        <v>45689</v>
      </c>
      <c r="B53" s="242">
        <v>0.42284611599999999</v>
      </c>
      <c r="C53" s="243">
        <v>245</v>
      </c>
    </row>
    <row r="54" spans="1:3" x14ac:dyDescent="0.25">
      <c r="A54" s="299">
        <v>45717</v>
      </c>
      <c r="B54" s="75">
        <v>0.416452718</v>
      </c>
      <c r="C54" s="234">
        <v>235</v>
      </c>
    </row>
    <row r="55" spans="1:3" x14ac:dyDescent="0.25">
      <c r="A55" s="300">
        <v>45748</v>
      </c>
      <c r="B55" s="75">
        <v>0.40102037800000001</v>
      </c>
      <c r="C55" s="302">
        <v>235</v>
      </c>
    </row>
    <row r="56" spans="1:3" x14ac:dyDescent="0.25">
      <c r="A56" s="299">
        <v>45778</v>
      </c>
      <c r="B56" s="75">
        <v>0.389997278</v>
      </c>
      <c r="C56" s="302">
        <v>230.52631578947367</v>
      </c>
    </row>
    <row r="57" spans="1:3" x14ac:dyDescent="0.25">
      <c r="A57" s="299">
        <v>45809</v>
      </c>
      <c r="B57" s="75">
        <v>0.36883292600000001</v>
      </c>
      <c r="C57" s="302">
        <v>230</v>
      </c>
    </row>
    <row r="58" spans="1:3" x14ac:dyDescent="0.25">
      <c r="A58" s="299">
        <v>45839</v>
      </c>
      <c r="B58" s="75">
        <v>0.36817154000000002</v>
      </c>
      <c r="C58" s="302">
        <v>221.81818179999999</v>
      </c>
    </row>
    <row r="59" spans="1:3" x14ac:dyDescent="0.25">
      <c r="A59" s="299">
        <v>45870</v>
      </c>
      <c r="B59" s="75">
        <v>0.36905338799999998</v>
      </c>
      <c r="C59" s="302">
        <v>220</v>
      </c>
    </row>
    <row r="60" spans="1:3" x14ac:dyDescent="0.25">
      <c r="A60" s="299">
        <v>45901</v>
      </c>
      <c r="B60" s="75">
        <v>0.354061972</v>
      </c>
      <c r="C60" s="302">
        <v>215.23809523809524</v>
      </c>
    </row>
    <row r="61" spans="1:3" x14ac:dyDescent="0.25">
      <c r="A61" s="299">
        <v>45931</v>
      </c>
      <c r="B61" s="75">
        <v>0.34</v>
      </c>
      <c r="C61" s="302">
        <v>215</v>
      </c>
    </row>
    <row r="62" spans="1:3" x14ac:dyDescent="0.25">
      <c r="A62" s="299">
        <v>45962</v>
      </c>
      <c r="B62" s="75">
        <v>0.32</v>
      </c>
      <c r="C62" s="302">
        <v>215</v>
      </c>
    </row>
    <row r="63" spans="1:3" x14ac:dyDescent="0.25">
      <c r="A63" s="299">
        <v>45992</v>
      </c>
      <c r="B63" s="75">
        <v>0.32</v>
      </c>
      <c r="C63" s="302">
        <v>215</v>
      </c>
    </row>
    <row r="64" spans="1:3" x14ac:dyDescent="0.25">
      <c r="A64" s="299">
        <v>46023</v>
      </c>
      <c r="B64" s="75">
        <v>0.32011082400000002</v>
      </c>
      <c r="C64" s="302">
        <v>215</v>
      </c>
    </row>
    <row r="65" spans="1:3" x14ac:dyDescent="0.25">
      <c r="A65" s="299">
        <v>46054</v>
      </c>
      <c r="B65" s="75">
        <v>0.30710356599999999</v>
      </c>
      <c r="C65" s="302">
        <v>215</v>
      </c>
    </row>
    <row r="66" spans="1:3" x14ac:dyDescent="0.25">
      <c r="A66" s="299">
        <v>46083</v>
      </c>
      <c r="B66" s="75">
        <v>0.33069300000000001</v>
      </c>
      <c r="C66" s="363">
        <v>217</v>
      </c>
    </row>
    <row r="67" spans="1:3" ht="15.75" thickBot="1" x14ac:dyDescent="0.3">
      <c r="A67" s="315">
        <v>46115</v>
      </c>
      <c r="B67" s="316">
        <v>0.31526066000000003</v>
      </c>
      <c r="C67" s="363">
        <v>223.33333333333334</v>
      </c>
    </row>
    <row r="69" spans="1:3" x14ac:dyDescent="0.25">
      <c r="A69" s="1" t="s">
        <v>35</v>
      </c>
    </row>
  </sheetData>
  <mergeCells count="1">
    <mergeCell ref="A1:C1"/>
  </mergeCells>
  <hyperlinks>
    <hyperlink ref="D1" location="Content!A1" display="content page" xr:uid="{00000000-0004-0000-0B00-000000000000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6"/>
  <dimension ref="A1:H30"/>
  <sheetViews>
    <sheetView zoomScaleNormal="100" workbookViewId="0">
      <selection activeCell="G19" sqref="G19"/>
    </sheetView>
  </sheetViews>
  <sheetFormatPr defaultRowHeight="15" x14ac:dyDescent="0.25"/>
  <cols>
    <col min="1" max="1" width="15.5703125" style="145" customWidth="1"/>
    <col min="2" max="5" width="15.5703125" customWidth="1"/>
    <col min="6" max="6" width="17" customWidth="1"/>
    <col min="7" max="7" width="19.28515625" customWidth="1"/>
    <col min="8" max="9" width="14.28515625" customWidth="1"/>
    <col min="10" max="10" width="14.5703125" customWidth="1"/>
    <col min="11" max="11" width="9.28515625" bestFit="1" customWidth="1"/>
  </cols>
  <sheetData>
    <row r="1" spans="1:8" s="1" customFormat="1" x14ac:dyDescent="0.25">
      <c r="A1" s="375" t="s">
        <v>144</v>
      </c>
      <c r="B1" s="375"/>
      <c r="C1" s="375"/>
      <c r="D1" s="375"/>
      <c r="E1" s="375"/>
      <c r="F1" s="375"/>
      <c r="H1" s="206" t="s">
        <v>118</v>
      </c>
    </row>
    <row r="2" spans="1:8" ht="15.75" thickBot="1" x14ac:dyDescent="0.3"/>
    <row r="3" spans="1:8" ht="15.75" thickBot="1" x14ac:dyDescent="0.3">
      <c r="A3" s="79"/>
      <c r="B3" s="79">
        <v>2021</v>
      </c>
      <c r="C3" s="72">
        <v>2022</v>
      </c>
      <c r="D3" s="79">
        <v>2023</v>
      </c>
      <c r="E3" s="79">
        <v>2024</v>
      </c>
      <c r="F3" s="79">
        <v>2025</v>
      </c>
      <c r="G3" s="79">
        <v>2026</v>
      </c>
    </row>
    <row r="4" spans="1:8" x14ac:dyDescent="0.25">
      <c r="A4" s="133" t="s">
        <v>6</v>
      </c>
      <c r="B4" s="136">
        <v>23.177811510000002</v>
      </c>
      <c r="C4" s="136">
        <v>22.868475189999998</v>
      </c>
      <c r="D4" s="136">
        <v>18.426815000000001</v>
      </c>
      <c r="E4" s="136">
        <v>18.732299000000001</v>
      </c>
      <c r="F4" s="136">
        <v>21.625970000000002</v>
      </c>
      <c r="G4" s="136">
        <v>20.684089</v>
      </c>
      <c r="H4" s="139"/>
    </row>
    <row r="5" spans="1:8" x14ac:dyDescent="0.25">
      <c r="A5" s="134" t="s">
        <v>7</v>
      </c>
      <c r="B5" s="137">
        <v>22.525254459999999</v>
      </c>
      <c r="C5" s="137">
        <v>18.224177869999991</v>
      </c>
      <c r="D5" s="137">
        <v>18.757048999999999</v>
      </c>
      <c r="E5" s="137">
        <v>20.094771000000001</v>
      </c>
      <c r="F5" s="137">
        <v>15.757773</v>
      </c>
      <c r="G5" s="285">
        <v>17.971938999999999</v>
      </c>
      <c r="H5" s="139"/>
    </row>
    <row r="6" spans="1:8" x14ac:dyDescent="0.25">
      <c r="A6" s="134" t="s">
        <v>8</v>
      </c>
      <c r="B6" s="137">
        <v>28.80991199000001</v>
      </c>
      <c r="C6" s="137">
        <v>22.24305708</v>
      </c>
      <c r="D6" s="137">
        <v>22.256356</v>
      </c>
      <c r="E6" s="137">
        <v>19.647742999999998</v>
      </c>
      <c r="F6" s="137">
        <v>24.777815</v>
      </c>
      <c r="G6" s="137">
        <v>20.897385999999997</v>
      </c>
      <c r="H6" s="139"/>
    </row>
    <row r="7" spans="1:8" x14ac:dyDescent="0.25">
      <c r="A7" s="134" t="s">
        <v>9</v>
      </c>
      <c r="B7" s="137">
        <v>30.032758930000007</v>
      </c>
      <c r="C7" s="137">
        <v>23.245947120000007</v>
      </c>
      <c r="D7" s="137">
        <v>25.107558999999998</v>
      </c>
      <c r="E7" s="137">
        <v>21.681090000000001</v>
      </c>
      <c r="F7" s="137">
        <v>26.466512999999999</v>
      </c>
      <c r="G7" s="137"/>
      <c r="H7" s="139"/>
    </row>
    <row r="8" spans="1:8" x14ac:dyDescent="0.25">
      <c r="A8" s="134" t="s">
        <v>10</v>
      </c>
      <c r="B8" s="137">
        <v>31.100485339999999</v>
      </c>
      <c r="C8" s="137">
        <v>26.44217815999999</v>
      </c>
      <c r="D8" s="137">
        <v>26.5245</v>
      </c>
      <c r="E8" s="137">
        <v>24.646412999999999</v>
      </c>
      <c r="F8" s="137">
        <v>25.435799000000003</v>
      </c>
      <c r="G8" s="137"/>
      <c r="H8" s="139"/>
    </row>
    <row r="9" spans="1:8" x14ac:dyDescent="0.25">
      <c r="A9" s="134" t="s">
        <v>11</v>
      </c>
      <c r="B9" s="137">
        <v>26.068016839999988</v>
      </c>
      <c r="C9" s="137">
        <v>20.277937600000001</v>
      </c>
      <c r="D9" s="137">
        <v>22.997330000000002</v>
      </c>
      <c r="E9" s="137">
        <v>23.15382</v>
      </c>
      <c r="F9" s="137">
        <v>21.709544000000001</v>
      </c>
      <c r="G9" s="137"/>
      <c r="H9" s="139"/>
    </row>
    <row r="10" spans="1:8" x14ac:dyDescent="0.25">
      <c r="A10" s="134" t="s">
        <v>12</v>
      </c>
      <c r="B10" s="137">
        <v>26.384785570000009</v>
      </c>
      <c r="C10" s="137">
        <v>19.923928530000001</v>
      </c>
      <c r="D10" s="137">
        <v>21.375139000000001</v>
      </c>
      <c r="E10" s="137">
        <v>23.191794999999999</v>
      </c>
      <c r="F10" s="137">
        <v>21.487459999999999</v>
      </c>
      <c r="G10" s="137"/>
      <c r="H10" s="139"/>
    </row>
    <row r="11" spans="1:8" x14ac:dyDescent="0.25">
      <c r="A11" s="134" t="s">
        <v>13</v>
      </c>
      <c r="B11" s="137">
        <v>23.872650290000006</v>
      </c>
      <c r="C11" s="137">
        <v>18.317973630000004</v>
      </c>
      <c r="D11" s="137">
        <v>18.251930999999999</v>
      </c>
      <c r="E11" s="137">
        <v>21.336480000000002</v>
      </c>
      <c r="F11" s="137">
        <v>19.716381999999999</v>
      </c>
      <c r="G11" s="137"/>
    </row>
    <row r="12" spans="1:8" x14ac:dyDescent="0.25">
      <c r="A12" s="134" t="s">
        <v>14</v>
      </c>
      <c r="B12" s="137">
        <v>22.751373910000005</v>
      </c>
      <c r="C12" s="137">
        <v>21.230664879999996</v>
      </c>
      <c r="D12" s="137">
        <v>18.723510999999998</v>
      </c>
      <c r="E12" s="137">
        <v>24.387474000000001</v>
      </c>
      <c r="F12" s="137">
        <v>22.18009</v>
      </c>
      <c r="G12" s="137"/>
    </row>
    <row r="13" spans="1:8" x14ac:dyDescent="0.25">
      <c r="A13" s="134" t="s">
        <v>15</v>
      </c>
      <c r="B13" s="137">
        <v>24.177082319999993</v>
      </c>
      <c r="C13" s="137">
        <v>18.991658549999997</v>
      </c>
      <c r="D13" s="137">
        <v>22.852239000000001</v>
      </c>
      <c r="E13" s="137">
        <v>21.283429000000002</v>
      </c>
      <c r="F13" s="137">
        <v>21.990971000000002</v>
      </c>
      <c r="G13" s="137"/>
    </row>
    <row r="14" spans="1:8" x14ac:dyDescent="0.25">
      <c r="A14" s="134" t="s">
        <v>16</v>
      </c>
      <c r="B14" s="137">
        <v>20.064705119999989</v>
      </c>
      <c r="C14" s="137">
        <v>20.364487089999997</v>
      </c>
      <c r="D14" s="137">
        <v>19.586186999999999</v>
      </c>
      <c r="E14" s="137">
        <v>22.727612000000001</v>
      </c>
      <c r="F14" s="137">
        <v>21.710783999999997</v>
      </c>
      <c r="G14" s="137"/>
    </row>
    <row r="15" spans="1:8" ht="15.75" thickBot="1" x14ac:dyDescent="0.3">
      <c r="A15" s="135" t="s">
        <v>17</v>
      </c>
      <c r="B15" s="138">
        <v>20.523585410000003</v>
      </c>
      <c r="C15" s="138">
        <v>19.708508979999991</v>
      </c>
      <c r="D15" s="138">
        <v>19.808996</v>
      </c>
      <c r="E15" s="138">
        <v>21.810903</v>
      </c>
      <c r="F15" s="138">
        <v>21.756658999999999</v>
      </c>
      <c r="G15" s="138"/>
    </row>
    <row r="16" spans="1:8" ht="15.75" customHeight="1" x14ac:dyDescent="0.25">
      <c r="A16" s="129"/>
      <c r="B16" s="140"/>
      <c r="C16" s="140"/>
    </row>
    <row r="17" spans="1:5" ht="15.75" customHeight="1" x14ac:dyDescent="0.25">
      <c r="A17" s="1" t="s">
        <v>86</v>
      </c>
      <c r="B17" s="140"/>
      <c r="C17" s="140"/>
      <c r="D17" s="139"/>
      <c r="E17" s="139"/>
    </row>
    <row r="18" spans="1:5" ht="15.75" customHeight="1" x14ac:dyDescent="0.25">
      <c r="A18" s="129"/>
      <c r="B18" s="140"/>
      <c r="C18" s="140"/>
    </row>
    <row r="19" spans="1:5" ht="15.75" customHeight="1" x14ac:dyDescent="0.25">
      <c r="A19" s="129"/>
      <c r="B19" s="140"/>
      <c r="C19" s="140"/>
      <c r="E19" s="283"/>
    </row>
    <row r="20" spans="1:5" ht="15.75" customHeight="1" x14ac:dyDescent="0.25">
      <c r="A20" s="129"/>
      <c r="B20" s="140"/>
      <c r="C20" s="140"/>
      <c r="E20" s="283"/>
    </row>
    <row r="21" spans="1:5" ht="15.75" customHeight="1" x14ac:dyDescent="0.25">
      <c r="A21" s="141"/>
      <c r="B21" s="140"/>
      <c r="C21" s="140"/>
      <c r="E21" s="283"/>
    </row>
    <row r="22" spans="1:5" x14ac:dyDescent="0.25">
      <c r="E22" s="283"/>
    </row>
    <row r="23" spans="1:5" x14ac:dyDescent="0.25">
      <c r="E23" s="283"/>
    </row>
    <row r="24" spans="1:5" x14ac:dyDescent="0.25">
      <c r="E24" s="283"/>
    </row>
    <row r="25" spans="1:5" x14ac:dyDescent="0.25">
      <c r="E25" s="283"/>
    </row>
    <row r="26" spans="1:5" x14ac:dyDescent="0.25">
      <c r="E26" s="283"/>
    </row>
    <row r="27" spans="1:5" x14ac:dyDescent="0.25">
      <c r="E27" s="283"/>
    </row>
    <row r="28" spans="1:5" x14ac:dyDescent="0.25">
      <c r="E28" s="283"/>
    </row>
    <row r="29" spans="1:5" x14ac:dyDescent="0.25">
      <c r="E29" s="283"/>
    </row>
    <row r="30" spans="1:5" x14ac:dyDescent="0.25">
      <c r="E30" s="283"/>
    </row>
  </sheetData>
  <mergeCells count="1">
    <mergeCell ref="A1:F1"/>
  </mergeCells>
  <hyperlinks>
    <hyperlink ref="H1" location="Content!A1" display="content page" xr:uid="{00000000-0004-0000-0C00-000000000000}"/>
  </hyperlinks>
  <pageMargins left="0.7" right="0.7" top="0.75" bottom="0.75" header="0.3" footer="0.3"/>
  <pageSetup paperSize="9" orientation="portrait" r:id="rId1"/>
  <headerFooter>
    <oddHeader>&amp;L&amp;"Calibri"&amp;10&amp;K000000 [Public]&amp;1#_x000D_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7"/>
  <dimension ref="A1:AP92"/>
  <sheetViews>
    <sheetView topLeftCell="A81" zoomScaleNormal="100" workbookViewId="0">
      <selection activeCell="M82" sqref="M82"/>
    </sheetView>
  </sheetViews>
  <sheetFormatPr defaultColWidth="9.140625" defaultRowHeight="15" x14ac:dyDescent="0.25"/>
  <cols>
    <col min="1" max="6" width="15.5703125" style="1" customWidth="1"/>
    <col min="7" max="8" width="14.28515625" style="1" customWidth="1"/>
    <col min="9" max="9" width="14.5703125" style="1" customWidth="1"/>
    <col min="10" max="10" width="9.28515625" style="1" bestFit="1" customWidth="1"/>
    <col min="11" max="16384" width="9.140625" style="1"/>
  </cols>
  <sheetData>
    <row r="1" spans="1:7" x14ac:dyDescent="0.25">
      <c r="A1" s="375" t="s">
        <v>136</v>
      </c>
      <c r="B1" s="375"/>
      <c r="C1" s="375"/>
      <c r="D1" s="375"/>
      <c r="E1" s="375"/>
      <c r="F1" s="375"/>
      <c r="G1" s="206" t="s">
        <v>118</v>
      </c>
    </row>
    <row r="2" spans="1:7" ht="15.75" customHeight="1" thickBot="1" x14ac:dyDescent="0.3">
      <c r="A2" s="65"/>
      <c r="B2" s="154"/>
      <c r="C2" s="154"/>
    </row>
    <row r="3" spans="1:7" ht="15.75" thickBot="1" x14ac:dyDescent="0.3">
      <c r="A3" s="130"/>
      <c r="B3" s="47" t="s">
        <v>87</v>
      </c>
      <c r="C3" s="131" t="s">
        <v>88</v>
      </c>
      <c r="D3" s="131" t="s">
        <v>89</v>
      </c>
      <c r="E3" s="131" t="s">
        <v>90</v>
      </c>
      <c r="F3" s="132" t="s">
        <v>91</v>
      </c>
    </row>
    <row r="4" spans="1:7" x14ac:dyDescent="0.25">
      <c r="A4" s="151">
        <v>43466</v>
      </c>
      <c r="B4" s="155">
        <v>572.22199999999998</v>
      </c>
      <c r="C4" s="155">
        <v>508.22799999999995</v>
      </c>
      <c r="D4" s="155">
        <v>608.01400000000001</v>
      </c>
      <c r="E4" s="155">
        <v>585.51400000000001</v>
      </c>
      <c r="F4" s="156">
        <v>852.14343396830384</v>
      </c>
    </row>
    <row r="5" spans="1:7" x14ac:dyDescent="0.25">
      <c r="A5" s="152">
        <v>43497</v>
      </c>
      <c r="B5" s="157">
        <v>573.38250000000005</v>
      </c>
      <c r="C5" s="157">
        <v>505.92250000000001</v>
      </c>
      <c r="D5" s="157">
        <v>606.07249999999999</v>
      </c>
      <c r="E5" s="157">
        <v>582.54999999999995</v>
      </c>
      <c r="F5" s="158">
        <v>839.6960845991797</v>
      </c>
    </row>
    <row r="6" spans="1:7" x14ac:dyDescent="0.25">
      <c r="A6" s="152">
        <v>43525</v>
      </c>
      <c r="B6" s="157">
        <v>567.59749999999997</v>
      </c>
      <c r="C6" s="157">
        <v>507.2525</v>
      </c>
      <c r="D6" s="157">
        <v>611.43000000000006</v>
      </c>
      <c r="E6" s="157">
        <v>586</v>
      </c>
      <c r="F6" s="158">
        <v>850.47726311079634</v>
      </c>
    </row>
    <row r="7" spans="1:7" x14ac:dyDescent="0.25">
      <c r="A7" s="152">
        <v>43556</v>
      </c>
      <c r="B7" s="157">
        <v>541.52249999999992</v>
      </c>
      <c r="C7" s="157">
        <v>504.6925</v>
      </c>
      <c r="D7" s="157">
        <v>608.06499999999994</v>
      </c>
      <c r="E7" s="157">
        <v>578.83500000000004</v>
      </c>
      <c r="F7" s="159">
        <v>832.00450558223872</v>
      </c>
    </row>
    <row r="8" spans="1:7" x14ac:dyDescent="0.25">
      <c r="A8" s="152">
        <v>43586</v>
      </c>
      <c r="B8" s="157">
        <v>500.1</v>
      </c>
      <c r="C8" s="157">
        <v>467.39250000000004</v>
      </c>
      <c r="D8" s="157">
        <v>568.88499999999999</v>
      </c>
      <c r="E8" s="157">
        <v>538.3175</v>
      </c>
      <c r="F8" s="159">
        <v>832.19746933110207</v>
      </c>
    </row>
    <row r="9" spans="1:7" x14ac:dyDescent="0.25">
      <c r="A9" s="152">
        <v>43617</v>
      </c>
      <c r="B9" s="157">
        <v>454.13499999999999</v>
      </c>
      <c r="C9" s="157">
        <v>427.75</v>
      </c>
      <c r="D9" s="157">
        <v>525.28</v>
      </c>
      <c r="E9" s="157">
        <v>493.18500000000006</v>
      </c>
      <c r="F9" s="159">
        <v>829.12</v>
      </c>
    </row>
    <row r="10" spans="1:7" x14ac:dyDescent="0.25">
      <c r="A10" s="152">
        <v>43647</v>
      </c>
      <c r="B10" s="157">
        <v>445.05200000000002</v>
      </c>
      <c r="C10" s="157">
        <v>412.17200000000003</v>
      </c>
      <c r="D10" s="157">
        <v>538.55599999999993</v>
      </c>
      <c r="E10" s="157">
        <v>497.91</v>
      </c>
      <c r="F10" s="159">
        <v>786.92798301265123</v>
      </c>
    </row>
    <row r="11" spans="1:7" x14ac:dyDescent="0.25">
      <c r="A11" s="152">
        <v>43678</v>
      </c>
      <c r="B11" s="157">
        <v>453.29499999999996</v>
      </c>
      <c r="C11" s="157">
        <v>427.3775</v>
      </c>
      <c r="D11" s="157">
        <v>543.82500000000005</v>
      </c>
      <c r="E11" s="157">
        <v>507.7</v>
      </c>
      <c r="F11" s="159">
        <v>806.3966591268686</v>
      </c>
    </row>
    <row r="12" spans="1:7" x14ac:dyDescent="0.25">
      <c r="A12" s="152">
        <v>43709</v>
      </c>
      <c r="B12" s="157">
        <v>458.54750000000001</v>
      </c>
      <c r="C12" s="157">
        <v>433.83</v>
      </c>
      <c r="D12" s="157">
        <v>545.17000000000007</v>
      </c>
      <c r="E12" s="157">
        <v>512.46</v>
      </c>
      <c r="F12" s="158">
        <v>802.6845258000169</v>
      </c>
    </row>
    <row r="13" spans="1:7" x14ac:dyDescent="0.25">
      <c r="A13" s="152">
        <v>43739</v>
      </c>
      <c r="B13" s="157">
        <v>479.88400000000001</v>
      </c>
      <c r="C13" s="157">
        <v>435.80399999999997</v>
      </c>
      <c r="D13" s="157">
        <v>564.21800000000007</v>
      </c>
      <c r="E13" s="157">
        <v>528.15200000000004</v>
      </c>
      <c r="F13" s="158">
        <v>798.75249252960657</v>
      </c>
    </row>
    <row r="14" spans="1:7" x14ac:dyDescent="0.25">
      <c r="A14" s="152">
        <v>43770</v>
      </c>
      <c r="B14" s="157">
        <v>545.17999999999995</v>
      </c>
      <c r="C14" s="157">
        <v>487.26499999999999</v>
      </c>
      <c r="D14" s="157">
        <v>600.11</v>
      </c>
      <c r="E14" s="157">
        <v>571.47499999999991</v>
      </c>
      <c r="F14" s="158">
        <v>832.69961464239668</v>
      </c>
    </row>
    <row r="15" spans="1:7" ht="15.75" thickBot="1" x14ac:dyDescent="0.3">
      <c r="A15" s="153">
        <v>43800</v>
      </c>
      <c r="B15" s="160">
        <v>538.36750000000006</v>
      </c>
      <c r="C15" s="160">
        <v>479.36999999999995</v>
      </c>
      <c r="D15" s="160">
        <v>623.55999999999995</v>
      </c>
      <c r="E15" s="160">
        <v>577.92000000000007</v>
      </c>
      <c r="F15" s="161">
        <v>807.96</v>
      </c>
    </row>
    <row r="16" spans="1:7" x14ac:dyDescent="0.25">
      <c r="A16" s="151">
        <v>43831</v>
      </c>
      <c r="B16" s="155">
        <v>538.67999999999995</v>
      </c>
      <c r="C16" s="155">
        <v>491.00749999999999</v>
      </c>
      <c r="D16" s="155">
        <v>628.4</v>
      </c>
      <c r="E16" s="155">
        <v>589.82500000000005</v>
      </c>
      <c r="F16" s="156">
        <v>818.86</v>
      </c>
    </row>
    <row r="17" spans="1:6" x14ac:dyDescent="0.25">
      <c r="A17" s="152">
        <v>43862</v>
      </c>
      <c r="B17" s="157">
        <v>575.245</v>
      </c>
      <c r="C17" s="157">
        <v>534.08999999999992</v>
      </c>
      <c r="D17" s="157">
        <v>631.255</v>
      </c>
      <c r="E17" s="157">
        <v>604.53500000000008</v>
      </c>
      <c r="F17" s="158">
        <v>827.38</v>
      </c>
    </row>
    <row r="18" spans="1:6" x14ac:dyDescent="0.25">
      <c r="A18" s="152">
        <v>43891</v>
      </c>
      <c r="B18" s="157">
        <v>566.66999999999996</v>
      </c>
      <c r="C18" s="157">
        <v>535.7833333333333</v>
      </c>
      <c r="D18" s="157">
        <v>627.4899999999999</v>
      </c>
      <c r="E18" s="157">
        <v>597.96333333333337</v>
      </c>
      <c r="F18" s="158">
        <v>836.74</v>
      </c>
    </row>
    <row r="19" spans="1:6" x14ac:dyDescent="0.25">
      <c r="A19" s="152">
        <v>43922</v>
      </c>
      <c r="B19" s="157">
        <v>651.48400000000004</v>
      </c>
      <c r="C19" s="157">
        <v>618.29</v>
      </c>
      <c r="D19" s="157">
        <v>742.8</v>
      </c>
      <c r="E19" s="157">
        <v>697.18399999999997</v>
      </c>
      <c r="F19" s="159">
        <v>833.41</v>
      </c>
    </row>
    <row r="20" spans="1:6" x14ac:dyDescent="0.25">
      <c r="A20" s="152">
        <v>43952</v>
      </c>
      <c r="B20" s="157">
        <v>653.51</v>
      </c>
      <c r="C20" s="157">
        <v>597.80000000000007</v>
      </c>
      <c r="D20" s="157">
        <v>754.3599999999999</v>
      </c>
      <c r="E20" s="157">
        <v>705</v>
      </c>
      <c r="F20" s="159">
        <v>897.67</v>
      </c>
    </row>
    <row r="21" spans="1:6" x14ac:dyDescent="0.25">
      <c r="A21" s="152">
        <v>43983</v>
      </c>
      <c r="B21" s="157">
        <v>571.12000000000012</v>
      </c>
      <c r="C21" s="157">
        <v>544.62599999999998</v>
      </c>
      <c r="D21" s="157">
        <v>657.77800000000002</v>
      </c>
      <c r="E21" s="157">
        <v>615.69399999999996</v>
      </c>
      <c r="F21" s="159">
        <v>902.29</v>
      </c>
    </row>
    <row r="22" spans="1:6" x14ac:dyDescent="0.25">
      <c r="A22" s="152">
        <v>44013</v>
      </c>
      <c r="B22" s="157">
        <v>532.51749999999993</v>
      </c>
      <c r="C22" s="157">
        <v>522.21500000000003</v>
      </c>
      <c r="D22" s="157">
        <v>670.03</v>
      </c>
      <c r="E22" s="157">
        <v>613.8275000000001</v>
      </c>
      <c r="F22" s="159">
        <v>867.66</v>
      </c>
    </row>
    <row r="23" spans="1:6" x14ac:dyDescent="0.25">
      <c r="A23" s="152">
        <v>44044</v>
      </c>
      <c r="B23" s="157">
        <v>542.35750000000007</v>
      </c>
      <c r="C23" s="157">
        <v>541.91999999999996</v>
      </c>
      <c r="D23" s="157">
        <v>667.79500000000007</v>
      </c>
      <c r="E23" s="157">
        <v>622.39750000000004</v>
      </c>
      <c r="F23" s="159">
        <v>864.99</v>
      </c>
    </row>
    <row r="24" spans="1:6" x14ac:dyDescent="0.25">
      <c r="A24" s="152">
        <v>44075</v>
      </c>
      <c r="B24" s="157">
        <v>564.25800000000004</v>
      </c>
      <c r="C24" s="157">
        <v>535.86399999999992</v>
      </c>
      <c r="D24" s="157">
        <v>664.726</v>
      </c>
      <c r="E24" s="157">
        <v>624.28800000000001</v>
      </c>
      <c r="F24" s="158">
        <v>873.27</v>
      </c>
    </row>
    <row r="25" spans="1:6" x14ac:dyDescent="0.25">
      <c r="A25" s="152">
        <v>44105</v>
      </c>
      <c r="B25" s="157">
        <v>610.47249999999985</v>
      </c>
      <c r="C25" s="157">
        <v>568.45499999999993</v>
      </c>
      <c r="D25" s="157">
        <v>679.65250000000003</v>
      </c>
      <c r="E25" s="157">
        <v>647.80999999999995</v>
      </c>
      <c r="F25" s="158">
        <v>895.23</v>
      </c>
    </row>
    <row r="26" spans="1:6" x14ac:dyDescent="0.25">
      <c r="A26" s="152">
        <v>44136</v>
      </c>
      <c r="B26" s="157">
        <v>631.53250000000003</v>
      </c>
      <c r="C26" s="157">
        <v>568.51</v>
      </c>
      <c r="D26" s="157">
        <v>664.73250000000007</v>
      </c>
      <c r="E26" s="157">
        <v>642.80250000000001</v>
      </c>
      <c r="F26" s="158">
        <v>879.01</v>
      </c>
    </row>
    <row r="27" spans="1:6" ht="15.75" thickBot="1" x14ac:dyDescent="0.3">
      <c r="A27" s="153">
        <v>44166</v>
      </c>
      <c r="B27" s="160">
        <v>643.59500000000003</v>
      </c>
      <c r="C27" s="160">
        <v>583.97500000000014</v>
      </c>
      <c r="D27" s="160">
        <v>662.09499999999991</v>
      </c>
      <c r="E27" s="160">
        <v>644.875</v>
      </c>
      <c r="F27" s="161">
        <v>883.64</v>
      </c>
    </row>
    <row r="28" spans="1:6" x14ac:dyDescent="0.25">
      <c r="A28" s="151">
        <v>44197</v>
      </c>
      <c r="B28" s="155">
        <v>615.64249999999993</v>
      </c>
      <c r="C28" s="155">
        <v>585.48250000000007</v>
      </c>
      <c r="D28" s="155">
        <v>672.72500000000002</v>
      </c>
      <c r="E28" s="155">
        <v>646.40750000000003</v>
      </c>
      <c r="F28" s="156">
        <v>923.98893176798879</v>
      </c>
    </row>
    <row r="29" spans="1:6" x14ac:dyDescent="0.25">
      <c r="A29" s="152">
        <v>44228</v>
      </c>
      <c r="B29" s="157">
        <v>614.62250000000006</v>
      </c>
      <c r="C29" s="157">
        <v>579.61750000000006</v>
      </c>
      <c r="D29" s="157">
        <v>676.36500000000001</v>
      </c>
      <c r="E29" s="157">
        <v>649.07999999999993</v>
      </c>
      <c r="F29" s="158">
        <v>939.22</v>
      </c>
    </row>
    <row r="30" spans="1:6" x14ac:dyDescent="0.25">
      <c r="A30" s="152">
        <v>44256</v>
      </c>
      <c r="B30" s="157">
        <v>631.98800000000006</v>
      </c>
      <c r="C30" s="157">
        <v>599.32799999999997</v>
      </c>
      <c r="D30" s="157">
        <v>679.33</v>
      </c>
      <c r="E30" s="157">
        <v>657.15</v>
      </c>
      <c r="F30" s="158">
        <v>950.81</v>
      </c>
    </row>
    <row r="31" spans="1:6" x14ac:dyDescent="0.25">
      <c r="A31" s="152">
        <v>44287</v>
      </c>
      <c r="B31" s="157">
        <v>619.85</v>
      </c>
      <c r="C31" s="157">
        <v>565.00333333333322</v>
      </c>
      <c r="D31" s="157">
        <v>650.53000000000009</v>
      </c>
      <c r="E31" s="157">
        <v>628.90666666666664</v>
      </c>
      <c r="F31" s="159">
        <v>959.13</v>
      </c>
    </row>
    <row r="32" spans="1:6" x14ac:dyDescent="0.25">
      <c r="A32" s="152">
        <v>44317</v>
      </c>
      <c r="B32" s="157">
        <v>577.11249999999995</v>
      </c>
      <c r="C32" s="157">
        <v>548.33249999999998</v>
      </c>
      <c r="D32" s="157">
        <v>643.36249999999995</v>
      </c>
      <c r="E32" s="157">
        <v>611.06500000000005</v>
      </c>
      <c r="F32" s="159">
        <v>916.47227889236876</v>
      </c>
    </row>
    <row r="33" spans="1:6" x14ac:dyDescent="0.25">
      <c r="A33" s="152">
        <v>44348</v>
      </c>
      <c r="B33" s="157">
        <v>546.63600000000008</v>
      </c>
      <c r="C33" s="157">
        <v>518.86599999999999</v>
      </c>
      <c r="D33" s="157">
        <v>622.29600000000005</v>
      </c>
      <c r="E33" s="157">
        <v>585.61399999999992</v>
      </c>
      <c r="F33" s="159">
        <v>917.24906338001472</v>
      </c>
    </row>
    <row r="34" spans="1:6" x14ac:dyDescent="0.25">
      <c r="A34" s="152">
        <v>44378</v>
      </c>
      <c r="B34" s="157">
        <v>546.39750000000004</v>
      </c>
      <c r="C34" s="157">
        <v>520.14499999999998</v>
      </c>
      <c r="D34" s="157">
        <v>628.23249999999996</v>
      </c>
      <c r="E34" s="157">
        <v>591.09249999999997</v>
      </c>
      <c r="F34" s="159">
        <v>901.35180622173664</v>
      </c>
    </row>
    <row r="35" spans="1:6" x14ac:dyDescent="0.25">
      <c r="A35" s="152">
        <v>44409</v>
      </c>
      <c r="B35" s="157">
        <v>559.11399999999992</v>
      </c>
      <c r="C35" s="157">
        <v>521.82399999999996</v>
      </c>
      <c r="D35" s="157">
        <v>623.01800000000003</v>
      </c>
      <c r="E35" s="157">
        <v>592.27600000000007</v>
      </c>
      <c r="F35" s="159">
        <v>911.44189546762755</v>
      </c>
    </row>
    <row r="36" spans="1:6" x14ac:dyDescent="0.25">
      <c r="A36" s="152">
        <v>44440</v>
      </c>
      <c r="B36" s="157">
        <v>564.54750000000001</v>
      </c>
      <c r="C36" s="157">
        <v>498.63750000000005</v>
      </c>
      <c r="D36" s="157">
        <v>625.71</v>
      </c>
      <c r="E36" s="157">
        <v>591.66499999999996</v>
      </c>
      <c r="F36" s="158">
        <v>897.84264985779669</v>
      </c>
    </row>
    <row r="37" spans="1:6" x14ac:dyDescent="0.25">
      <c r="A37" s="152">
        <v>44470</v>
      </c>
      <c r="B37" s="157">
        <v>601.76749999999993</v>
      </c>
      <c r="C37" s="157">
        <v>527.99</v>
      </c>
      <c r="D37" s="157">
        <v>638.97249999999997</v>
      </c>
      <c r="E37" s="157">
        <v>612.77749999999992</v>
      </c>
      <c r="F37" s="158">
        <v>905.00678961448</v>
      </c>
    </row>
    <row r="38" spans="1:6" x14ac:dyDescent="0.25">
      <c r="A38" s="152">
        <v>44501</v>
      </c>
      <c r="B38" s="157">
        <v>621.97</v>
      </c>
      <c r="C38" s="157">
        <v>551.09400000000005</v>
      </c>
      <c r="D38" s="157">
        <v>645.81600000000003</v>
      </c>
      <c r="E38" s="157">
        <v>625.61800000000005</v>
      </c>
      <c r="F38" s="158">
        <v>917.95888570469276</v>
      </c>
    </row>
    <row r="39" spans="1:6" ht="15.75" thickBot="1" x14ac:dyDescent="0.3">
      <c r="A39" s="153">
        <v>44531</v>
      </c>
      <c r="B39" s="160">
        <v>624.7266666666668</v>
      </c>
      <c r="C39" s="160">
        <v>558.37</v>
      </c>
      <c r="D39" s="160">
        <v>664.13666666666666</v>
      </c>
      <c r="E39" s="160">
        <v>638.12666666666667</v>
      </c>
      <c r="F39" s="162">
        <v>921.88991744397913</v>
      </c>
    </row>
    <row r="40" spans="1:6" x14ac:dyDescent="0.25">
      <c r="A40" s="151">
        <v>44562</v>
      </c>
      <c r="B40" s="155">
        <v>672.99</v>
      </c>
      <c r="C40" s="155">
        <v>617.57000000000005</v>
      </c>
      <c r="D40" s="155">
        <v>720.47750000000008</v>
      </c>
      <c r="E40" s="155">
        <v>693.29</v>
      </c>
      <c r="F40" s="156">
        <v>948.24388831226588</v>
      </c>
    </row>
    <row r="41" spans="1:6" x14ac:dyDescent="0.25">
      <c r="A41" s="152">
        <v>44593</v>
      </c>
      <c r="B41" s="157">
        <v>706.95500000000004</v>
      </c>
      <c r="C41" s="157">
        <v>645.02250000000004</v>
      </c>
      <c r="D41" s="157">
        <v>766.47749999999996</v>
      </c>
      <c r="E41" s="157">
        <v>732.4224999999999</v>
      </c>
      <c r="F41" s="158">
        <v>962.27456253657169</v>
      </c>
    </row>
    <row r="42" spans="1:6" x14ac:dyDescent="0.25">
      <c r="A42" s="152">
        <v>44621</v>
      </c>
      <c r="B42" s="157">
        <v>770.91800000000001</v>
      </c>
      <c r="C42" s="157">
        <v>752.30599999999993</v>
      </c>
      <c r="D42" s="157">
        <v>921.1</v>
      </c>
      <c r="E42" s="157">
        <v>859.29399999999987</v>
      </c>
      <c r="F42" s="158">
        <v>1045.1421669727497</v>
      </c>
    </row>
    <row r="43" spans="1:6" x14ac:dyDescent="0.25">
      <c r="A43" s="152">
        <v>44652</v>
      </c>
      <c r="B43" s="157">
        <v>1217.6033333333332</v>
      </c>
      <c r="C43" s="157">
        <v>1154.5266666666666</v>
      </c>
      <c r="D43" s="157">
        <v>1453.0366666666666</v>
      </c>
      <c r="E43" s="157">
        <v>1357.7433333333331</v>
      </c>
      <c r="F43" s="159">
        <v>1404.5095682991014</v>
      </c>
    </row>
    <row r="44" spans="1:6" x14ac:dyDescent="0.25">
      <c r="A44" s="152">
        <v>44682</v>
      </c>
      <c r="B44" s="157">
        <v>1071.538</v>
      </c>
      <c r="C44" s="157">
        <v>1111.866</v>
      </c>
      <c r="D44" s="157">
        <v>1518.7099999999998</v>
      </c>
      <c r="E44" s="157">
        <v>1343.7559999999999</v>
      </c>
      <c r="F44" s="159">
        <v>1705.1392288184898</v>
      </c>
    </row>
    <row r="45" spans="1:6" x14ac:dyDescent="0.25">
      <c r="A45" s="152">
        <v>44713</v>
      </c>
      <c r="B45" s="157">
        <v>1028.3174999999999</v>
      </c>
      <c r="C45" s="157">
        <v>991.15499999999997</v>
      </c>
      <c r="D45" s="157">
        <v>1445.175</v>
      </c>
      <c r="E45" s="157">
        <v>1261.5325</v>
      </c>
      <c r="F45" s="159">
        <v>1779.6252258760017</v>
      </c>
    </row>
    <row r="46" spans="1:6" x14ac:dyDescent="0.25">
      <c r="A46" s="152">
        <v>44743</v>
      </c>
      <c r="B46" s="157">
        <v>1239.6750000000002</v>
      </c>
      <c r="C46" s="157">
        <v>1163.17</v>
      </c>
      <c r="D46" s="157">
        <v>1622.8675000000001</v>
      </c>
      <c r="E46" s="157">
        <v>1471.4375</v>
      </c>
      <c r="F46" s="158">
        <v>1863.7331974424353</v>
      </c>
    </row>
    <row r="47" spans="1:6" x14ac:dyDescent="0.25">
      <c r="A47" s="152">
        <v>44774</v>
      </c>
      <c r="B47" s="157">
        <v>1439.48</v>
      </c>
      <c r="C47" s="157">
        <v>1248.7139999999999</v>
      </c>
      <c r="D47" s="157">
        <v>1634.95</v>
      </c>
      <c r="E47" s="157">
        <v>1534.0040000000001</v>
      </c>
      <c r="F47" s="159">
        <v>1951.8190878657274</v>
      </c>
    </row>
    <row r="48" spans="1:6" x14ac:dyDescent="0.25">
      <c r="A48" s="152">
        <v>44805</v>
      </c>
      <c r="B48" s="157">
        <v>1490.22</v>
      </c>
      <c r="C48" s="157">
        <v>1341.8025</v>
      </c>
      <c r="D48" s="157">
        <v>1720.93</v>
      </c>
      <c r="E48" s="157">
        <v>1623.9475</v>
      </c>
      <c r="F48" s="158">
        <v>1981.6315153152325</v>
      </c>
    </row>
    <row r="49" spans="1:42" x14ac:dyDescent="0.25">
      <c r="A49" s="152">
        <v>44835</v>
      </c>
      <c r="B49" s="157">
        <v>1485.125</v>
      </c>
      <c r="C49" s="157">
        <v>1285.135</v>
      </c>
      <c r="D49" s="157">
        <v>1568.22</v>
      </c>
      <c r="E49" s="157">
        <v>1502.69</v>
      </c>
      <c r="F49" s="158">
        <v>2077.4523191021981</v>
      </c>
    </row>
    <row r="50" spans="1:42" x14ac:dyDescent="0.25">
      <c r="A50" s="152">
        <v>44866</v>
      </c>
      <c r="B50" s="157">
        <v>1356.6959999999999</v>
      </c>
      <c r="C50" s="157">
        <v>1170.482</v>
      </c>
      <c r="D50" s="157">
        <v>1462.4880000000001</v>
      </c>
      <c r="E50" s="157">
        <v>1396.4259999999999</v>
      </c>
      <c r="F50" s="158">
        <v>1992.0517468460278</v>
      </c>
    </row>
    <row r="51" spans="1:42" ht="15.75" thickBot="1" x14ac:dyDescent="0.3">
      <c r="A51" s="153">
        <v>44896</v>
      </c>
      <c r="B51" s="160">
        <v>1383.8233333333335</v>
      </c>
      <c r="C51" s="160">
        <v>1237.0200000000002</v>
      </c>
      <c r="D51" s="160">
        <v>1547.17</v>
      </c>
      <c r="E51" s="160">
        <v>1469.4266666666665</v>
      </c>
      <c r="F51" s="158">
        <v>2018.5397949242019</v>
      </c>
    </row>
    <row r="52" spans="1:42" x14ac:dyDescent="0.25">
      <c r="A52" s="151">
        <v>44927</v>
      </c>
      <c r="B52" s="155">
        <v>1419.752</v>
      </c>
      <c r="C52" s="155">
        <v>1246.0719999999997</v>
      </c>
      <c r="D52" s="155">
        <v>1562.5720000000001</v>
      </c>
      <c r="E52" s="155">
        <v>1486.2339999999999</v>
      </c>
      <c r="F52" s="156">
        <v>2055.3363730229098</v>
      </c>
    </row>
    <row r="53" spans="1:42" x14ac:dyDescent="0.25">
      <c r="A53" s="152">
        <v>44958</v>
      </c>
      <c r="B53" s="157">
        <v>1426.41</v>
      </c>
      <c r="C53" s="157">
        <v>1218.1600000000001</v>
      </c>
      <c r="D53" s="157">
        <v>1510.2750000000001</v>
      </c>
      <c r="E53" s="157">
        <v>1452.9574999999998</v>
      </c>
      <c r="F53" s="158">
        <v>2040.2512431990128</v>
      </c>
    </row>
    <row r="54" spans="1:42" x14ac:dyDescent="0.25">
      <c r="A54" s="152">
        <v>44986</v>
      </c>
      <c r="B54" s="157">
        <v>1309.5650000000001</v>
      </c>
      <c r="C54" s="157">
        <v>1115.9124999999999</v>
      </c>
      <c r="D54" s="157">
        <v>1294.2175</v>
      </c>
      <c r="E54" s="157">
        <v>1269.3525</v>
      </c>
      <c r="F54" s="158">
        <v>2018.8685755251972</v>
      </c>
    </row>
    <row r="55" spans="1:42" x14ac:dyDescent="0.25">
      <c r="A55" s="152">
        <v>45017</v>
      </c>
      <c r="B55" s="157">
        <v>1246.3100000000002</v>
      </c>
      <c r="C55" s="157">
        <v>1081.5600000000002</v>
      </c>
      <c r="D55" s="157">
        <v>1308.04</v>
      </c>
      <c r="E55" s="157">
        <v>1258.3400000000001</v>
      </c>
      <c r="F55" s="159">
        <v>1856.6147121978154</v>
      </c>
    </row>
    <row r="56" spans="1:42" s="2" customFormat="1" x14ac:dyDescent="0.25">
      <c r="A56" s="152">
        <v>45047</v>
      </c>
      <c r="B56" s="157">
        <v>992.00599999999997</v>
      </c>
      <c r="C56" s="157">
        <v>919.11800000000005</v>
      </c>
      <c r="D56" s="157">
        <v>1125.914</v>
      </c>
      <c r="E56" s="157">
        <v>1058.056</v>
      </c>
      <c r="F56" s="159">
        <v>1755.5778275432338</v>
      </c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</row>
    <row r="57" spans="1:42" x14ac:dyDescent="0.25">
      <c r="A57" s="152">
        <v>45078</v>
      </c>
      <c r="B57" s="157">
        <v>839.05500000000006</v>
      </c>
      <c r="C57" s="157">
        <v>844.12</v>
      </c>
      <c r="D57" s="157">
        <v>1075.1599999999999</v>
      </c>
      <c r="E57" s="157">
        <v>976.5</v>
      </c>
      <c r="F57" s="159">
        <v>1568.9684204288444</v>
      </c>
    </row>
    <row r="58" spans="1:42" x14ac:dyDescent="0.25">
      <c r="A58" s="152">
        <v>45108</v>
      </c>
      <c r="B58" s="157">
        <v>856.24749999999995</v>
      </c>
      <c r="C58" s="157">
        <v>876.59749999999997</v>
      </c>
      <c r="D58" s="157">
        <v>1117.53</v>
      </c>
      <c r="E58" s="157">
        <v>1015.0700000000002</v>
      </c>
      <c r="F58" s="158">
        <v>1615.3093543131429</v>
      </c>
    </row>
    <row r="59" spans="1:42" x14ac:dyDescent="0.25">
      <c r="A59" s="152">
        <v>45139</v>
      </c>
      <c r="B59" s="157">
        <v>950.9380000000001</v>
      </c>
      <c r="C59" s="157">
        <v>948.06799999999998</v>
      </c>
      <c r="D59" s="157">
        <v>1221.8700000000001</v>
      </c>
      <c r="E59" s="157">
        <v>1122.0439999999999</v>
      </c>
      <c r="F59" s="159">
        <v>1648.8542197408005</v>
      </c>
    </row>
    <row r="60" spans="1:42" x14ac:dyDescent="0.25">
      <c r="A60" s="152">
        <v>45170</v>
      </c>
      <c r="B60" s="157">
        <v>1056.04</v>
      </c>
      <c r="C60" s="157">
        <v>994.9325</v>
      </c>
      <c r="D60" s="157">
        <v>1253.6775000000002</v>
      </c>
      <c r="E60" s="157">
        <v>1170.2575000000002</v>
      </c>
      <c r="F60" s="158">
        <v>1671.3894615313889</v>
      </c>
    </row>
    <row r="61" spans="1:42" x14ac:dyDescent="0.25">
      <c r="A61" s="152">
        <v>45200</v>
      </c>
      <c r="B61" s="157">
        <v>1006.0060000000001</v>
      </c>
      <c r="C61" s="157">
        <v>955.62999999999988</v>
      </c>
      <c r="D61" s="157">
        <v>1223.9279999999999</v>
      </c>
      <c r="E61" s="157">
        <v>1133.444</v>
      </c>
      <c r="F61" s="158">
        <v>1705.23</v>
      </c>
    </row>
    <row r="62" spans="1:42" x14ac:dyDescent="0.25">
      <c r="A62" s="152">
        <v>45231</v>
      </c>
      <c r="B62" s="157">
        <v>1007.8225</v>
      </c>
      <c r="C62" s="157">
        <v>977.95249999999999</v>
      </c>
      <c r="D62" s="157">
        <v>1193.8625</v>
      </c>
      <c r="E62" s="157">
        <v>1121.1924999999999</v>
      </c>
      <c r="F62" s="159">
        <v>1725.764761682068</v>
      </c>
    </row>
    <row r="63" spans="1:42" ht="15.75" thickBot="1" x14ac:dyDescent="0.3">
      <c r="A63" s="153">
        <v>45261</v>
      </c>
      <c r="B63" s="160">
        <v>1065.2766666666666</v>
      </c>
      <c r="C63" s="160">
        <v>1013.4033333333333</v>
      </c>
      <c r="D63" s="160">
        <v>1291.3633333333335</v>
      </c>
      <c r="E63" s="160">
        <v>1196.4966666666669</v>
      </c>
      <c r="F63" s="162">
        <v>1749.4</v>
      </c>
    </row>
    <row r="64" spans="1:42" x14ac:dyDescent="0.25">
      <c r="A64" s="151">
        <v>45292</v>
      </c>
      <c r="B64" s="155">
        <v>1098.2459999999999</v>
      </c>
      <c r="C64" s="155">
        <v>1083.9760000000001</v>
      </c>
      <c r="D64" s="155">
        <v>1394.7139999999999</v>
      </c>
      <c r="E64" s="155">
        <v>1284.028</v>
      </c>
      <c r="F64" s="163">
        <v>1748.9190142710343</v>
      </c>
    </row>
    <row r="65" spans="1:6" x14ac:dyDescent="0.25">
      <c r="A65" s="152">
        <v>45323</v>
      </c>
      <c r="B65" s="157">
        <v>1175.1775000000002</v>
      </c>
      <c r="C65" s="157">
        <v>1150.3724999999999</v>
      </c>
      <c r="D65" s="157">
        <v>1416.8724999999999</v>
      </c>
      <c r="E65" s="157">
        <v>1331.95</v>
      </c>
      <c r="F65" s="159">
        <v>1789.4274919881834</v>
      </c>
    </row>
    <row r="66" spans="1:6" x14ac:dyDescent="0.25">
      <c r="A66" s="152">
        <v>45352</v>
      </c>
      <c r="B66" s="157">
        <v>1274.395</v>
      </c>
      <c r="C66" s="157">
        <v>1190.0174999999999</v>
      </c>
      <c r="D66" s="157">
        <v>1374.595</v>
      </c>
      <c r="E66" s="157">
        <v>1320.0775000000001</v>
      </c>
      <c r="F66" s="159">
        <v>1795.8648002952043</v>
      </c>
    </row>
    <row r="67" spans="1:6" x14ac:dyDescent="0.25">
      <c r="A67" s="152">
        <v>45383</v>
      </c>
      <c r="B67" s="157">
        <v>1180.845</v>
      </c>
      <c r="C67" s="157">
        <v>1075.4100000000001</v>
      </c>
      <c r="D67" s="157">
        <v>1311.2249999999999</v>
      </c>
      <c r="E67" s="157">
        <v>1235.1774999999998</v>
      </c>
      <c r="F67" s="159">
        <v>1745.4474676202005</v>
      </c>
    </row>
    <row r="68" spans="1:6" x14ac:dyDescent="0.25">
      <c r="A68" s="152">
        <v>45413</v>
      </c>
      <c r="B68" s="157">
        <v>1168.0949999999998</v>
      </c>
      <c r="C68" s="157">
        <v>1084.5250000000001</v>
      </c>
      <c r="D68" s="157">
        <v>1382.0625</v>
      </c>
      <c r="E68" s="157">
        <v>1283.03</v>
      </c>
      <c r="F68" s="159">
        <v>1772.2374794629732</v>
      </c>
    </row>
    <row r="69" spans="1:6" x14ac:dyDescent="0.25">
      <c r="A69" s="152">
        <v>45444</v>
      </c>
      <c r="B69" s="157">
        <v>1139.9825000000001</v>
      </c>
      <c r="C69" s="157">
        <v>1095.365</v>
      </c>
      <c r="D69" s="157">
        <v>1353.5275000000001</v>
      </c>
      <c r="E69" s="157">
        <v>1261.6725000000001</v>
      </c>
      <c r="F69" s="159">
        <v>1765.0053619151988</v>
      </c>
    </row>
    <row r="70" spans="1:6" x14ac:dyDescent="0.25">
      <c r="A70" s="152">
        <v>45474</v>
      </c>
      <c r="B70" s="157">
        <v>1163.5160000000001</v>
      </c>
      <c r="C70" s="157">
        <v>1073.9599999999998</v>
      </c>
      <c r="D70" s="157">
        <v>1319.9060000000002</v>
      </c>
      <c r="E70" s="157">
        <v>1242.444</v>
      </c>
      <c r="F70" s="158">
        <v>1773.6981923966771</v>
      </c>
    </row>
    <row r="71" spans="1:6" x14ac:dyDescent="0.25">
      <c r="A71" s="152">
        <v>45505</v>
      </c>
      <c r="B71" s="157">
        <v>1156.7025000000001</v>
      </c>
      <c r="C71" s="157">
        <v>1039.9875</v>
      </c>
      <c r="D71" s="157">
        <v>1276.165</v>
      </c>
      <c r="E71" s="157">
        <v>1207.3674999999998</v>
      </c>
      <c r="F71" s="158">
        <v>1776.6566013884108</v>
      </c>
    </row>
    <row r="72" spans="1:6" x14ac:dyDescent="0.25">
      <c r="A72" s="152">
        <v>45536</v>
      </c>
      <c r="B72" s="157">
        <v>1142.3775000000001</v>
      </c>
      <c r="C72" s="157">
        <v>1049.3175000000001</v>
      </c>
      <c r="D72" s="157">
        <v>1305.2124999999999</v>
      </c>
      <c r="E72" s="157">
        <v>1231.57</v>
      </c>
      <c r="F72" s="158">
        <v>1780.4689672312879</v>
      </c>
    </row>
    <row r="73" spans="1:6" x14ac:dyDescent="0.25">
      <c r="A73" s="152">
        <v>45566</v>
      </c>
      <c r="B73" s="157">
        <v>1139.894</v>
      </c>
      <c r="C73" s="157">
        <v>1017.7059999999999</v>
      </c>
      <c r="D73" s="157">
        <v>1252.4959999999999</v>
      </c>
      <c r="E73" s="157">
        <v>1189.3820000000001</v>
      </c>
      <c r="F73" s="158">
        <v>1791.78</v>
      </c>
    </row>
    <row r="74" spans="1:6" x14ac:dyDescent="0.25">
      <c r="A74" s="152">
        <v>45597</v>
      </c>
      <c r="B74" s="157">
        <v>1096.4925000000001</v>
      </c>
      <c r="C74" s="157">
        <v>983.22</v>
      </c>
      <c r="D74" s="157">
        <v>1213.0974999999999</v>
      </c>
      <c r="E74" s="157">
        <v>1154.3724999999999</v>
      </c>
      <c r="F74" s="158">
        <v>1718.88</v>
      </c>
    </row>
    <row r="75" spans="1:6" ht="15.75" thickBot="1" x14ac:dyDescent="0.3">
      <c r="A75" s="153">
        <v>45627</v>
      </c>
      <c r="B75" s="160">
        <v>1139.51</v>
      </c>
      <c r="C75" s="160">
        <v>1034.54</v>
      </c>
      <c r="D75" s="160">
        <v>1269.6199999999999</v>
      </c>
      <c r="E75" s="160">
        <v>1200.0899999999999</v>
      </c>
      <c r="F75" s="162">
        <v>1701.0517761906813</v>
      </c>
    </row>
    <row r="76" spans="1:6" x14ac:dyDescent="0.25">
      <c r="A76" s="346">
        <v>45658</v>
      </c>
      <c r="B76" s="321">
        <v>1115.2225000000001</v>
      </c>
      <c r="C76" s="322">
        <v>1041.8175000000001</v>
      </c>
      <c r="D76" s="322">
        <v>1280.1299999999999</v>
      </c>
      <c r="E76" s="322">
        <v>1207.6424999999999</v>
      </c>
      <c r="F76" s="323">
        <v>1722.78</v>
      </c>
    </row>
    <row r="77" spans="1:6" x14ac:dyDescent="0.25">
      <c r="A77" s="152">
        <v>45689</v>
      </c>
      <c r="B77" s="177">
        <v>1111.2375</v>
      </c>
      <c r="C77" s="157">
        <v>1036.3325</v>
      </c>
      <c r="D77" s="157">
        <v>1244.0899999999999</v>
      </c>
      <c r="E77" s="157">
        <v>1187.0574999999999</v>
      </c>
      <c r="F77" s="158">
        <v>1737.51</v>
      </c>
    </row>
    <row r="78" spans="1:6" x14ac:dyDescent="0.25">
      <c r="A78" s="152">
        <v>45717</v>
      </c>
      <c r="B78" s="177">
        <v>1151.845</v>
      </c>
      <c r="C78" s="157">
        <v>1072.1875</v>
      </c>
      <c r="D78" s="157">
        <v>1256.3375000000001</v>
      </c>
      <c r="E78" s="157">
        <v>1204.6375</v>
      </c>
      <c r="F78" s="158">
        <v>1753.159546483434</v>
      </c>
    </row>
    <row r="79" spans="1:6" x14ac:dyDescent="0.25">
      <c r="A79" s="152">
        <v>45748</v>
      </c>
      <c r="B79" s="177">
        <v>1111.5425</v>
      </c>
      <c r="C79" s="157">
        <v>1066.1475</v>
      </c>
      <c r="D79" s="157">
        <v>1244.8899999999999</v>
      </c>
      <c r="E79" s="157">
        <v>1182.6925000000001</v>
      </c>
      <c r="F79" s="158">
        <v>1760.3060491605529</v>
      </c>
    </row>
    <row r="80" spans="1:6" x14ac:dyDescent="0.25">
      <c r="A80" s="152">
        <v>45778</v>
      </c>
      <c r="B80" s="177">
        <v>1023.0749999999999</v>
      </c>
      <c r="C80" s="157">
        <v>1032.3399999999999</v>
      </c>
      <c r="D80" s="157">
        <v>1257.085</v>
      </c>
      <c r="E80" s="157">
        <v>1164.2874999999999</v>
      </c>
      <c r="F80" s="158">
        <v>1783.1819643728145</v>
      </c>
    </row>
    <row r="81" spans="1:6" x14ac:dyDescent="0.25">
      <c r="A81" s="152">
        <v>45809</v>
      </c>
      <c r="B81" s="177">
        <v>987.26499999999999</v>
      </c>
      <c r="C81" s="157">
        <v>981.97</v>
      </c>
      <c r="D81" s="157">
        <v>1202.5324999999998</v>
      </c>
      <c r="E81" s="157">
        <v>1113.8175000000001</v>
      </c>
      <c r="F81" s="158">
        <v>1714.077329423802</v>
      </c>
    </row>
    <row r="82" spans="1:6" x14ac:dyDescent="0.25">
      <c r="A82" s="152">
        <v>45839</v>
      </c>
      <c r="B82" s="177">
        <v>1041.386</v>
      </c>
      <c r="C82" s="157">
        <v>984.85600000000011</v>
      </c>
      <c r="D82" s="157">
        <v>1221.684</v>
      </c>
      <c r="E82" s="157">
        <v>1143.7259999999999</v>
      </c>
      <c r="F82" s="159">
        <v>1766.5102088911126</v>
      </c>
    </row>
    <row r="83" spans="1:6" x14ac:dyDescent="0.25">
      <c r="A83" s="152">
        <v>45870</v>
      </c>
      <c r="B83" s="177">
        <v>1121.1875</v>
      </c>
      <c r="C83" s="157">
        <v>1021.8724999999999</v>
      </c>
      <c r="D83" s="157">
        <v>1265.095</v>
      </c>
      <c r="E83" s="157">
        <v>1198.1824999999999</v>
      </c>
      <c r="F83" s="159">
        <v>1805.3455929714476</v>
      </c>
    </row>
    <row r="84" spans="1:6" x14ac:dyDescent="0.25">
      <c r="A84" s="152">
        <v>45901</v>
      </c>
      <c r="B84" s="177">
        <v>1170.4359999999999</v>
      </c>
      <c r="C84" s="157">
        <v>1036.434</v>
      </c>
      <c r="D84" s="157">
        <v>1267.904</v>
      </c>
      <c r="E84" s="157">
        <v>1210.6119999999999</v>
      </c>
      <c r="F84" s="159">
        <v>1741.4472968895509</v>
      </c>
    </row>
    <row r="85" spans="1:6" x14ac:dyDescent="0.25">
      <c r="A85" s="152">
        <v>45931</v>
      </c>
      <c r="B85" s="177">
        <v>1161.7024999999999</v>
      </c>
      <c r="C85" s="157">
        <v>1034.0949999999998</v>
      </c>
      <c r="D85" s="157">
        <v>1246.44</v>
      </c>
      <c r="E85" s="157">
        <v>1192.1675</v>
      </c>
      <c r="F85" s="159">
        <v>1752.6477926559508</v>
      </c>
    </row>
    <row r="86" spans="1:6" x14ac:dyDescent="0.25">
      <c r="A86" s="152">
        <v>45962</v>
      </c>
      <c r="B86" s="177">
        <v>1168.0775000000001</v>
      </c>
      <c r="C86" s="157">
        <v>1017.105</v>
      </c>
      <c r="D86" s="157">
        <v>1274.33</v>
      </c>
      <c r="E86" s="157">
        <v>1213.1950000000002</v>
      </c>
      <c r="F86" s="159">
        <v>1768.8193498968481</v>
      </c>
    </row>
    <row r="87" spans="1:6" ht="15.75" thickBot="1" x14ac:dyDescent="0.3">
      <c r="A87" s="317">
        <v>45992</v>
      </c>
      <c r="B87" s="318">
        <v>1186.9450000000002</v>
      </c>
      <c r="C87" s="320">
        <v>1056.2975000000001</v>
      </c>
      <c r="D87" s="320">
        <v>1278.4125000000001</v>
      </c>
      <c r="E87" s="320">
        <v>1219.7175</v>
      </c>
      <c r="F87" s="325">
        <v>1831.1085147239774</v>
      </c>
    </row>
    <row r="88" spans="1:6" x14ac:dyDescent="0.25">
      <c r="A88" s="345">
        <v>46023</v>
      </c>
      <c r="B88" s="190">
        <v>1142.1275000000001</v>
      </c>
      <c r="C88" s="189">
        <v>979.73749999999995</v>
      </c>
      <c r="D88" s="189">
        <v>1233.0275000000001</v>
      </c>
      <c r="E88" s="189">
        <v>1173.8125</v>
      </c>
      <c r="F88" s="163">
        <v>1821.710348009774</v>
      </c>
    </row>
    <row r="89" spans="1:6" x14ac:dyDescent="0.25">
      <c r="A89" s="345">
        <v>46054</v>
      </c>
      <c r="B89" s="190">
        <v>1155.2224999999999</v>
      </c>
      <c r="C89" s="189">
        <v>979.24749999999995</v>
      </c>
      <c r="D89" s="189">
        <v>1209.8375000000001</v>
      </c>
      <c r="E89" s="189">
        <v>1163.095</v>
      </c>
      <c r="F89" s="163">
        <v>1785.7558972341237</v>
      </c>
    </row>
    <row r="90" spans="1:6" x14ac:dyDescent="0.25">
      <c r="A90" s="345">
        <v>46082</v>
      </c>
      <c r="B90" s="190">
        <v>1153.26</v>
      </c>
      <c r="C90" s="189">
        <v>966.16250000000002</v>
      </c>
      <c r="D90" s="189">
        <v>1187.8474999999999</v>
      </c>
      <c r="E90" s="189">
        <v>1148.2774999999999</v>
      </c>
      <c r="F90" s="163">
        <v>1813.8412969816052</v>
      </c>
    </row>
    <row r="92" spans="1:6" x14ac:dyDescent="0.25">
      <c r="A92" s="1" t="s">
        <v>112</v>
      </c>
    </row>
  </sheetData>
  <mergeCells count="1">
    <mergeCell ref="A1:F1"/>
  </mergeCells>
  <hyperlinks>
    <hyperlink ref="G1" location="Content!A1" display="content page" xr:uid="{00000000-0004-0000-0D00-000000000000}"/>
  </hyperlinks>
  <pageMargins left="0.7" right="0.7" top="0.75" bottom="0.75" header="0.3" footer="0.3"/>
  <pageSetup paperSize="9" orientation="portrait" r:id="rId1"/>
  <headerFooter>
    <oddHeader>&amp;L&amp;"Calibri"&amp;10&amp;K000000 [Public]&amp;1#_x000D_</oddHead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8"/>
  <dimension ref="A1:Q18"/>
  <sheetViews>
    <sheetView zoomScaleNormal="100" workbookViewId="0">
      <selection activeCell="H17" sqref="H17"/>
    </sheetView>
  </sheetViews>
  <sheetFormatPr defaultRowHeight="15" x14ac:dyDescent="0.25"/>
  <cols>
    <col min="1" max="1" width="15.5703125" style="145" customWidth="1"/>
    <col min="2" max="6" width="15.5703125" customWidth="1"/>
    <col min="7" max="7" width="17" customWidth="1"/>
    <col min="8" max="8" width="20.7109375" customWidth="1"/>
    <col min="9" max="10" width="14.28515625" customWidth="1"/>
    <col min="11" max="11" width="14.5703125" customWidth="1"/>
    <col min="12" max="12" width="9.28515625" bestFit="1" customWidth="1"/>
  </cols>
  <sheetData>
    <row r="1" spans="1:8" x14ac:dyDescent="0.25">
      <c r="A1" s="375" t="s">
        <v>93</v>
      </c>
      <c r="B1" s="375"/>
      <c r="C1" s="375"/>
      <c r="D1" s="375"/>
      <c r="E1" s="375"/>
      <c r="F1" s="375"/>
      <c r="H1" s="206" t="s">
        <v>118</v>
      </c>
    </row>
    <row r="2" spans="1:8" ht="15.75" thickBot="1" x14ac:dyDescent="0.3">
      <c r="A2" s="141"/>
    </row>
    <row r="3" spans="1:8" ht="15.75" thickBot="1" x14ac:dyDescent="0.3">
      <c r="A3" s="79"/>
      <c r="B3" s="79">
        <v>2021</v>
      </c>
      <c r="C3" s="72">
        <v>2022</v>
      </c>
      <c r="D3" s="79">
        <v>2023</v>
      </c>
      <c r="E3" s="72">
        <v>2024</v>
      </c>
      <c r="F3" s="79">
        <v>2025</v>
      </c>
      <c r="G3" s="79">
        <v>2026</v>
      </c>
    </row>
    <row r="4" spans="1:8" x14ac:dyDescent="0.25">
      <c r="A4" s="133" t="s">
        <v>6</v>
      </c>
      <c r="B4" s="136">
        <v>2.6795255398737399</v>
      </c>
      <c r="C4" s="136">
        <v>2.86190204087</v>
      </c>
      <c r="D4" s="136">
        <v>2.7695719741199998</v>
      </c>
      <c r="E4" s="271">
        <v>2.6577972535300001</v>
      </c>
      <c r="F4" s="137">
        <v>2.7754707008200001</v>
      </c>
      <c r="G4" s="137">
        <v>2.7250375170300001</v>
      </c>
    </row>
    <row r="5" spans="1:8" x14ac:dyDescent="0.25">
      <c r="A5" s="134" t="s">
        <v>7</v>
      </c>
      <c r="B5" s="137">
        <v>2.5554176963975599</v>
      </c>
      <c r="C5" s="137">
        <v>2.78835909895</v>
      </c>
      <c r="D5" s="137">
        <v>2.7027579769300001</v>
      </c>
      <c r="E5" s="272">
        <v>2.7083573978</v>
      </c>
      <c r="F5" s="137">
        <v>2.6858823032800001</v>
      </c>
      <c r="G5" s="137">
        <v>2.7</v>
      </c>
    </row>
    <row r="6" spans="1:8" x14ac:dyDescent="0.25">
      <c r="A6" s="134" t="s">
        <v>8</v>
      </c>
      <c r="B6" s="137">
        <v>2.4297147142610802</v>
      </c>
      <c r="C6" s="137">
        <v>2.6136485446400002</v>
      </c>
      <c r="D6" s="137">
        <v>2.6877732537100001</v>
      </c>
      <c r="E6" s="272">
        <v>2.6865584884199998</v>
      </c>
      <c r="F6" s="137">
        <v>2.6874102202799999</v>
      </c>
      <c r="G6" s="137">
        <v>2.6917465113099999</v>
      </c>
    </row>
    <row r="7" spans="1:8" x14ac:dyDescent="0.25">
      <c r="A7" s="134" t="s">
        <v>9</v>
      </c>
      <c r="B7" s="137">
        <v>2.66680157246285</v>
      </c>
      <c r="C7" s="137">
        <v>3.24066791571</v>
      </c>
      <c r="D7" s="137">
        <v>2.9580387730200002</v>
      </c>
      <c r="E7" s="272">
        <v>3.0338852710099999</v>
      </c>
      <c r="F7" s="137">
        <v>2.9064731982300001</v>
      </c>
      <c r="G7" s="137">
        <v>2.8253045345399999</v>
      </c>
    </row>
    <row r="8" spans="1:8" x14ac:dyDescent="0.25">
      <c r="A8" s="134" t="s">
        <v>10</v>
      </c>
      <c r="B8" s="137">
        <v>2.7118637156595899</v>
      </c>
      <c r="C8" s="137">
        <v>2.9852499358100002</v>
      </c>
      <c r="D8" s="137">
        <v>2.7122365637899999</v>
      </c>
      <c r="E8" s="272">
        <v>3.1955415362799999</v>
      </c>
      <c r="F8" s="137">
        <v>3.01683310135</v>
      </c>
      <c r="G8" s="137"/>
    </row>
    <row r="9" spans="1:8" x14ac:dyDescent="0.25">
      <c r="A9" s="134" t="s">
        <v>11</v>
      </c>
      <c r="B9" s="137">
        <v>2.69850506450803</v>
      </c>
      <c r="C9" s="137">
        <v>2.96427731058</v>
      </c>
      <c r="D9" s="137">
        <v>2.6945068102900001</v>
      </c>
      <c r="E9" s="272">
        <v>3.22211974447</v>
      </c>
      <c r="F9" s="137">
        <v>2.98648046352</v>
      </c>
      <c r="G9" s="137"/>
    </row>
    <row r="10" spans="1:8" x14ac:dyDescent="0.25">
      <c r="A10" s="134" t="s">
        <v>12</v>
      </c>
      <c r="B10" s="137">
        <v>2.65257205526953</v>
      </c>
      <c r="C10" s="137">
        <v>3.3085736350000001</v>
      </c>
      <c r="D10" s="137">
        <v>2.4667046747399999</v>
      </c>
      <c r="E10" s="272">
        <v>3.2955404242099999</v>
      </c>
      <c r="F10" s="137">
        <v>3.0228372677999999</v>
      </c>
      <c r="G10" s="137"/>
    </row>
    <row r="11" spans="1:8" x14ac:dyDescent="0.25">
      <c r="A11" s="134" t="s">
        <v>13</v>
      </c>
      <c r="B11" s="137">
        <v>2.71523080050259</v>
      </c>
      <c r="C11" s="137">
        <v>3.3693845046500002</v>
      </c>
      <c r="D11" s="137">
        <v>2.83496393834</v>
      </c>
      <c r="E11" s="272">
        <v>3.22486988042</v>
      </c>
      <c r="F11" s="137">
        <v>3.0394086267399998</v>
      </c>
      <c r="G11" s="137"/>
    </row>
    <row r="12" spans="1:8" x14ac:dyDescent="0.25">
      <c r="A12" s="134" t="s">
        <v>14</v>
      </c>
      <c r="B12" s="137">
        <v>2.7273601252136901</v>
      </c>
      <c r="C12" s="137">
        <v>3.3343993531599998</v>
      </c>
      <c r="D12" s="137">
        <v>2.84695076117</v>
      </c>
      <c r="E12" s="272">
        <v>3.2684684134999999</v>
      </c>
      <c r="F12" s="137">
        <v>2.9358571469800001</v>
      </c>
      <c r="G12" s="137"/>
    </row>
    <row r="13" spans="1:8" x14ac:dyDescent="0.25">
      <c r="A13" s="134" t="s">
        <v>15</v>
      </c>
      <c r="B13" s="137">
        <v>2.7801812408545898</v>
      </c>
      <c r="C13" s="137">
        <v>3.14687079089</v>
      </c>
      <c r="D13" s="137">
        <v>2.75596128806</v>
      </c>
      <c r="E13" s="272">
        <v>3.1455552474399999</v>
      </c>
      <c r="F13" s="137">
        <v>3.0065011000799999</v>
      </c>
      <c r="G13" s="137"/>
    </row>
    <row r="14" spans="1:8" x14ac:dyDescent="0.25">
      <c r="A14" s="134" t="s">
        <v>16</v>
      </c>
      <c r="B14" s="137">
        <v>2.8307637555831802</v>
      </c>
      <c r="C14" s="137">
        <v>3.0466595502299998</v>
      </c>
      <c r="D14" s="137">
        <v>2.7412037104000002</v>
      </c>
      <c r="E14" s="272">
        <v>3.0891678413200001</v>
      </c>
      <c r="F14" s="137">
        <v>2.9863306723099998</v>
      </c>
      <c r="G14" s="137"/>
    </row>
    <row r="15" spans="1:8" ht="15.75" thickBot="1" x14ac:dyDescent="0.3">
      <c r="A15" s="135" t="s">
        <v>17</v>
      </c>
      <c r="B15" s="138">
        <v>2.8189078472553901</v>
      </c>
      <c r="C15" s="138">
        <v>2.94939406624</v>
      </c>
      <c r="D15" s="138">
        <v>2.7140202037300001</v>
      </c>
      <c r="E15" s="273">
        <v>2.9556557423799998</v>
      </c>
      <c r="F15" s="138">
        <v>2.8760089780999998</v>
      </c>
      <c r="G15" s="138"/>
    </row>
    <row r="17" spans="1:17" x14ac:dyDescent="0.25">
      <c r="A17" s="1" t="s">
        <v>92</v>
      </c>
    </row>
    <row r="18" spans="1:17" x14ac:dyDescent="0.25">
      <c r="A18" s="1" t="s">
        <v>94</v>
      </c>
      <c r="Q18" t="s">
        <v>177</v>
      </c>
    </row>
  </sheetData>
  <mergeCells count="1">
    <mergeCell ref="A1:F1"/>
  </mergeCells>
  <hyperlinks>
    <hyperlink ref="H1" location="Content!A1" display="content page" xr:uid="{00000000-0004-0000-0E00-000000000000}"/>
  </hyperlinks>
  <pageMargins left="0.7" right="0.7" top="0.75" bottom="0.75" header="0.3" footer="0.3"/>
  <pageSetup paperSize="9" orientation="portrait" r:id="rId1"/>
  <headerFooter>
    <oddHeader>&amp;L&amp;"Calibri"&amp;10&amp;K000000 [Public]&amp;1#_x000D_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9"/>
  <dimension ref="A1:H18"/>
  <sheetViews>
    <sheetView zoomScaleNormal="100" workbookViewId="0">
      <selection activeCell="G23" sqref="G23"/>
    </sheetView>
  </sheetViews>
  <sheetFormatPr defaultColWidth="9.140625" defaultRowHeight="15" x14ac:dyDescent="0.25"/>
  <cols>
    <col min="1" max="1" width="15.5703125" style="39" customWidth="1"/>
    <col min="2" max="6" width="15.5703125" style="1" customWidth="1"/>
    <col min="7" max="7" width="17" style="1" customWidth="1"/>
    <col min="8" max="8" width="24.7109375" style="1" customWidth="1"/>
    <col min="9" max="10" width="14.28515625" style="1" customWidth="1"/>
    <col min="11" max="11" width="14.5703125" style="1" customWidth="1"/>
    <col min="12" max="12" width="9.28515625" style="1" customWidth="1"/>
    <col min="13" max="16384" width="9.140625" style="1"/>
  </cols>
  <sheetData>
    <row r="1" spans="1:8" x14ac:dyDescent="0.25">
      <c r="A1" s="375" t="s">
        <v>145</v>
      </c>
      <c r="B1" s="375"/>
      <c r="C1" s="375"/>
      <c r="D1" s="375"/>
      <c r="E1" s="375"/>
      <c r="F1" s="375"/>
      <c r="H1" s="206" t="s">
        <v>118</v>
      </c>
    </row>
    <row r="2" spans="1:8" ht="15.75" thickBot="1" x14ac:dyDescent="0.3"/>
    <row r="3" spans="1:8" ht="15.75" thickBot="1" x14ac:dyDescent="0.3">
      <c r="A3" s="79"/>
      <c r="B3" s="79">
        <v>2021</v>
      </c>
      <c r="C3" s="72">
        <v>2022</v>
      </c>
      <c r="D3" s="79">
        <v>2023</v>
      </c>
      <c r="E3" s="72">
        <v>2024</v>
      </c>
      <c r="F3" s="79">
        <v>2025</v>
      </c>
      <c r="G3" s="79">
        <v>2026</v>
      </c>
    </row>
    <row r="4" spans="1:8" x14ac:dyDescent="0.25">
      <c r="A4" s="168" t="s">
        <v>6</v>
      </c>
      <c r="B4" s="169">
        <v>7.8</v>
      </c>
      <c r="C4" s="169">
        <v>7.0436899999999998</v>
      </c>
      <c r="D4" s="169">
        <v>6.5</v>
      </c>
      <c r="E4" s="274">
        <v>8.5487470000000005</v>
      </c>
      <c r="F4" s="284">
        <v>5.6821789999999996</v>
      </c>
      <c r="G4" s="284">
        <v>5.9348010000000002</v>
      </c>
    </row>
    <row r="5" spans="1:8" x14ac:dyDescent="0.25">
      <c r="A5" s="171" t="s">
        <v>7</v>
      </c>
      <c r="B5" s="172">
        <v>7.3353159999999997</v>
      </c>
      <c r="C5" s="172">
        <v>5.9367850000000004</v>
      </c>
      <c r="D5" s="172">
        <v>5.7</v>
      </c>
      <c r="E5" s="275">
        <v>5.5506849999999996</v>
      </c>
      <c r="F5" s="172">
        <v>7.4275570000000002</v>
      </c>
      <c r="G5" s="284">
        <v>4.9339510000000004</v>
      </c>
    </row>
    <row r="6" spans="1:8" x14ac:dyDescent="0.25">
      <c r="A6" s="171" t="s">
        <v>8</v>
      </c>
      <c r="B6" s="172">
        <v>7.6077539999999999</v>
      </c>
      <c r="C6" s="172">
        <v>6.1904620000000001</v>
      </c>
      <c r="D6" s="172">
        <v>6.5</v>
      </c>
      <c r="E6" s="275">
        <v>6.5036440000000004</v>
      </c>
      <c r="F6" s="172">
        <v>5.9832559999999999</v>
      </c>
      <c r="G6" s="172">
        <v>5.3250159999999997</v>
      </c>
    </row>
    <row r="7" spans="1:8" x14ac:dyDescent="0.25">
      <c r="A7" s="171" t="s">
        <v>9</v>
      </c>
      <c r="B7" s="172">
        <v>7.09877</v>
      </c>
      <c r="C7" s="172">
        <v>6.3667490000000004</v>
      </c>
      <c r="D7" s="172">
        <v>6.3</v>
      </c>
      <c r="E7" s="275">
        <v>5.5024280000000001</v>
      </c>
      <c r="F7" s="172">
        <v>5.2781549999999999</v>
      </c>
      <c r="G7" s="172"/>
    </row>
    <row r="8" spans="1:8" x14ac:dyDescent="0.25">
      <c r="A8" s="171" t="s">
        <v>10</v>
      </c>
      <c r="B8" s="172">
        <v>6.5000000000000009</v>
      </c>
      <c r="C8" s="172">
        <v>5.9204569999999999</v>
      </c>
      <c r="D8" s="172">
        <v>6</v>
      </c>
      <c r="E8" s="275">
        <v>5.2777469999999997</v>
      </c>
      <c r="F8" s="172">
        <v>4.9889190000000001</v>
      </c>
      <c r="G8" s="172"/>
    </row>
    <row r="9" spans="1:8" x14ac:dyDescent="0.25">
      <c r="A9" s="171" t="s">
        <v>11</v>
      </c>
      <c r="B9" s="172">
        <v>7.1640009999999998</v>
      </c>
      <c r="C9" s="172">
        <v>5.1989070000000002</v>
      </c>
      <c r="D9" s="172">
        <v>6.1</v>
      </c>
      <c r="E9" s="275">
        <v>5.6438290000000002</v>
      </c>
      <c r="F9" s="172">
        <v>4.8087840000000002</v>
      </c>
      <c r="G9" s="172"/>
    </row>
    <row r="10" spans="1:8" x14ac:dyDescent="0.25">
      <c r="A10" s="171" t="s">
        <v>12</v>
      </c>
      <c r="B10" s="172">
        <v>6.672092000000001</v>
      </c>
      <c r="C10" s="172">
        <v>5.280602</v>
      </c>
      <c r="D10" s="172">
        <v>6.2</v>
      </c>
      <c r="E10" s="275">
        <v>6.2481770000000001</v>
      </c>
      <c r="F10" s="172">
        <v>5.9223530000000002</v>
      </c>
      <c r="G10" s="172"/>
    </row>
    <row r="11" spans="1:8" x14ac:dyDescent="0.25">
      <c r="A11" s="171" t="s">
        <v>13</v>
      </c>
      <c r="B11" s="172">
        <v>6.0801479999999994</v>
      </c>
      <c r="C11" s="172">
        <v>6.5299820000000004</v>
      </c>
      <c r="D11" s="172">
        <v>6</v>
      </c>
      <c r="E11" s="275">
        <v>5.9972450000000004</v>
      </c>
      <c r="F11" s="172">
        <v>6.1116989999999998</v>
      </c>
      <c r="G11" s="172"/>
    </row>
    <row r="12" spans="1:8" x14ac:dyDescent="0.25">
      <c r="A12" s="171" t="s">
        <v>14</v>
      </c>
      <c r="B12" s="172">
        <v>5.0658310000000002</v>
      </c>
      <c r="C12" s="172">
        <v>5.5627269999999998</v>
      </c>
      <c r="D12" s="172">
        <v>4.503819</v>
      </c>
      <c r="E12" s="275">
        <v>5.4342620000000004</v>
      </c>
      <c r="F12" s="172">
        <v>5.6502330000000001</v>
      </c>
      <c r="G12" s="172"/>
    </row>
    <row r="13" spans="1:8" x14ac:dyDescent="0.25">
      <c r="A13" s="171" t="s">
        <v>15</v>
      </c>
      <c r="B13" s="172">
        <v>4.9924270000000002</v>
      </c>
      <c r="C13" s="172">
        <v>5.1876329999999999</v>
      </c>
      <c r="D13" s="172">
        <v>3.74</v>
      </c>
      <c r="E13" s="275">
        <v>5.6235549999999996</v>
      </c>
      <c r="F13" s="172">
        <v>5.4128990000000003</v>
      </c>
      <c r="G13" s="172"/>
    </row>
    <row r="14" spans="1:8" x14ac:dyDescent="0.25">
      <c r="A14" s="171" t="s">
        <v>16</v>
      </c>
      <c r="B14" s="172">
        <v>5.1262480000000004</v>
      </c>
      <c r="C14" s="172">
        <v>4.9890780000000001</v>
      </c>
      <c r="D14" s="172">
        <v>3.5</v>
      </c>
      <c r="E14" s="275">
        <v>4.3521479999999997</v>
      </c>
      <c r="F14" s="172">
        <v>4.2585329999999999</v>
      </c>
      <c r="G14" s="172"/>
    </row>
    <row r="15" spans="1:8" ht="15.75" thickBot="1" x14ac:dyDescent="0.3">
      <c r="A15" s="173" t="s">
        <v>17</v>
      </c>
      <c r="B15" s="174">
        <v>5.4416200000000003</v>
      </c>
      <c r="C15" s="174">
        <v>6.66</v>
      </c>
      <c r="D15" s="174">
        <v>3.4</v>
      </c>
      <c r="E15" s="276">
        <v>4.5020670000000003</v>
      </c>
      <c r="F15" s="174">
        <v>4.9674230000000001</v>
      </c>
      <c r="G15" s="174"/>
    </row>
    <row r="17" spans="1:7" x14ac:dyDescent="0.25">
      <c r="A17" s="368" t="s">
        <v>95</v>
      </c>
      <c r="B17" s="368"/>
      <c r="C17" s="368"/>
      <c r="D17" s="368"/>
      <c r="E17" s="368"/>
      <c r="F17" s="368"/>
      <c r="G17" s="368"/>
    </row>
    <row r="18" spans="1:7" x14ac:dyDescent="0.25">
      <c r="A18" s="1"/>
    </row>
  </sheetData>
  <mergeCells count="1">
    <mergeCell ref="A1:F1"/>
  </mergeCells>
  <hyperlinks>
    <hyperlink ref="H1" location="Content!A1" display="content page" xr:uid="{00000000-0004-0000-0F00-000000000000}"/>
  </hyperlinks>
  <pageMargins left="0.7" right="0.7" top="0.75" bottom="0.75" header="0.3" footer="0.3"/>
  <pageSetup paperSize="9" orientation="portrait" r:id="rId1"/>
  <headerFooter>
    <oddHeader>&amp;L&amp;"Calibri"&amp;10&amp;K000000 [Public]&amp;1#_x000D_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0"/>
  <dimension ref="A1:Q93"/>
  <sheetViews>
    <sheetView zoomScaleNormal="100" workbookViewId="0">
      <selection activeCell="J73" sqref="J73"/>
    </sheetView>
  </sheetViews>
  <sheetFormatPr defaultColWidth="9.140625" defaultRowHeight="15" x14ac:dyDescent="0.25"/>
  <cols>
    <col min="1" max="1" width="20.5703125" style="39" customWidth="1"/>
    <col min="2" max="3" width="20.5703125" style="1" customWidth="1"/>
    <col min="4" max="4" width="17" style="1" customWidth="1"/>
    <col min="5" max="5" width="24.7109375" style="1" customWidth="1"/>
    <col min="6" max="7" width="14.28515625" style="1" customWidth="1"/>
    <col min="8" max="8" width="14.5703125" style="1" customWidth="1"/>
    <col min="9" max="9" width="9.28515625" style="1" bestFit="1" customWidth="1"/>
    <col min="10" max="16384" width="9.140625" style="1"/>
  </cols>
  <sheetData>
    <row r="1" spans="1:4" x14ac:dyDescent="0.25">
      <c r="A1" s="375" t="s">
        <v>137</v>
      </c>
      <c r="B1" s="375"/>
      <c r="C1" s="375"/>
      <c r="D1" s="206" t="s">
        <v>118</v>
      </c>
    </row>
    <row r="2" spans="1:4" ht="15.75" thickBot="1" x14ac:dyDescent="0.3"/>
    <row r="3" spans="1:4" ht="15.75" thickBot="1" x14ac:dyDescent="0.3">
      <c r="A3" s="130"/>
      <c r="B3" s="47" t="s">
        <v>96</v>
      </c>
      <c r="C3" s="132" t="s">
        <v>97</v>
      </c>
    </row>
    <row r="4" spans="1:4" x14ac:dyDescent="0.25">
      <c r="A4" s="151">
        <v>43466</v>
      </c>
      <c r="B4" s="176">
        <v>252.75</v>
      </c>
      <c r="C4" s="156">
        <v>326.4101567557243</v>
      </c>
    </row>
    <row r="5" spans="1:4" x14ac:dyDescent="0.25">
      <c r="A5" s="152">
        <v>43497</v>
      </c>
      <c r="B5" s="177">
        <v>247.67142857142858</v>
      </c>
      <c r="C5" s="158">
        <v>308.6457152135664</v>
      </c>
    </row>
    <row r="6" spans="1:4" x14ac:dyDescent="0.25">
      <c r="A6" s="152">
        <v>43525</v>
      </c>
      <c r="B6" s="177">
        <v>267.31666666666666</v>
      </c>
      <c r="C6" s="158">
        <v>292.26828041410562</v>
      </c>
    </row>
    <row r="7" spans="1:4" x14ac:dyDescent="0.25">
      <c r="A7" s="152">
        <v>43556</v>
      </c>
      <c r="B7" s="177">
        <v>265.14999999999998</v>
      </c>
      <c r="C7" s="158">
        <v>291.2679993124853</v>
      </c>
    </row>
    <row r="8" spans="1:4" x14ac:dyDescent="0.25">
      <c r="A8" s="152">
        <v>43586</v>
      </c>
      <c r="B8" s="177">
        <v>275.40625</v>
      </c>
      <c r="C8" s="158">
        <v>316.29250134702738</v>
      </c>
    </row>
    <row r="9" spans="1:4" x14ac:dyDescent="0.25">
      <c r="A9" s="152">
        <v>43617</v>
      </c>
      <c r="B9" s="177">
        <v>316.51666666666665</v>
      </c>
      <c r="C9" s="158">
        <v>354.65</v>
      </c>
    </row>
    <row r="10" spans="1:4" x14ac:dyDescent="0.25">
      <c r="A10" s="152">
        <v>43647</v>
      </c>
      <c r="B10" s="177">
        <v>299.60000000000002</v>
      </c>
      <c r="C10" s="158">
        <v>389.05606659757979</v>
      </c>
    </row>
    <row r="11" spans="1:4" x14ac:dyDescent="0.25">
      <c r="A11" s="152">
        <v>43678</v>
      </c>
      <c r="B11" s="177">
        <v>290.72500000000002</v>
      </c>
      <c r="C11" s="158">
        <v>390.44</v>
      </c>
    </row>
    <row r="12" spans="1:4" x14ac:dyDescent="0.25">
      <c r="A12" s="152">
        <v>43709</v>
      </c>
      <c r="B12" s="177">
        <v>302.5</v>
      </c>
      <c r="C12" s="158">
        <v>359.02</v>
      </c>
    </row>
    <row r="13" spans="1:4" x14ac:dyDescent="0.25">
      <c r="A13" s="152">
        <v>43739</v>
      </c>
      <c r="B13" s="177">
        <v>301.28571428571428</v>
      </c>
      <c r="C13" s="158">
        <v>348.0814164683988</v>
      </c>
    </row>
    <row r="14" spans="1:4" x14ac:dyDescent="0.25">
      <c r="A14" s="152">
        <v>43770</v>
      </c>
      <c r="B14" s="177">
        <v>317.93333333333334</v>
      </c>
      <c r="C14" s="158">
        <v>361.51033909556907</v>
      </c>
    </row>
    <row r="15" spans="1:4" ht="15.75" thickBot="1" x14ac:dyDescent="0.3">
      <c r="A15" s="153">
        <v>43800</v>
      </c>
      <c r="B15" s="178">
        <v>325.28333333333336</v>
      </c>
      <c r="C15" s="162">
        <v>382.42</v>
      </c>
    </row>
    <row r="16" spans="1:4" x14ac:dyDescent="0.25">
      <c r="A16" s="151">
        <v>43831</v>
      </c>
      <c r="B16" s="176">
        <v>326.45833333333331</v>
      </c>
      <c r="C16" s="156">
        <v>360.62</v>
      </c>
    </row>
    <row r="17" spans="1:3" x14ac:dyDescent="0.25">
      <c r="A17" s="152">
        <v>43862</v>
      </c>
      <c r="B17" s="177">
        <v>301.25</v>
      </c>
      <c r="C17" s="158">
        <v>347.9</v>
      </c>
    </row>
    <row r="18" spans="1:3" x14ac:dyDescent="0.25">
      <c r="A18" s="152">
        <v>43891</v>
      </c>
      <c r="B18" s="177">
        <v>300</v>
      </c>
      <c r="C18" s="158">
        <v>346.09</v>
      </c>
    </row>
    <row r="19" spans="1:3" x14ac:dyDescent="0.25">
      <c r="A19" s="152">
        <v>43922</v>
      </c>
      <c r="B19" s="177"/>
      <c r="C19" s="158">
        <v>430.37</v>
      </c>
    </row>
    <row r="20" spans="1:3" x14ac:dyDescent="0.25">
      <c r="A20" s="152">
        <v>43952</v>
      </c>
      <c r="B20" s="177"/>
      <c r="C20" s="158">
        <v>358.87</v>
      </c>
    </row>
    <row r="21" spans="1:3" x14ac:dyDescent="0.25">
      <c r="A21" s="152">
        <v>43983</v>
      </c>
      <c r="B21" s="177"/>
      <c r="C21" s="158">
        <v>350.29</v>
      </c>
    </row>
    <row r="22" spans="1:3" x14ac:dyDescent="0.25">
      <c r="A22" s="152">
        <v>44013</v>
      </c>
      <c r="B22" s="177"/>
      <c r="C22" s="158">
        <v>303.45</v>
      </c>
    </row>
    <row r="23" spans="1:3" x14ac:dyDescent="0.25">
      <c r="A23" s="152">
        <v>44044</v>
      </c>
      <c r="B23" s="177"/>
      <c r="C23" s="158">
        <v>327.67</v>
      </c>
    </row>
    <row r="24" spans="1:3" x14ac:dyDescent="0.25">
      <c r="A24" s="152">
        <v>44075</v>
      </c>
      <c r="B24" s="177">
        <v>323</v>
      </c>
      <c r="C24" s="158">
        <v>337.89</v>
      </c>
    </row>
    <row r="25" spans="1:3" x14ac:dyDescent="0.25">
      <c r="A25" s="152">
        <v>44105</v>
      </c>
      <c r="B25" s="177">
        <v>362.66666666666669</v>
      </c>
      <c r="C25" s="158">
        <v>347.08</v>
      </c>
    </row>
    <row r="26" spans="1:3" x14ac:dyDescent="0.25">
      <c r="A26" s="152">
        <v>44136</v>
      </c>
      <c r="B26" s="177">
        <v>406.875</v>
      </c>
      <c r="C26" s="158">
        <v>352.34</v>
      </c>
    </row>
    <row r="27" spans="1:3" ht="15.75" thickBot="1" x14ac:dyDescent="0.3">
      <c r="A27" s="153">
        <v>44166</v>
      </c>
      <c r="B27" s="178">
        <v>440</v>
      </c>
      <c r="C27" s="162">
        <v>396.89</v>
      </c>
    </row>
    <row r="28" spans="1:3" x14ac:dyDescent="0.25">
      <c r="A28" s="151">
        <v>44197</v>
      </c>
      <c r="B28" s="176">
        <v>458.5</v>
      </c>
      <c r="C28" s="156">
        <v>435.09</v>
      </c>
    </row>
    <row r="29" spans="1:3" x14ac:dyDescent="0.25">
      <c r="A29" s="152">
        <v>44228</v>
      </c>
      <c r="B29" s="177">
        <v>444.33333333333331</v>
      </c>
      <c r="C29" s="158">
        <v>464.69</v>
      </c>
    </row>
    <row r="30" spans="1:3" x14ac:dyDescent="0.25">
      <c r="A30" s="152">
        <v>44256</v>
      </c>
      <c r="B30" s="177">
        <v>426.5</v>
      </c>
      <c r="C30" s="158">
        <v>473.46789744737248</v>
      </c>
    </row>
    <row r="31" spans="1:3" x14ac:dyDescent="0.25">
      <c r="A31" s="152">
        <v>44287</v>
      </c>
      <c r="B31" s="177">
        <v>428</v>
      </c>
      <c r="C31" s="158">
        <v>520.67144572918005</v>
      </c>
    </row>
    <row r="32" spans="1:3" x14ac:dyDescent="0.25">
      <c r="A32" s="152">
        <v>44317</v>
      </c>
      <c r="B32" s="177">
        <v>453.5</v>
      </c>
      <c r="C32" s="158">
        <v>596.15960079575586</v>
      </c>
    </row>
    <row r="33" spans="1:3" x14ac:dyDescent="0.25">
      <c r="A33" s="152">
        <v>44348</v>
      </c>
      <c r="B33" s="177">
        <v>467</v>
      </c>
      <c r="C33" s="158">
        <v>584.36317180265758</v>
      </c>
    </row>
    <row r="34" spans="1:3" x14ac:dyDescent="0.25">
      <c r="A34" s="152">
        <v>44378</v>
      </c>
      <c r="B34" s="177">
        <v>454.5</v>
      </c>
      <c r="C34" s="158">
        <v>605.56325454965508</v>
      </c>
    </row>
    <row r="35" spans="1:3" x14ac:dyDescent="0.25">
      <c r="A35" s="152">
        <v>44409</v>
      </c>
      <c r="B35" s="177">
        <v>456.5</v>
      </c>
      <c r="C35" s="158">
        <v>533.14750303258108</v>
      </c>
    </row>
    <row r="36" spans="1:3" x14ac:dyDescent="0.25">
      <c r="A36" s="152">
        <v>44440</v>
      </c>
      <c r="B36" s="177">
        <v>462.5</v>
      </c>
      <c r="C36" s="158">
        <v>553.54739171428525</v>
      </c>
    </row>
    <row r="37" spans="1:3" x14ac:dyDescent="0.25">
      <c r="A37" s="152">
        <v>44470</v>
      </c>
      <c r="B37" s="177">
        <v>488</v>
      </c>
      <c r="C37" s="158">
        <v>574.86117132968889</v>
      </c>
    </row>
    <row r="38" spans="1:3" x14ac:dyDescent="0.25">
      <c r="A38" s="152">
        <v>44501</v>
      </c>
      <c r="B38" s="177">
        <v>515</v>
      </c>
      <c r="C38" s="158">
        <v>641.75946991510784</v>
      </c>
    </row>
    <row r="39" spans="1:3" ht="15.75" thickBot="1" x14ac:dyDescent="0.3">
      <c r="A39" s="153">
        <v>44531</v>
      </c>
      <c r="B39" s="178">
        <v>475</v>
      </c>
      <c r="C39" s="162">
        <v>691.79487037234617</v>
      </c>
    </row>
    <row r="40" spans="1:3" x14ac:dyDescent="0.25">
      <c r="A40" s="151">
        <v>44562</v>
      </c>
      <c r="B40" s="176"/>
      <c r="C40" s="156">
        <v>573.15850042743807</v>
      </c>
    </row>
    <row r="41" spans="1:3" x14ac:dyDescent="0.25">
      <c r="A41" s="152">
        <v>44593</v>
      </c>
      <c r="B41" s="177">
        <v>454</v>
      </c>
      <c r="C41" s="158">
        <v>524.24364802077014</v>
      </c>
    </row>
    <row r="42" spans="1:3" x14ac:dyDescent="0.25">
      <c r="A42" s="152">
        <v>44621</v>
      </c>
      <c r="B42" s="177">
        <v>562.70000000000005</v>
      </c>
      <c r="C42" s="158">
        <v>643.53893408502586</v>
      </c>
    </row>
    <row r="43" spans="1:3" x14ac:dyDescent="0.25">
      <c r="A43" s="152">
        <v>44652</v>
      </c>
      <c r="B43" s="177">
        <v>648.75</v>
      </c>
      <c r="C43" s="158">
        <v>897.95519923009419</v>
      </c>
    </row>
    <row r="44" spans="1:3" x14ac:dyDescent="0.25">
      <c r="A44" s="152">
        <v>44682</v>
      </c>
      <c r="B44" s="177">
        <v>718.33333333333337</v>
      </c>
      <c r="C44" s="158">
        <v>988.35753167325549</v>
      </c>
    </row>
    <row r="45" spans="1:3" x14ac:dyDescent="0.25">
      <c r="A45" s="152">
        <v>44713</v>
      </c>
      <c r="B45" s="177">
        <v>800.8</v>
      </c>
      <c r="C45" s="158">
        <v>1032.956452167595</v>
      </c>
    </row>
    <row r="46" spans="1:3" x14ac:dyDescent="0.25">
      <c r="A46" s="152">
        <v>44743</v>
      </c>
      <c r="B46" s="177"/>
      <c r="C46" s="158">
        <v>1299.5587313178037</v>
      </c>
    </row>
    <row r="47" spans="1:3" x14ac:dyDescent="0.25">
      <c r="A47" s="152">
        <v>44774</v>
      </c>
      <c r="B47" s="177">
        <v>685</v>
      </c>
      <c r="C47" s="158">
        <v>1267.7525567368029</v>
      </c>
    </row>
    <row r="48" spans="1:3" x14ac:dyDescent="0.25">
      <c r="A48" s="152">
        <v>44805</v>
      </c>
      <c r="B48" s="177">
        <v>670</v>
      </c>
      <c r="C48" s="158">
        <v>1202.5043662439889</v>
      </c>
    </row>
    <row r="49" spans="1:17" x14ac:dyDescent="0.25">
      <c r="A49" s="152">
        <v>44835</v>
      </c>
      <c r="B49" s="177">
        <v>500</v>
      </c>
      <c r="C49" s="158">
        <v>919.00356149253878</v>
      </c>
    </row>
    <row r="50" spans="1:17" x14ac:dyDescent="0.25">
      <c r="A50" s="152">
        <v>44866</v>
      </c>
      <c r="B50" s="177">
        <v>526.70000000000005</v>
      </c>
      <c r="C50" s="158">
        <v>742.98492508176344</v>
      </c>
    </row>
    <row r="51" spans="1:17" ht="15.75" thickBot="1" x14ac:dyDescent="0.3">
      <c r="A51" s="153">
        <v>44896</v>
      </c>
      <c r="B51" s="178">
        <v>517.66666666666663</v>
      </c>
      <c r="C51" s="162">
        <v>788.85361191384845</v>
      </c>
    </row>
    <row r="52" spans="1:17" x14ac:dyDescent="0.25">
      <c r="A52" s="151">
        <v>44927</v>
      </c>
      <c r="B52" s="176">
        <v>472.66666666666669</v>
      </c>
      <c r="C52" s="156">
        <v>751.25907815522089</v>
      </c>
      <c r="Q52" s="164"/>
    </row>
    <row r="53" spans="1:17" x14ac:dyDescent="0.25">
      <c r="A53" s="152">
        <v>44958</v>
      </c>
      <c r="B53" s="177">
        <v>505</v>
      </c>
      <c r="C53" s="158">
        <v>662.91989698407076</v>
      </c>
    </row>
    <row r="54" spans="1:17" x14ac:dyDescent="0.25">
      <c r="A54" s="152">
        <v>44986</v>
      </c>
      <c r="B54" s="177">
        <v>480</v>
      </c>
      <c r="C54" s="158">
        <v>671.58126628746049</v>
      </c>
    </row>
    <row r="55" spans="1:17" x14ac:dyDescent="0.25">
      <c r="A55" s="152">
        <v>45017</v>
      </c>
      <c r="B55" s="177">
        <v>464</v>
      </c>
      <c r="C55" s="158">
        <v>706.47112009762611</v>
      </c>
    </row>
    <row r="56" spans="1:17" s="2" customFormat="1" x14ac:dyDescent="0.25">
      <c r="A56" s="152">
        <v>45047</v>
      </c>
      <c r="B56" s="177">
        <v>485</v>
      </c>
      <c r="C56" s="158">
        <v>637.08422999495883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7" x14ac:dyDescent="0.25">
      <c r="A57" s="152">
        <v>45078</v>
      </c>
      <c r="B57" s="177">
        <v>536.25</v>
      </c>
      <c r="C57" s="158">
        <v>690.1280012309428</v>
      </c>
    </row>
    <row r="58" spans="1:17" x14ac:dyDescent="0.25">
      <c r="A58" s="152">
        <v>45108</v>
      </c>
      <c r="B58" s="177">
        <v>600</v>
      </c>
      <c r="C58" s="158">
        <v>821.99533831502595</v>
      </c>
    </row>
    <row r="59" spans="1:17" x14ac:dyDescent="0.25">
      <c r="A59" s="152">
        <v>45139</v>
      </c>
      <c r="B59" s="177">
        <v>518.33333333333337</v>
      </c>
      <c r="C59" s="158">
        <v>835.79602771838518</v>
      </c>
    </row>
    <row r="60" spans="1:17" x14ac:dyDescent="0.25">
      <c r="A60" s="152">
        <v>45170</v>
      </c>
      <c r="B60" s="177">
        <v>566</v>
      </c>
      <c r="C60" s="158">
        <v>762.9786208399704</v>
      </c>
    </row>
    <row r="61" spans="1:17" x14ac:dyDescent="0.25">
      <c r="A61" s="152">
        <v>45200</v>
      </c>
      <c r="B61" s="177">
        <v>610</v>
      </c>
      <c r="C61" s="158">
        <v>716.520366566044</v>
      </c>
    </row>
    <row r="62" spans="1:17" x14ac:dyDescent="0.25">
      <c r="A62" s="152">
        <v>45231</v>
      </c>
      <c r="B62" s="177">
        <v>682.33333333333337</v>
      </c>
      <c r="C62" s="158">
        <v>1029.7870770521527</v>
      </c>
    </row>
    <row r="63" spans="1:17" ht="15.75" thickBot="1" x14ac:dyDescent="0.3">
      <c r="A63" s="153">
        <v>45261</v>
      </c>
      <c r="B63" s="178">
        <v>793.33333333333337</v>
      </c>
      <c r="C63" s="162">
        <v>911.68</v>
      </c>
    </row>
    <row r="64" spans="1:17" x14ac:dyDescent="0.25">
      <c r="A64" s="151">
        <v>45292</v>
      </c>
      <c r="B64" s="176">
        <v>658.33333333333337</v>
      </c>
      <c r="C64" s="156">
        <v>921.50118744988333</v>
      </c>
    </row>
    <row r="65" spans="1:3" x14ac:dyDescent="0.25">
      <c r="A65" s="152">
        <v>45323</v>
      </c>
      <c r="B65" s="177">
        <v>650.5</v>
      </c>
      <c r="C65" s="158">
        <v>917.21774239130013</v>
      </c>
    </row>
    <row r="66" spans="1:3" x14ac:dyDescent="0.25">
      <c r="A66" s="152">
        <v>45352</v>
      </c>
      <c r="B66" s="177">
        <v>686.5</v>
      </c>
      <c r="C66" s="158">
        <v>828.82519711764667</v>
      </c>
    </row>
    <row r="67" spans="1:3" x14ac:dyDescent="0.25">
      <c r="A67" s="152">
        <v>45383</v>
      </c>
      <c r="B67" s="177">
        <v>645</v>
      </c>
      <c r="C67" s="158">
        <v>914.56759311819053</v>
      </c>
    </row>
    <row r="68" spans="1:3" x14ac:dyDescent="0.25">
      <c r="A68" s="152">
        <v>45413</v>
      </c>
      <c r="B68" s="177"/>
      <c r="C68" s="158">
        <v>832.33547258045348</v>
      </c>
    </row>
    <row r="69" spans="1:3" x14ac:dyDescent="0.25">
      <c r="A69" s="152">
        <v>45444</v>
      </c>
      <c r="B69" s="177">
        <v>675</v>
      </c>
      <c r="C69" s="158">
        <v>812.04165242147519</v>
      </c>
    </row>
    <row r="70" spans="1:3" x14ac:dyDescent="0.25">
      <c r="A70" s="152">
        <v>45474</v>
      </c>
      <c r="B70" s="177">
        <v>700</v>
      </c>
      <c r="C70" s="158">
        <v>819.55988882045528</v>
      </c>
    </row>
    <row r="71" spans="1:3" x14ac:dyDescent="0.25">
      <c r="A71" s="152">
        <v>45505</v>
      </c>
      <c r="B71" s="177"/>
      <c r="C71" s="158">
        <v>914.65166910339519</v>
      </c>
    </row>
    <row r="72" spans="1:3" x14ac:dyDescent="0.25">
      <c r="A72" s="152">
        <v>45536</v>
      </c>
      <c r="B72" s="177">
        <v>752</v>
      </c>
      <c r="C72" s="158">
        <v>863.95763101117018</v>
      </c>
    </row>
    <row r="73" spans="1:3" x14ac:dyDescent="0.25">
      <c r="A73" s="152">
        <v>45566</v>
      </c>
      <c r="B73" s="177">
        <v>810.5</v>
      </c>
      <c r="C73" s="158">
        <v>998.02</v>
      </c>
    </row>
    <row r="74" spans="1:3" x14ac:dyDescent="0.25">
      <c r="A74" s="152">
        <v>45597</v>
      </c>
      <c r="B74" s="177">
        <v>802.5</v>
      </c>
      <c r="C74" s="158">
        <v>1134.3499999999999</v>
      </c>
    </row>
    <row r="75" spans="1:3" x14ac:dyDescent="0.25">
      <c r="A75" s="152">
        <v>45627</v>
      </c>
      <c r="B75" s="177">
        <v>760</v>
      </c>
      <c r="C75" s="158">
        <v>995.05574996965993</v>
      </c>
    </row>
    <row r="76" spans="1:3" x14ac:dyDescent="0.25">
      <c r="A76" s="152">
        <v>45658</v>
      </c>
      <c r="B76" s="177">
        <v>750</v>
      </c>
      <c r="C76" s="158">
        <v>1028.3800000000001</v>
      </c>
    </row>
    <row r="77" spans="1:3" x14ac:dyDescent="0.25">
      <c r="A77" s="152">
        <v>45689</v>
      </c>
      <c r="B77" s="177"/>
      <c r="C77" s="158">
        <v>999.84</v>
      </c>
    </row>
    <row r="78" spans="1:3" x14ac:dyDescent="0.25">
      <c r="A78" s="152">
        <v>45717</v>
      </c>
      <c r="B78" s="177"/>
      <c r="C78" s="158">
        <v>1047.656240306975</v>
      </c>
    </row>
    <row r="79" spans="1:3" x14ac:dyDescent="0.25">
      <c r="A79" s="152">
        <v>45748</v>
      </c>
      <c r="B79" s="177">
        <v>680</v>
      </c>
      <c r="C79" s="158">
        <v>1037.5070574688084</v>
      </c>
    </row>
    <row r="80" spans="1:3" x14ac:dyDescent="0.25">
      <c r="A80" s="152">
        <v>45778</v>
      </c>
      <c r="B80" s="177">
        <v>700</v>
      </c>
      <c r="C80" s="158">
        <v>1000.3629826529199</v>
      </c>
    </row>
    <row r="81" spans="1:3" x14ac:dyDescent="0.25">
      <c r="A81" s="152">
        <v>45809</v>
      </c>
      <c r="B81" s="177"/>
      <c r="C81" s="158">
        <v>1069.4707127903182</v>
      </c>
    </row>
    <row r="82" spans="1:3" x14ac:dyDescent="0.25">
      <c r="A82" s="152">
        <v>45839</v>
      </c>
      <c r="B82" s="177">
        <v>730</v>
      </c>
      <c r="C82" s="158">
        <v>1028.1253461689801</v>
      </c>
    </row>
    <row r="83" spans="1:3" x14ac:dyDescent="0.25">
      <c r="A83" s="152">
        <v>45870</v>
      </c>
      <c r="B83" s="177">
        <v>725</v>
      </c>
      <c r="C83" s="158">
        <v>1048.9152690819399</v>
      </c>
    </row>
    <row r="84" spans="1:3" x14ac:dyDescent="0.25">
      <c r="A84" s="152">
        <v>45901</v>
      </c>
      <c r="B84" s="177">
        <v>700</v>
      </c>
      <c r="C84" s="158">
        <v>1204.212621659537</v>
      </c>
    </row>
    <row r="85" spans="1:3" x14ac:dyDescent="0.25">
      <c r="A85" s="152">
        <v>45931</v>
      </c>
      <c r="B85" s="177"/>
      <c r="C85" s="158">
        <v>983.06645844825368</v>
      </c>
    </row>
    <row r="86" spans="1:3" x14ac:dyDescent="0.25">
      <c r="A86" s="152">
        <v>45962</v>
      </c>
      <c r="B86" s="177"/>
      <c r="C86" s="158">
        <v>1024.5039512649957</v>
      </c>
    </row>
    <row r="87" spans="1:3" ht="15.75" thickBot="1" x14ac:dyDescent="0.3">
      <c r="A87" s="153">
        <v>45992</v>
      </c>
      <c r="B87" s="178">
        <v>700</v>
      </c>
      <c r="C87" s="162">
        <v>1049.2358733006574</v>
      </c>
    </row>
    <row r="88" spans="1:3" x14ac:dyDescent="0.25">
      <c r="A88" s="345">
        <v>46023</v>
      </c>
      <c r="B88" s="190"/>
      <c r="C88" s="191">
        <v>929.97359542357594</v>
      </c>
    </row>
    <row r="89" spans="1:3" x14ac:dyDescent="0.25">
      <c r="A89" s="345">
        <v>46054</v>
      </c>
      <c r="B89" s="190"/>
      <c r="C89" s="191">
        <v>988.51556152852481</v>
      </c>
    </row>
    <row r="90" spans="1:3" x14ac:dyDescent="0.25">
      <c r="A90" s="345">
        <v>46082</v>
      </c>
      <c r="B90" s="190">
        <v>700</v>
      </c>
      <c r="C90" s="191">
        <v>999.03239532263808</v>
      </c>
    </row>
    <row r="92" spans="1:3" x14ac:dyDescent="0.25">
      <c r="A92" s="1" t="s">
        <v>168</v>
      </c>
    </row>
    <row r="93" spans="1:3" x14ac:dyDescent="0.25">
      <c r="A93" t="s">
        <v>113</v>
      </c>
    </row>
  </sheetData>
  <mergeCells count="1">
    <mergeCell ref="A1:C1"/>
  </mergeCells>
  <hyperlinks>
    <hyperlink ref="D1" location="Content!A1" display="content page" xr:uid="{00000000-0004-0000-1000-000000000000}"/>
  </hyperlinks>
  <pageMargins left="0.7" right="0.7" top="0.75" bottom="0.75" header="0.3" footer="0.3"/>
  <pageSetup paperSize="9" orientation="portrait" r:id="rId1"/>
  <headerFooter>
    <oddHeader>&amp;L&amp;"Calibri"&amp;10&amp;K000000 [Public]&amp;1#_x000D_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1"/>
  <dimension ref="A1:H31"/>
  <sheetViews>
    <sheetView zoomScaleNormal="100" workbookViewId="0">
      <selection activeCell="H28" sqref="H28"/>
    </sheetView>
  </sheetViews>
  <sheetFormatPr defaultColWidth="9.140625" defaultRowHeight="15" x14ac:dyDescent="0.25"/>
  <cols>
    <col min="1" max="1" width="15.5703125" style="39" customWidth="1"/>
    <col min="2" max="6" width="15.5703125" style="1" customWidth="1"/>
    <col min="7" max="7" width="17" style="1" customWidth="1"/>
    <col min="8" max="8" width="14.28515625" style="1" customWidth="1"/>
    <col min="9" max="9" width="14.5703125" style="1" customWidth="1"/>
    <col min="10" max="10" width="9.28515625" style="1" bestFit="1" customWidth="1"/>
    <col min="11" max="16384" width="9.140625" style="1"/>
  </cols>
  <sheetData>
    <row r="1" spans="1:8" x14ac:dyDescent="0.25">
      <c r="A1" s="375" t="s">
        <v>111</v>
      </c>
      <c r="B1" s="375"/>
      <c r="C1" s="375"/>
      <c r="D1" s="375"/>
      <c r="E1" s="375"/>
      <c r="F1" s="375"/>
      <c r="H1" s="206" t="s">
        <v>118</v>
      </c>
    </row>
    <row r="2" spans="1:8" ht="15.75" thickBot="1" x14ac:dyDescent="0.3">
      <c r="A2" s="37"/>
      <c r="B2" s="164"/>
      <c r="C2" s="164"/>
      <c r="D2" s="164"/>
      <c r="E2" s="164"/>
      <c r="F2" s="164"/>
    </row>
    <row r="3" spans="1:8" ht="44.25" customHeight="1" thickBot="1" x14ac:dyDescent="0.3">
      <c r="A3" s="79" t="s">
        <v>98</v>
      </c>
      <c r="B3" s="79">
        <v>2021</v>
      </c>
      <c r="C3" s="72">
        <v>2022</v>
      </c>
      <c r="D3" s="79">
        <v>2023</v>
      </c>
      <c r="E3" s="79">
        <v>2024</v>
      </c>
      <c r="F3" s="277">
        <v>2025</v>
      </c>
      <c r="G3" s="277">
        <v>2026</v>
      </c>
    </row>
    <row r="4" spans="1:8" x14ac:dyDescent="0.25">
      <c r="A4" s="168" t="s">
        <v>6</v>
      </c>
      <c r="B4" s="169">
        <v>2.2972999999999999</v>
      </c>
      <c r="C4" s="169">
        <v>1.9735</v>
      </c>
      <c r="D4" s="169">
        <v>1.63</v>
      </c>
      <c r="E4" s="274">
        <v>1.8043</v>
      </c>
      <c r="F4" s="169">
        <v>2.3714</v>
      </c>
      <c r="G4" s="169">
        <v>2.1429999999999998</v>
      </c>
    </row>
    <row r="5" spans="1:8" x14ac:dyDescent="0.25">
      <c r="A5" s="171" t="s">
        <v>7</v>
      </c>
      <c r="B5" s="172">
        <v>2.3460999999999999</v>
      </c>
      <c r="C5" s="172">
        <v>2.1120999999999999</v>
      </c>
      <c r="D5" s="172">
        <v>1.6173</v>
      </c>
      <c r="E5" s="275">
        <v>2.0245000000000002</v>
      </c>
      <c r="F5" s="172">
        <v>2.4077999999999999</v>
      </c>
      <c r="G5" s="284">
        <v>2.2599999999999998</v>
      </c>
    </row>
    <row r="6" spans="1:8" x14ac:dyDescent="0.25">
      <c r="A6" s="171" t="s">
        <v>8</v>
      </c>
      <c r="B6" s="172">
        <v>2.3690000000000002</v>
      </c>
      <c r="C6" s="172">
        <v>2.1217000000000001</v>
      </c>
      <c r="D6" s="172">
        <v>1.5807</v>
      </c>
      <c r="E6" s="275">
        <v>2.3904000000000001</v>
      </c>
      <c r="F6" s="172">
        <v>2.3637000000000001</v>
      </c>
      <c r="G6" s="172">
        <v>2.3904999999999998</v>
      </c>
    </row>
    <row r="7" spans="1:8" x14ac:dyDescent="0.25">
      <c r="A7" s="171" t="s">
        <v>9</v>
      </c>
      <c r="B7" s="172">
        <v>2.1535000000000002</v>
      </c>
      <c r="C7" s="172">
        <v>2.0943999999999998</v>
      </c>
      <c r="D7" s="172">
        <v>1.5412999999999999</v>
      </c>
      <c r="E7" s="275">
        <v>2.2765</v>
      </c>
      <c r="F7" s="172">
        <v>2.125</v>
      </c>
      <c r="G7" s="172">
        <v>2.5055999999999998</v>
      </c>
    </row>
    <row r="8" spans="1:8" x14ac:dyDescent="0.25">
      <c r="A8" s="171" t="s">
        <v>10</v>
      </c>
      <c r="B8" s="172">
        <v>2.2902999999999998</v>
      </c>
      <c r="C8" s="172">
        <v>2.0579999999999998</v>
      </c>
      <c r="D8" s="172">
        <v>1.5568</v>
      </c>
      <c r="E8" s="275">
        <v>2.1539000000000001</v>
      </c>
      <c r="F8" s="172">
        <v>2.1943999999999999</v>
      </c>
      <c r="G8" s="172"/>
    </row>
    <row r="9" spans="1:8" x14ac:dyDescent="0.25">
      <c r="A9" s="171" t="s">
        <v>11</v>
      </c>
      <c r="B9" s="172">
        <v>2.1217999999999999</v>
      </c>
      <c r="C9" s="172">
        <v>2.0301999999999998</v>
      </c>
      <c r="D9" s="172">
        <v>1.534</v>
      </c>
      <c r="E9" s="275">
        <v>2.2612999999999999</v>
      </c>
      <c r="F9" s="172">
        <v>2.1606999999999998</v>
      </c>
      <c r="G9" s="172"/>
    </row>
    <row r="10" spans="1:8" x14ac:dyDescent="0.25">
      <c r="A10" s="171" t="s">
        <v>12</v>
      </c>
      <c r="B10" s="172">
        <v>1.867</v>
      </c>
      <c r="C10" s="172">
        <v>1.7790999999999999</v>
      </c>
      <c r="D10" s="172">
        <v>1.4924999999999999</v>
      </c>
      <c r="E10" s="275">
        <v>2.0594999999999999</v>
      </c>
      <c r="F10" s="172">
        <v>2.2324000000000002</v>
      </c>
      <c r="G10" s="172"/>
    </row>
    <row r="11" spans="1:8" x14ac:dyDescent="0.25">
      <c r="A11" s="171" t="s">
        <v>13</v>
      </c>
      <c r="B11" s="172">
        <v>1.9004000000000001</v>
      </c>
      <c r="C11" s="172">
        <v>1.6093999999999999</v>
      </c>
      <c r="D11" s="172">
        <v>1.4697</v>
      </c>
      <c r="E11" s="275">
        <v>2.387</v>
      </c>
      <c r="F11" s="172">
        <v>2.1480000000000001</v>
      </c>
      <c r="G11" s="172"/>
    </row>
    <row r="12" spans="1:8" x14ac:dyDescent="0.25">
      <c r="A12" s="171" t="s">
        <v>14</v>
      </c>
      <c r="B12" s="172">
        <v>1.7875000000000001</v>
      </c>
      <c r="C12" s="172">
        <v>1.48</v>
      </c>
      <c r="D12" s="172">
        <v>1.5544</v>
      </c>
      <c r="E12" s="275">
        <v>2.6511999999999998</v>
      </c>
      <c r="F12" s="172">
        <v>2.1074999999999999</v>
      </c>
      <c r="G12" s="172"/>
    </row>
    <row r="13" spans="1:8" x14ac:dyDescent="0.25">
      <c r="A13" s="171" t="s">
        <v>15</v>
      </c>
      <c r="B13" s="172">
        <v>1.8694</v>
      </c>
      <c r="C13" s="172">
        <v>1.496</v>
      </c>
      <c r="D13" s="172">
        <v>1.6073</v>
      </c>
      <c r="E13" s="275">
        <v>2.6339000000000001</v>
      </c>
      <c r="F13" s="172">
        <v>2.0032999999999999</v>
      </c>
      <c r="G13" s="172"/>
    </row>
    <row r="14" spans="1:8" x14ac:dyDescent="0.25">
      <c r="A14" s="171" t="s">
        <v>16</v>
      </c>
      <c r="B14" s="172">
        <v>1.9289000000000001</v>
      </c>
      <c r="C14" s="172">
        <v>1.4323999999999999</v>
      </c>
      <c r="D14" s="172">
        <v>1.6747000000000001</v>
      </c>
      <c r="E14" s="275">
        <v>2.2907000000000002</v>
      </c>
      <c r="F14" s="172">
        <v>2.0306000000000002</v>
      </c>
      <c r="G14" s="172"/>
    </row>
    <row r="15" spans="1:8" ht="15.75" thickBot="1" x14ac:dyDescent="0.3">
      <c r="A15" s="173" t="s">
        <v>17</v>
      </c>
      <c r="B15" s="174">
        <v>1.921</v>
      </c>
      <c r="C15" s="174">
        <v>1.5355000000000001</v>
      </c>
      <c r="D15" s="174">
        <v>1.6618999999999999</v>
      </c>
      <c r="E15" s="276">
        <v>2.3849</v>
      </c>
      <c r="F15" s="174">
        <v>2.0619000000000001</v>
      </c>
      <c r="G15" s="174"/>
    </row>
    <row r="16" spans="1:8" x14ac:dyDescent="0.25">
      <c r="A16" s="175"/>
      <c r="B16" s="164"/>
      <c r="C16" s="164"/>
      <c r="D16" s="164"/>
      <c r="E16" s="164"/>
      <c r="F16" s="164"/>
    </row>
    <row r="17" spans="1:6" x14ac:dyDescent="0.25">
      <c r="A17" s="179" t="s">
        <v>110</v>
      </c>
      <c r="B17" s="164"/>
      <c r="C17" s="164"/>
      <c r="D17" s="164"/>
      <c r="E17" s="164"/>
      <c r="F17" s="164"/>
    </row>
    <row r="18" spans="1:6" x14ac:dyDescent="0.25">
      <c r="A18" s="1" t="s">
        <v>94</v>
      </c>
      <c r="E18" s="164"/>
      <c r="F18" s="164"/>
    </row>
    <row r="19" spans="1:6" x14ac:dyDescent="0.25">
      <c r="A19" s="1"/>
      <c r="E19" s="164"/>
      <c r="F19" s="164"/>
    </row>
    <row r="20" spans="1:6" x14ac:dyDescent="0.25">
      <c r="A20" s="1"/>
      <c r="E20" s="164"/>
      <c r="F20" s="164"/>
    </row>
    <row r="21" spans="1:6" x14ac:dyDescent="0.25">
      <c r="E21" s="164"/>
      <c r="F21" s="164"/>
    </row>
    <row r="22" spans="1:6" x14ac:dyDescent="0.25">
      <c r="E22" s="164"/>
      <c r="F22" s="164"/>
    </row>
    <row r="23" spans="1:6" x14ac:dyDescent="0.25">
      <c r="E23" s="164"/>
      <c r="F23" s="164"/>
    </row>
    <row r="24" spans="1:6" x14ac:dyDescent="0.25">
      <c r="E24" s="164"/>
      <c r="F24" s="164"/>
    </row>
    <row r="25" spans="1:6" x14ac:dyDescent="0.25">
      <c r="E25" s="164"/>
      <c r="F25" s="164"/>
    </row>
    <row r="26" spans="1:6" x14ac:dyDescent="0.25">
      <c r="E26" s="164"/>
      <c r="F26" s="164"/>
    </row>
    <row r="27" spans="1:6" x14ac:dyDescent="0.25">
      <c r="E27" s="164"/>
      <c r="F27" s="164"/>
    </row>
    <row r="28" spans="1:6" x14ac:dyDescent="0.25">
      <c r="E28" s="164"/>
      <c r="F28" s="164"/>
    </row>
    <row r="29" spans="1:6" x14ac:dyDescent="0.25">
      <c r="E29" s="164"/>
      <c r="F29" s="164"/>
    </row>
    <row r="30" spans="1:6" x14ac:dyDescent="0.25">
      <c r="E30" s="164"/>
      <c r="F30" s="164"/>
    </row>
    <row r="31" spans="1:6" x14ac:dyDescent="0.25">
      <c r="E31" s="164"/>
      <c r="F31" s="164"/>
    </row>
  </sheetData>
  <mergeCells count="1">
    <mergeCell ref="A1:F1"/>
  </mergeCells>
  <hyperlinks>
    <hyperlink ref="H1" location="Content!A1" display="content page" xr:uid="{00000000-0004-0000-1100-000000000000}"/>
  </hyperlinks>
  <pageMargins left="0.7" right="0.7" top="0.75" bottom="0.75" header="0.3" footer="0.3"/>
  <pageSetup paperSize="9" orientation="portrait" r:id="rId1"/>
  <headerFooter>
    <oddHeader>&amp;L&amp;"Calibri"&amp;10&amp;K000000 [Public]&amp;1#_x000D_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2"/>
  <dimension ref="A1:J28"/>
  <sheetViews>
    <sheetView zoomScaleNormal="100" workbookViewId="0">
      <selection activeCell="H27" sqref="H27"/>
    </sheetView>
  </sheetViews>
  <sheetFormatPr defaultRowHeight="15" x14ac:dyDescent="0.25"/>
  <cols>
    <col min="1" max="1" width="15.5703125" style="145" customWidth="1"/>
    <col min="2" max="6" width="15.5703125" customWidth="1"/>
    <col min="7" max="7" width="17" customWidth="1"/>
    <col min="8" max="10" width="14.28515625" customWidth="1"/>
    <col min="11" max="11" width="14.5703125" customWidth="1"/>
    <col min="12" max="12" width="9.28515625" bestFit="1" customWidth="1"/>
  </cols>
  <sheetData>
    <row r="1" spans="1:10" s="1" customFormat="1" x14ac:dyDescent="0.25">
      <c r="A1" s="375" t="s">
        <v>146</v>
      </c>
      <c r="B1" s="375"/>
      <c r="C1" s="375"/>
      <c r="D1" s="375"/>
      <c r="E1" s="375"/>
      <c r="F1" s="4"/>
      <c r="H1" s="206" t="s">
        <v>118</v>
      </c>
    </row>
    <row r="2" spans="1:10" ht="15.75" thickBot="1" x14ac:dyDescent="0.3">
      <c r="A2" s="142"/>
      <c r="B2" s="144"/>
      <c r="C2" s="144"/>
      <c r="D2" s="144"/>
      <c r="E2" s="144"/>
      <c r="F2" s="144"/>
    </row>
    <row r="3" spans="1:10" ht="15.75" thickBot="1" x14ac:dyDescent="0.3">
      <c r="A3" s="180"/>
      <c r="B3" s="181">
        <v>2021</v>
      </c>
      <c r="C3" s="180">
        <v>2022</v>
      </c>
      <c r="D3" s="180">
        <v>2023</v>
      </c>
      <c r="E3" s="180">
        <v>2024</v>
      </c>
      <c r="F3" s="180">
        <v>2025</v>
      </c>
      <c r="G3" s="180">
        <v>2026</v>
      </c>
    </row>
    <row r="4" spans="1:10" x14ac:dyDescent="0.25">
      <c r="A4" s="182" t="s">
        <v>6</v>
      </c>
      <c r="B4" s="136">
        <v>229.702</v>
      </c>
      <c r="C4" s="136">
        <v>259.82359295645517</v>
      </c>
      <c r="D4" s="136">
        <v>256.84300000000002</v>
      </c>
      <c r="E4" s="136">
        <v>247.97800000000001</v>
      </c>
      <c r="F4" s="136">
        <v>167.916</v>
      </c>
      <c r="G4" s="388">
        <v>588</v>
      </c>
      <c r="J4" s="139"/>
    </row>
    <row r="5" spans="1:10" x14ac:dyDescent="0.25">
      <c r="A5" s="183" t="s">
        <v>7</v>
      </c>
      <c r="B5" s="137">
        <v>227.45100000000002</v>
      </c>
      <c r="C5" s="137">
        <v>281.45993019459087</v>
      </c>
      <c r="D5" s="137">
        <v>259.10399999999998</v>
      </c>
      <c r="E5" s="137">
        <v>260.45600000000002</v>
      </c>
      <c r="F5" s="137">
        <v>179.084</v>
      </c>
      <c r="G5" s="389"/>
      <c r="J5" s="139"/>
    </row>
    <row r="6" spans="1:10" x14ac:dyDescent="0.25">
      <c r="A6" s="183" t="s">
        <v>8</v>
      </c>
      <c r="B6" s="137">
        <v>255.74400000000003</v>
      </c>
      <c r="C6" s="137">
        <v>296.10592264963395</v>
      </c>
      <c r="D6" s="137">
        <v>274.37630000000001</v>
      </c>
      <c r="E6" s="137">
        <v>282.44760000000002</v>
      </c>
      <c r="F6" s="137">
        <v>222.27099999999999</v>
      </c>
      <c r="G6" s="137"/>
      <c r="J6" s="139"/>
    </row>
    <row r="7" spans="1:10" x14ac:dyDescent="0.25">
      <c r="A7" s="183" t="s">
        <v>9</v>
      </c>
      <c r="B7" s="137">
        <v>240.613</v>
      </c>
      <c r="C7" s="137">
        <v>285.15506184381013</v>
      </c>
      <c r="D7" s="137">
        <v>255.16499999999999</v>
      </c>
      <c r="E7" s="137">
        <v>253.48400000000001</v>
      </c>
      <c r="F7" s="137">
        <v>239.28</v>
      </c>
      <c r="G7" s="137"/>
      <c r="J7" s="139"/>
    </row>
    <row r="8" spans="1:10" x14ac:dyDescent="0.25">
      <c r="A8" s="183" t="s">
        <v>10</v>
      </c>
      <c r="B8" s="137">
        <v>262.661</v>
      </c>
      <c r="C8" s="137">
        <v>280.00824419385992</v>
      </c>
      <c r="D8" s="137">
        <v>269.40600000000001</v>
      </c>
      <c r="E8" s="137">
        <v>260.39100000000002</v>
      </c>
      <c r="F8" s="137">
        <v>259.39600000000002</v>
      </c>
      <c r="G8" s="137"/>
      <c r="J8" s="139"/>
    </row>
    <row r="9" spans="1:10" x14ac:dyDescent="0.25">
      <c r="A9" s="183" t="s">
        <v>11</v>
      </c>
      <c r="B9" s="137">
        <v>275.15699999999998</v>
      </c>
      <c r="C9" s="137">
        <v>303.46281653066035</v>
      </c>
      <c r="D9" s="137">
        <v>257.14600000000002</v>
      </c>
      <c r="E9" s="137">
        <v>244.60499999999999</v>
      </c>
      <c r="F9" s="137">
        <v>291.45</v>
      </c>
      <c r="G9" s="137"/>
      <c r="J9" s="139"/>
    </row>
    <row r="10" spans="1:10" x14ac:dyDescent="0.25">
      <c r="A10" s="183" t="s">
        <v>12</v>
      </c>
      <c r="B10" s="137">
        <v>271.36899999999997</v>
      </c>
      <c r="C10" s="137">
        <v>282.26255341911548</v>
      </c>
      <c r="D10" s="137">
        <v>264.99900000000002</v>
      </c>
      <c r="E10" s="137">
        <v>227.02199999999999</v>
      </c>
      <c r="F10" s="137">
        <v>285.24700000000001</v>
      </c>
      <c r="G10" s="137"/>
      <c r="J10" s="139"/>
    </row>
    <row r="11" spans="1:10" x14ac:dyDescent="0.25">
      <c r="A11" s="183" t="s">
        <v>13</v>
      </c>
      <c r="B11" s="137">
        <v>272.48500000000001</v>
      </c>
      <c r="C11" s="137">
        <v>296.3501260521723</v>
      </c>
      <c r="D11" s="137">
        <v>275.92500000000001</v>
      </c>
      <c r="E11" s="137">
        <v>243.54300000000001</v>
      </c>
      <c r="F11" s="137">
        <v>286.89600000000002</v>
      </c>
      <c r="G11" s="137"/>
    </row>
    <row r="12" spans="1:10" x14ac:dyDescent="0.25">
      <c r="A12" s="183" t="s">
        <v>14</v>
      </c>
      <c r="B12" s="137">
        <v>270.02500000000003</v>
      </c>
      <c r="C12" s="137">
        <v>285.07689594999999</v>
      </c>
      <c r="D12" s="137">
        <v>268.20600000000002</v>
      </c>
      <c r="E12" s="137">
        <v>205.27099999999999</v>
      </c>
      <c r="F12" s="137">
        <v>293.10899999999998</v>
      </c>
      <c r="G12" s="137"/>
    </row>
    <row r="13" spans="1:10" x14ac:dyDescent="0.25">
      <c r="A13" s="183" t="s">
        <v>15</v>
      </c>
      <c r="B13" s="137">
        <v>271.99199999999996</v>
      </c>
      <c r="C13" s="137">
        <v>280.2700000000001</v>
      </c>
      <c r="D13" s="137">
        <v>268.07600000000002</v>
      </c>
      <c r="E13" s="137">
        <v>203.80199999999999</v>
      </c>
      <c r="F13" s="137">
        <v>291.99700000000001</v>
      </c>
      <c r="G13" s="137"/>
    </row>
    <row r="14" spans="1:10" x14ac:dyDescent="0.25">
      <c r="A14" s="183" t="s">
        <v>16</v>
      </c>
      <c r="B14" s="137">
        <v>275.85500000000002</v>
      </c>
      <c r="C14" s="137">
        <v>265.07299999999998</v>
      </c>
      <c r="D14" s="137">
        <v>264.80599999999998</v>
      </c>
      <c r="E14" s="137">
        <v>191</v>
      </c>
      <c r="F14" s="137">
        <v>269.18200000000002</v>
      </c>
      <c r="G14" s="137"/>
    </row>
    <row r="15" spans="1:10" ht="15.75" thickBot="1" x14ac:dyDescent="0.3">
      <c r="A15" s="184" t="s">
        <v>17</v>
      </c>
      <c r="B15" s="138">
        <v>263.10799999999995</v>
      </c>
      <c r="C15" s="138">
        <v>271.31200000000001</v>
      </c>
      <c r="D15" s="138">
        <v>254.07599999999999</v>
      </c>
      <c r="E15" s="138">
        <v>170.08600000000001</v>
      </c>
      <c r="F15" s="138">
        <v>254.52099999999999</v>
      </c>
      <c r="G15" s="138"/>
    </row>
    <row r="16" spans="1:10" x14ac:dyDescent="0.25">
      <c r="B16" s="144"/>
      <c r="C16" s="144"/>
      <c r="D16" s="144"/>
      <c r="E16" s="144"/>
      <c r="F16" s="144"/>
    </row>
    <row r="17" spans="1:6" x14ac:dyDescent="0.25">
      <c r="A17" s="185" t="s">
        <v>99</v>
      </c>
      <c r="B17" s="144"/>
      <c r="C17" s="144"/>
      <c r="D17" s="144"/>
      <c r="E17" s="144"/>
      <c r="F17" s="144"/>
    </row>
    <row r="18" spans="1:6" x14ac:dyDescent="0.25">
      <c r="A18" s="142"/>
      <c r="B18" s="144"/>
      <c r="C18" s="144"/>
      <c r="D18" s="144"/>
      <c r="E18" s="144"/>
      <c r="F18" s="144"/>
    </row>
    <row r="19" spans="1:6" x14ac:dyDescent="0.25">
      <c r="A19" s="142"/>
      <c r="B19" s="144"/>
      <c r="C19" s="144"/>
      <c r="D19" s="144"/>
      <c r="E19" s="144"/>
      <c r="F19" s="144"/>
    </row>
    <row r="20" spans="1:6" x14ac:dyDescent="0.25">
      <c r="A20" s="142"/>
      <c r="B20" s="144"/>
      <c r="C20" s="144"/>
      <c r="D20" s="144"/>
      <c r="E20" s="144"/>
      <c r="F20" s="144"/>
    </row>
    <row r="21" spans="1:6" x14ac:dyDescent="0.25">
      <c r="A21" s="142"/>
      <c r="B21" s="144"/>
      <c r="C21" s="144"/>
      <c r="D21" s="144"/>
      <c r="E21" s="144"/>
      <c r="F21" s="144"/>
    </row>
    <row r="22" spans="1:6" x14ac:dyDescent="0.25">
      <c r="A22" s="142"/>
      <c r="B22" s="144"/>
      <c r="C22" s="144"/>
      <c r="D22" s="144"/>
      <c r="E22" s="144"/>
      <c r="F22" s="144"/>
    </row>
    <row r="23" spans="1:6" x14ac:dyDescent="0.25">
      <c r="A23" s="142"/>
      <c r="B23" s="144"/>
      <c r="C23" s="144"/>
      <c r="D23" s="144"/>
      <c r="E23" s="144"/>
      <c r="F23" s="144"/>
    </row>
    <row r="24" spans="1:6" x14ac:dyDescent="0.25">
      <c r="D24" s="144"/>
      <c r="E24" s="144"/>
      <c r="F24" s="144"/>
    </row>
    <row r="25" spans="1:6" x14ac:dyDescent="0.25">
      <c r="D25" s="144"/>
      <c r="E25" s="144"/>
      <c r="F25" s="144"/>
    </row>
    <row r="26" spans="1:6" x14ac:dyDescent="0.25">
      <c r="D26" s="144"/>
      <c r="E26" s="144"/>
      <c r="F26" s="144"/>
    </row>
    <row r="27" spans="1:6" x14ac:dyDescent="0.25">
      <c r="D27" s="144"/>
      <c r="E27" s="144"/>
      <c r="F27" s="144"/>
    </row>
    <row r="28" spans="1:6" x14ac:dyDescent="0.25">
      <c r="D28" s="144"/>
      <c r="E28" s="144"/>
      <c r="F28" s="144"/>
    </row>
  </sheetData>
  <mergeCells count="2">
    <mergeCell ref="A1:E1"/>
    <mergeCell ref="G4:G5"/>
  </mergeCells>
  <hyperlinks>
    <hyperlink ref="H1" location="Content!A1" display="content page" xr:uid="{00000000-0004-0000-1200-000000000000}"/>
  </hyperlinks>
  <pageMargins left="0.7" right="0.7" top="0.75" bottom="0.75" header="0.3" footer="0.3"/>
  <pageSetup paperSize="9" orientation="portrait" r:id="rId1"/>
  <headerFooter>
    <oddHeader>&amp;L&amp;"Calibri"&amp;10&amp;K000000 [Public]&amp;1#_x000D_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3"/>
  <dimension ref="A1:I93"/>
  <sheetViews>
    <sheetView topLeftCell="A74" zoomScaleNormal="100" workbookViewId="0">
      <selection activeCell="C4" sqref="C4"/>
    </sheetView>
  </sheetViews>
  <sheetFormatPr defaultRowHeight="15" x14ac:dyDescent="0.25"/>
  <cols>
    <col min="1" max="1" width="15.5703125" style="145" customWidth="1"/>
    <col min="2" max="2" width="15.5703125" customWidth="1"/>
    <col min="3" max="3" width="16.5703125" customWidth="1"/>
    <col min="4" max="5" width="17" customWidth="1"/>
    <col min="6" max="6" width="18.7109375" customWidth="1"/>
    <col min="7" max="7" width="17" customWidth="1"/>
    <col min="8" max="8" width="24.7109375" customWidth="1"/>
    <col min="9" max="10" width="14.28515625" customWidth="1"/>
    <col min="11" max="11" width="14.5703125" customWidth="1"/>
    <col min="12" max="12" width="9.28515625" bestFit="1" customWidth="1"/>
  </cols>
  <sheetData>
    <row r="1" spans="1:6" s="1" customFormat="1" x14ac:dyDescent="0.25">
      <c r="A1" s="375" t="s">
        <v>138</v>
      </c>
      <c r="B1" s="375"/>
      <c r="C1" s="375"/>
      <c r="D1" s="206" t="s">
        <v>118</v>
      </c>
    </row>
    <row r="2" spans="1:6" ht="15.75" thickBot="1" x14ac:dyDescent="0.3">
      <c r="A2" s="142"/>
      <c r="B2" s="143"/>
      <c r="C2" s="144"/>
      <c r="D2" s="144"/>
      <c r="E2" s="144"/>
      <c r="F2" s="144"/>
    </row>
    <row r="3" spans="1:6" s="218" customFormat="1" ht="31.5" customHeight="1" thickBot="1" x14ac:dyDescent="0.3">
      <c r="A3" s="79" t="s">
        <v>100</v>
      </c>
      <c r="B3" s="329" t="s">
        <v>169</v>
      </c>
      <c r="C3" s="330" t="s">
        <v>184</v>
      </c>
      <c r="D3" s="216"/>
      <c r="E3" s="217"/>
      <c r="F3" s="217"/>
    </row>
    <row r="4" spans="1:6" x14ac:dyDescent="0.25">
      <c r="A4" s="151">
        <v>43466</v>
      </c>
      <c r="B4" s="176">
        <v>53.867500000000007</v>
      </c>
      <c r="C4" s="156">
        <v>266.75</v>
      </c>
      <c r="E4" s="144"/>
      <c r="F4" s="144"/>
    </row>
    <row r="5" spans="1:6" x14ac:dyDescent="0.25">
      <c r="A5" s="152">
        <v>43497</v>
      </c>
      <c r="B5" s="177">
        <v>51.89</v>
      </c>
      <c r="C5" s="158">
        <v>262.21249999999998</v>
      </c>
      <c r="E5" s="144"/>
      <c r="F5" s="144"/>
    </row>
    <row r="6" spans="1:6" x14ac:dyDescent="0.25">
      <c r="A6" s="152">
        <v>43525</v>
      </c>
      <c r="B6" s="177">
        <v>50.387500000000003</v>
      </c>
      <c r="C6" s="158">
        <v>263.59749999999997</v>
      </c>
      <c r="E6" s="144"/>
      <c r="F6" s="144"/>
    </row>
    <row r="7" spans="1:6" x14ac:dyDescent="0.25">
      <c r="A7" s="152">
        <v>43556</v>
      </c>
      <c r="B7" s="177">
        <v>52.215000000000003</v>
      </c>
      <c r="C7" s="158">
        <v>261.88</v>
      </c>
    </row>
    <row r="8" spans="1:6" x14ac:dyDescent="0.25">
      <c r="A8" s="152">
        <v>43586</v>
      </c>
      <c r="B8" s="177">
        <v>51.14</v>
      </c>
      <c r="C8" s="158">
        <v>260.65499999999997</v>
      </c>
    </row>
    <row r="9" spans="1:6" x14ac:dyDescent="0.25">
      <c r="A9" s="152">
        <v>43617</v>
      </c>
      <c r="B9" s="177">
        <v>49.457499999999996</v>
      </c>
      <c r="C9" s="158">
        <v>260.3775</v>
      </c>
    </row>
    <row r="10" spans="1:6" x14ac:dyDescent="0.25">
      <c r="A10" s="152">
        <v>43647</v>
      </c>
      <c r="B10" s="177">
        <v>46.347499999999997</v>
      </c>
      <c r="C10" s="158">
        <v>254.94</v>
      </c>
    </row>
    <row r="11" spans="1:6" x14ac:dyDescent="0.25">
      <c r="A11" s="152">
        <v>43678</v>
      </c>
      <c r="B11" s="177">
        <v>46.965000000000003</v>
      </c>
      <c r="C11" s="158">
        <v>252.92500000000001</v>
      </c>
    </row>
    <row r="12" spans="1:6" x14ac:dyDescent="0.25">
      <c r="A12" s="152">
        <v>43709</v>
      </c>
      <c r="B12" s="177">
        <v>48.532499999999999</v>
      </c>
      <c r="C12" s="158">
        <v>247.59</v>
      </c>
    </row>
    <row r="13" spans="1:6" x14ac:dyDescent="0.25">
      <c r="A13" s="152">
        <v>43739</v>
      </c>
      <c r="B13" s="177">
        <v>48.844999999999999</v>
      </c>
      <c r="C13" s="158">
        <v>248.98500000000001</v>
      </c>
    </row>
    <row r="14" spans="1:6" x14ac:dyDescent="0.25">
      <c r="A14" s="152">
        <v>43770</v>
      </c>
      <c r="B14" s="177">
        <v>51.864999999999995</v>
      </c>
      <c r="C14" s="158">
        <v>260.80500000000001</v>
      </c>
    </row>
    <row r="15" spans="1:6" ht="15.75" thickBot="1" x14ac:dyDescent="0.3">
      <c r="A15" s="153">
        <v>43800</v>
      </c>
      <c r="B15" s="178">
        <v>55.6</v>
      </c>
      <c r="C15" s="162">
        <v>281.16250000000002</v>
      </c>
    </row>
    <row r="16" spans="1:6" x14ac:dyDescent="0.25">
      <c r="A16" s="151">
        <v>43831</v>
      </c>
      <c r="B16" s="176">
        <v>62.094999999999999</v>
      </c>
      <c r="C16" s="156">
        <v>304.14750000000004</v>
      </c>
    </row>
    <row r="17" spans="1:3" x14ac:dyDescent="0.25">
      <c r="A17" s="152">
        <v>43862</v>
      </c>
      <c r="B17" s="177">
        <v>65.41</v>
      </c>
      <c r="C17" s="158">
        <v>315.75749999999999</v>
      </c>
    </row>
    <row r="18" spans="1:3" x14ac:dyDescent="0.25">
      <c r="A18" s="152">
        <v>43891</v>
      </c>
      <c r="B18" s="177">
        <v>71.605000000000004</v>
      </c>
      <c r="C18" s="158">
        <v>319.14750000000004</v>
      </c>
    </row>
    <row r="19" spans="1:3" x14ac:dyDescent="0.25">
      <c r="A19" s="152">
        <v>43922</v>
      </c>
      <c r="B19" s="177">
        <v>83.87</v>
      </c>
      <c r="C19" s="158">
        <v>359.85</v>
      </c>
    </row>
    <row r="20" spans="1:3" x14ac:dyDescent="0.25">
      <c r="A20" s="152">
        <v>43952</v>
      </c>
      <c r="B20" s="177">
        <v>73.660000000000011</v>
      </c>
      <c r="C20" s="158">
        <v>365.89249999999998</v>
      </c>
    </row>
    <row r="21" spans="1:3" x14ac:dyDescent="0.25">
      <c r="A21" s="152">
        <v>43983</v>
      </c>
      <c r="B21" s="177">
        <v>66.084999999999994</v>
      </c>
      <c r="C21" s="158">
        <v>389.67500000000001</v>
      </c>
    </row>
    <row r="22" spans="1:3" x14ac:dyDescent="0.25">
      <c r="A22" s="152">
        <v>44013</v>
      </c>
      <c r="B22" s="177">
        <v>66.564999999999998</v>
      </c>
      <c r="C22" s="158">
        <v>367.20500000000004</v>
      </c>
    </row>
    <row r="23" spans="1:3" x14ac:dyDescent="0.25">
      <c r="A23" s="152">
        <v>44044</v>
      </c>
      <c r="B23" s="177">
        <v>72.279999999999987</v>
      </c>
      <c r="C23" s="158">
        <v>335.21999999999997</v>
      </c>
    </row>
    <row r="24" spans="1:3" x14ac:dyDescent="0.25">
      <c r="A24" s="152">
        <v>44075</v>
      </c>
      <c r="B24" s="177">
        <v>78.617500000000007</v>
      </c>
      <c r="C24" s="158">
        <v>329.9325</v>
      </c>
    </row>
    <row r="25" spans="1:3" x14ac:dyDescent="0.25">
      <c r="A25" s="152">
        <v>44105</v>
      </c>
      <c r="B25" s="177">
        <v>76.670000000000016</v>
      </c>
      <c r="C25" s="158">
        <v>332.49250000000001</v>
      </c>
    </row>
    <row r="26" spans="1:3" x14ac:dyDescent="0.25">
      <c r="A26" s="152">
        <v>44136</v>
      </c>
      <c r="B26" s="177">
        <v>79.585000000000008</v>
      </c>
      <c r="C26" s="158">
        <v>345.59000000000003</v>
      </c>
    </row>
    <row r="27" spans="1:3" ht="15.75" thickBot="1" x14ac:dyDescent="0.3">
      <c r="A27" s="153">
        <v>44166</v>
      </c>
      <c r="B27" s="178">
        <v>89.392499999999998</v>
      </c>
      <c r="C27" s="162">
        <v>353.23250000000002</v>
      </c>
    </row>
    <row r="28" spans="1:3" x14ac:dyDescent="0.25">
      <c r="A28" s="151">
        <v>44197</v>
      </c>
      <c r="B28" s="176">
        <v>91.48</v>
      </c>
      <c r="C28" s="156">
        <v>354.13249999999999</v>
      </c>
    </row>
    <row r="29" spans="1:3" x14ac:dyDescent="0.25">
      <c r="A29" s="152">
        <v>44228</v>
      </c>
      <c r="B29" s="177">
        <v>90.96</v>
      </c>
      <c r="C29" s="158">
        <v>356.72250000000003</v>
      </c>
    </row>
    <row r="30" spans="1:3" x14ac:dyDescent="0.25">
      <c r="A30" s="152">
        <v>44256</v>
      </c>
      <c r="B30" s="177">
        <v>88.52</v>
      </c>
      <c r="C30" s="158">
        <v>362.56000000000006</v>
      </c>
    </row>
    <row r="31" spans="1:3" x14ac:dyDescent="0.25">
      <c r="A31" s="152">
        <v>44287</v>
      </c>
      <c r="B31" s="177">
        <v>80.893333333333331</v>
      </c>
      <c r="C31" s="158">
        <v>452.12666666666672</v>
      </c>
    </row>
    <row r="32" spans="1:3" x14ac:dyDescent="0.25">
      <c r="A32" s="152">
        <v>44317</v>
      </c>
      <c r="B32" s="177">
        <v>85.83</v>
      </c>
      <c r="C32" s="158">
        <v>554.27250000000004</v>
      </c>
    </row>
    <row r="33" spans="1:3" x14ac:dyDescent="0.25">
      <c r="A33" s="152">
        <v>44348</v>
      </c>
      <c r="B33" s="177">
        <v>86.767499999999984</v>
      </c>
      <c r="C33" s="158">
        <v>567.98749999999995</v>
      </c>
    </row>
    <row r="34" spans="1:3" x14ac:dyDescent="0.25">
      <c r="A34" s="152">
        <v>44378</v>
      </c>
      <c r="B34" s="177">
        <v>78.31</v>
      </c>
      <c r="C34" s="158">
        <v>465.4975</v>
      </c>
    </row>
    <row r="35" spans="1:3" x14ac:dyDescent="0.25">
      <c r="A35" s="152">
        <v>44409</v>
      </c>
      <c r="B35" s="177">
        <v>75.165000000000006</v>
      </c>
      <c r="C35" s="158">
        <v>442.07249999999999</v>
      </c>
    </row>
    <row r="36" spans="1:3" x14ac:dyDescent="0.25">
      <c r="A36" s="152">
        <v>44440</v>
      </c>
      <c r="B36" s="177">
        <v>78.35499999999999</v>
      </c>
      <c r="C36" s="158">
        <v>444.08500000000004</v>
      </c>
    </row>
    <row r="37" spans="1:3" x14ac:dyDescent="0.25">
      <c r="A37" s="152">
        <v>44470</v>
      </c>
      <c r="B37" s="177">
        <v>81.407499999999999</v>
      </c>
      <c r="C37" s="158">
        <v>429.41999999999996</v>
      </c>
    </row>
    <row r="38" spans="1:3" x14ac:dyDescent="0.25">
      <c r="A38" s="152">
        <v>44501</v>
      </c>
      <c r="B38" s="177">
        <v>84.564999999999998</v>
      </c>
      <c r="C38" s="158">
        <v>445.14749999999998</v>
      </c>
    </row>
    <row r="39" spans="1:3" ht="15.75" thickBot="1" x14ac:dyDescent="0.3">
      <c r="A39" s="153">
        <v>44531</v>
      </c>
      <c r="B39" s="178">
        <v>84.527500000000003</v>
      </c>
      <c r="C39" s="162">
        <v>447.01666666666665</v>
      </c>
    </row>
    <row r="40" spans="1:3" x14ac:dyDescent="0.25">
      <c r="A40" s="151">
        <v>44562</v>
      </c>
      <c r="B40" s="176">
        <v>82.8</v>
      </c>
      <c r="C40" s="156">
        <v>478.24249999999995</v>
      </c>
    </row>
    <row r="41" spans="1:3" x14ac:dyDescent="0.25">
      <c r="A41" s="152">
        <v>44593</v>
      </c>
      <c r="B41" s="177">
        <v>84.927500000000009</v>
      </c>
      <c r="C41" s="158">
        <v>490.6825</v>
      </c>
    </row>
    <row r="42" spans="1:3" x14ac:dyDescent="0.25">
      <c r="A42" s="152">
        <v>44621</v>
      </c>
      <c r="B42" s="177">
        <v>86.9375</v>
      </c>
      <c r="C42" s="158">
        <v>572.49249999999995</v>
      </c>
    </row>
    <row r="43" spans="1:3" x14ac:dyDescent="0.25">
      <c r="A43" s="152">
        <v>44652</v>
      </c>
      <c r="B43" s="177">
        <v>90.203333333333333</v>
      </c>
      <c r="C43" s="158">
        <v>605.10333333333335</v>
      </c>
    </row>
    <row r="44" spans="1:3" x14ac:dyDescent="0.25">
      <c r="A44" s="152">
        <v>44682</v>
      </c>
      <c r="B44" s="177">
        <v>90.733333333333334</v>
      </c>
      <c r="C44" s="158">
        <v>571.04666666666674</v>
      </c>
    </row>
    <row r="45" spans="1:3" x14ac:dyDescent="0.25">
      <c r="A45" s="152">
        <v>44713</v>
      </c>
      <c r="B45" s="177">
        <v>91.67</v>
      </c>
      <c r="C45" s="158">
        <v>555.78</v>
      </c>
    </row>
    <row r="46" spans="1:3" x14ac:dyDescent="0.25">
      <c r="A46" s="152">
        <v>44743</v>
      </c>
      <c r="B46" s="177">
        <v>89.754999999999995</v>
      </c>
      <c r="C46" s="158">
        <v>492.86750000000001</v>
      </c>
    </row>
    <row r="47" spans="1:3" x14ac:dyDescent="0.25">
      <c r="A47" s="152">
        <v>44774</v>
      </c>
      <c r="B47" s="177">
        <v>91.722499999999997</v>
      </c>
      <c r="C47" s="158">
        <v>535.36</v>
      </c>
    </row>
    <row r="48" spans="1:3" x14ac:dyDescent="0.25">
      <c r="A48" s="152">
        <v>44805</v>
      </c>
      <c r="B48" s="177">
        <v>93.09</v>
      </c>
      <c r="C48" s="158">
        <v>501.98</v>
      </c>
    </row>
    <row r="49" spans="1:9" x14ac:dyDescent="0.25">
      <c r="A49" s="152">
        <v>44835</v>
      </c>
      <c r="B49" s="177">
        <v>94.594999999999999</v>
      </c>
      <c r="C49" s="158">
        <v>460.81</v>
      </c>
    </row>
    <row r="50" spans="1:9" x14ac:dyDescent="0.25">
      <c r="A50" s="152">
        <v>44866</v>
      </c>
      <c r="B50" s="177">
        <v>96.800000000000011</v>
      </c>
      <c r="C50" s="158">
        <v>468.14749999999998</v>
      </c>
    </row>
    <row r="51" spans="1:9" ht="15.75" thickBot="1" x14ac:dyDescent="0.3">
      <c r="A51" s="153">
        <v>44896</v>
      </c>
      <c r="B51" s="178">
        <v>103.05</v>
      </c>
      <c r="C51" s="162">
        <v>509.75249999999994</v>
      </c>
    </row>
    <row r="52" spans="1:9" s="146" customFormat="1" x14ac:dyDescent="0.25">
      <c r="A52" s="151">
        <v>44927</v>
      </c>
      <c r="B52" s="176">
        <v>105.9825</v>
      </c>
      <c r="C52" s="156">
        <v>532.22</v>
      </c>
      <c r="E52" s="147"/>
      <c r="F52" s="147"/>
      <c r="G52" s="148"/>
      <c r="H52" s="148"/>
    </row>
    <row r="53" spans="1:9" s="146" customFormat="1" x14ac:dyDescent="0.25">
      <c r="A53" s="152">
        <v>44958</v>
      </c>
      <c r="B53" s="177">
        <v>111.10999999999999</v>
      </c>
      <c r="C53" s="158">
        <v>538.78250000000003</v>
      </c>
      <c r="E53" s="147"/>
      <c r="F53" s="147"/>
      <c r="G53" s="148"/>
      <c r="H53" s="148"/>
    </row>
    <row r="54" spans="1:9" s="146" customFormat="1" x14ac:dyDescent="0.25">
      <c r="A54" s="152">
        <v>44986</v>
      </c>
      <c r="B54" s="177">
        <v>114.30249999999999</v>
      </c>
      <c r="C54" s="158">
        <v>552.37249999999995</v>
      </c>
      <c r="E54" s="147"/>
      <c r="F54" s="147"/>
      <c r="G54" s="148"/>
      <c r="H54" s="148"/>
    </row>
    <row r="55" spans="1:9" s="146" customFormat="1" x14ac:dyDescent="0.25">
      <c r="A55" s="152">
        <v>45017</v>
      </c>
      <c r="B55" s="177">
        <v>113.43333333333334</v>
      </c>
      <c r="C55" s="158">
        <v>547.75</v>
      </c>
      <c r="E55" s="147"/>
      <c r="F55" s="147"/>
      <c r="G55" s="148"/>
      <c r="H55" s="148"/>
    </row>
    <row r="56" spans="1:9" s="146" customFormat="1" x14ac:dyDescent="0.25">
      <c r="A56" s="152">
        <v>45047</v>
      </c>
      <c r="B56" s="177">
        <v>112.395</v>
      </c>
      <c r="C56" s="158">
        <v>522.19999999999993</v>
      </c>
      <c r="E56" s="147"/>
      <c r="F56" s="147"/>
      <c r="G56" s="148"/>
      <c r="H56" s="148"/>
    </row>
    <row r="57" spans="1:9" s="146" customFormat="1" x14ac:dyDescent="0.25">
      <c r="A57" s="152">
        <v>45078</v>
      </c>
      <c r="B57" s="177">
        <v>106.8775</v>
      </c>
      <c r="C57" s="158">
        <v>479.505</v>
      </c>
      <c r="E57" s="147"/>
      <c r="F57" s="147"/>
      <c r="G57" s="148"/>
      <c r="H57" s="148"/>
    </row>
    <row r="58" spans="1:9" s="146" customFormat="1" x14ac:dyDescent="0.25">
      <c r="A58" s="152">
        <v>45108</v>
      </c>
      <c r="B58" s="177">
        <v>102.3775</v>
      </c>
      <c r="C58" s="158">
        <v>454.84249999999997</v>
      </c>
      <c r="E58" s="147"/>
      <c r="F58" s="147"/>
      <c r="G58" s="148"/>
      <c r="H58" s="148"/>
    </row>
    <row r="59" spans="1:9" s="146" customFormat="1" x14ac:dyDescent="0.25">
      <c r="A59" s="152">
        <v>45139</v>
      </c>
      <c r="B59" s="177">
        <v>99.34</v>
      </c>
      <c r="C59" s="158">
        <v>451.2475</v>
      </c>
      <c r="E59" s="147"/>
      <c r="F59" s="147"/>
      <c r="G59" s="148"/>
      <c r="H59" s="148"/>
    </row>
    <row r="60" spans="1:9" s="146" customFormat="1" x14ac:dyDescent="0.25">
      <c r="A60" s="152">
        <v>45170</v>
      </c>
      <c r="B60" s="177">
        <v>99.580000000000013</v>
      </c>
      <c r="C60" s="158">
        <v>438.375</v>
      </c>
      <c r="E60" s="147"/>
      <c r="F60" s="147"/>
      <c r="G60" s="148"/>
      <c r="H60" s="148"/>
    </row>
    <row r="61" spans="1:9" s="146" customFormat="1" x14ac:dyDescent="0.25">
      <c r="A61" s="152">
        <v>45200</v>
      </c>
      <c r="B61" s="177">
        <v>102.75</v>
      </c>
      <c r="C61" s="158">
        <v>432.3</v>
      </c>
      <c r="E61" s="147"/>
      <c r="F61" s="147"/>
      <c r="G61" s="148"/>
      <c r="H61" s="148"/>
    </row>
    <row r="62" spans="1:9" s="146" customFormat="1" x14ac:dyDescent="0.25">
      <c r="A62" s="152">
        <v>45231</v>
      </c>
      <c r="B62" s="177">
        <v>107.07</v>
      </c>
      <c r="C62" s="158">
        <v>443.76</v>
      </c>
      <c r="E62" s="149"/>
      <c r="F62" s="149"/>
      <c r="G62" s="148"/>
      <c r="H62" s="148"/>
    </row>
    <row r="63" spans="1:9" s="146" customFormat="1" ht="15.75" thickBot="1" x14ac:dyDescent="0.3">
      <c r="A63" s="153">
        <v>45261</v>
      </c>
      <c r="B63" s="178">
        <v>109.56500000000001</v>
      </c>
      <c r="C63" s="162">
        <v>452.98500000000001</v>
      </c>
      <c r="E63" s="149"/>
      <c r="F63" s="149"/>
      <c r="G63" s="148"/>
      <c r="H63" s="148"/>
    </row>
    <row r="64" spans="1:9" s="146" customFormat="1" x14ac:dyDescent="0.25">
      <c r="A64" s="151">
        <v>45292</v>
      </c>
      <c r="B64" s="176">
        <v>110.72</v>
      </c>
      <c r="C64" s="156">
        <v>459.11750000000001</v>
      </c>
      <c r="E64" s="248"/>
      <c r="F64" s="248"/>
      <c r="G64" s="148"/>
      <c r="H64" s="148"/>
      <c r="I64" s="148"/>
    </row>
    <row r="65" spans="1:9" s="146" customFormat="1" x14ac:dyDescent="0.25">
      <c r="A65" s="152">
        <v>45323</v>
      </c>
      <c r="B65" s="177">
        <v>111.47499999999999</v>
      </c>
      <c r="C65" s="158">
        <v>453.60749999999996</v>
      </c>
      <c r="E65" s="248"/>
      <c r="F65" s="248"/>
      <c r="G65" s="148"/>
      <c r="H65" s="148"/>
      <c r="I65" s="148"/>
    </row>
    <row r="66" spans="1:9" s="146" customFormat="1" x14ac:dyDescent="0.25">
      <c r="A66" s="152">
        <v>45352</v>
      </c>
      <c r="B66" s="177">
        <v>112.35</v>
      </c>
      <c r="C66" s="158">
        <v>447.15999999999997</v>
      </c>
      <c r="E66" s="248"/>
      <c r="F66" s="248"/>
      <c r="G66" s="148"/>
      <c r="H66" s="148"/>
      <c r="I66" s="148"/>
    </row>
    <row r="67" spans="1:9" s="146" customFormat="1" x14ac:dyDescent="0.25">
      <c r="A67" s="152">
        <v>45383</v>
      </c>
      <c r="B67" s="177">
        <v>110.55250000000001</v>
      </c>
      <c r="C67" s="158">
        <v>449.26250000000005</v>
      </c>
      <c r="E67" s="249"/>
      <c r="F67" s="249"/>
      <c r="G67" s="148"/>
      <c r="H67" s="148"/>
      <c r="I67" s="148"/>
    </row>
    <row r="68" spans="1:9" s="146" customFormat="1" x14ac:dyDescent="0.25">
      <c r="A68" s="152">
        <v>45413</v>
      </c>
      <c r="B68" s="177">
        <v>112.39000000000001</v>
      </c>
      <c r="C68" s="158">
        <v>448.04750000000001</v>
      </c>
      <c r="E68" s="249"/>
      <c r="F68" s="249"/>
      <c r="G68" s="148"/>
      <c r="H68" s="148"/>
      <c r="I68" s="148"/>
    </row>
    <row r="69" spans="1:9" s="146" customFormat="1" x14ac:dyDescent="0.25">
      <c r="A69" s="152">
        <v>45444</v>
      </c>
      <c r="B69" s="177">
        <v>114.26177130796906</v>
      </c>
      <c r="C69" s="158">
        <v>505.03477564102565</v>
      </c>
      <c r="E69" s="248"/>
      <c r="F69" s="248"/>
      <c r="G69" s="148"/>
      <c r="H69" s="148"/>
      <c r="I69" s="148"/>
    </row>
    <row r="70" spans="1:9" s="146" customFormat="1" x14ac:dyDescent="0.25">
      <c r="A70" s="152">
        <v>45474</v>
      </c>
      <c r="B70" s="177">
        <v>110.9875</v>
      </c>
      <c r="C70" s="158">
        <v>528.15750000000003</v>
      </c>
      <c r="E70" s="248"/>
      <c r="F70" s="248"/>
      <c r="G70" s="148"/>
      <c r="H70" s="148"/>
      <c r="I70" s="148"/>
    </row>
    <row r="71" spans="1:9" s="146" customFormat="1" x14ac:dyDescent="0.25">
      <c r="A71" s="152">
        <v>45505</v>
      </c>
      <c r="B71" s="177">
        <v>119.21250000000001</v>
      </c>
      <c r="C71" s="158">
        <v>502.64749999999998</v>
      </c>
      <c r="E71" s="248"/>
      <c r="F71" s="248"/>
      <c r="G71" s="148"/>
      <c r="H71" s="148"/>
      <c r="I71" s="148"/>
    </row>
    <row r="72" spans="1:9" s="146" customFormat="1" x14ac:dyDescent="0.25">
      <c r="A72" s="152">
        <v>45536</v>
      </c>
      <c r="B72" s="177">
        <v>127.22000000000001</v>
      </c>
      <c r="C72" s="158">
        <v>511.61250000000001</v>
      </c>
      <c r="E72" s="248"/>
      <c r="F72" s="248"/>
      <c r="G72" s="148"/>
      <c r="H72" s="148"/>
      <c r="I72" s="148"/>
    </row>
    <row r="73" spans="1:9" s="146" customFormat="1" x14ac:dyDescent="0.25">
      <c r="A73" s="152">
        <v>45566</v>
      </c>
      <c r="B73" s="177">
        <v>134.72000000000003</v>
      </c>
      <c r="C73" s="158">
        <v>534.39</v>
      </c>
      <c r="E73" s="248"/>
      <c r="F73" s="248"/>
      <c r="G73" s="148"/>
      <c r="H73" s="148"/>
      <c r="I73" s="148"/>
    </row>
    <row r="74" spans="1:9" s="146" customFormat="1" x14ac:dyDescent="0.25">
      <c r="A74" s="152">
        <v>45597</v>
      </c>
      <c r="B74" s="177">
        <v>150.27500000000001</v>
      </c>
      <c r="C74" s="158">
        <v>549.9375</v>
      </c>
      <c r="E74" s="248"/>
      <c r="F74" s="248"/>
      <c r="G74" s="148"/>
      <c r="H74" s="148"/>
      <c r="I74" s="148"/>
    </row>
    <row r="75" spans="1:9" s="146" customFormat="1" ht="15.75" thickBot="1" x14ac:dyDescent="0.3">
      <c r="A75" s="152">
        <v>45627</v>
      </c>
      <c r="B75" s="177">
        <v>174.92000000000002</v>
      </c>
      <c r="C75" s="158">
        <v>575.09500000000003</v>
      </c>
      <c r="E75" s="248"/>
      <c r="F75" s="248"/>
      <c r="G75" s="148"/>
      <c r="H75" s="148"/>
      <c r="I75" s="148"/>
    </row>
    <row r="76" spans="1:9" s="146" customFormat="1" x14ac:dyDescent="0.25">
      <c r="A76" s="151">
        <v>45658</v>
      </c>
      <c r="B76" s="176">
        <v>191.11250000000001</v>
      </c>
      <c r="C76" s="156">
        <v>593.91000000000008</v>
      </c>
      <c r="E76" s="248"/>
      <c r="F76" s="248"/>
      <c r="G76" s="148"/>
      <c r="H76" s="148"/>
      <c r="I76" s="148"/>
    </row>
    <row r="77" spans="1:9" s="146" customFormat="1" x14ac:dyDescent="0.25">
      <c r="A77" s="152">
        <v>45689</v>
      </c>
      <c r="B77" s="177">
        <v>214.29749999999999</v>
      </c>
      <c r="C77" s="158">
        <v>595.31500000000005</v>
      </c>
      <c r="E77" s="248"/>
      <c r="F77" s="248"/>
      <c r="G77" s="148"/>
      <c r="H77" s="148"/>
      <c r="I77" s="148"/>
    </row>
    <row r="78" spans="1:9" s="146" customFormat="1" x14ac:dyDescent="0.25">
      <c r="A78" s="152">
        <v>45717</v>
      </c>
      <c r="B78" s="177">
        <v>206.5025</v>
      </c>
      <c r="C78" s="158">
        <v>609.52</v>
      </c>
      <c r="E78" s="248"/>
      <c r="F78" s="248"/>
      <c r="G78" s="148"/>
      <c r="H78" s="148"/>
      <c r="I78" s="148"/>
    </row>
    <row r="79" spans="1:9" s="146" customFormat="1" x14ac:dyDescent="0.25">
      <c r="A79" s="152">
        <v>45748</v>
      </c>
      <c r="B79" s="177">
        <v>197.44</v>
      </c>
      <c r="C79" s="158">
        <v>646.40750000000003</v>
      </c>
      <c r="E79" s="149"/>
      <c r="F79" s="149"/>
      <c r="G79" s="148"/>
      <c r="H79" s="148"/>
    </row>
    <row r="80" spans="1:9" s="146" customFormat="1" x14ac:dyDescent="0.25">
      <c r="A80" s="152">
        <v>45778</v>
      </c>
      <c r="B80" s="177">
        <v>213.67750000000001</v>
      </c>
      <c r="C80" s="158">
        <v>690.62</v>
      </c>
      <c r="E80" s="149"/>
      <c r="F80" s="149"/>
      <c r="G80" s="148"/>
      <c r="H80" s="148"/>
    </row>
    <row r="81" spans="1:8" s="146" customFormat="1" x14ac:dyDescent="0.25">
      <c r="A81" s="152">
        <v>45809</v>
      </c>
      <c r="B81" s="177">
        <v>203.01749999999998</v>
      </c>
      <c r="C81" s="158">
        <v>667.75750000000005</v>
      </c>
      <c r="E81" s="149"/>
      <c r="F81" s="149"/>
      <c r="G81" s="148"/>
      <c r="H81" s="148"/>
    </row>
    <row r="82" spans="1:8" x14ac:dyDescent="0.25">
      <c r="A82" s="152">
        <v>45839</v>
      </c>
      <c r="B82" s="177">
        <v>176.52250000000001</v>
      </c>
      <c r="C82" s="158">
        <v>650.49249999999995</v>
      </c>
    </row>
    <row r="83" spans="1:8" x14ac:dyDescent="0.25">
      <c r="A83" s="152">
        <v>45870</v>
      </c>
      <c r="B83" s="177">
        <v>189.19</v>
      </c>
      <c r="C83" s="158">
        <v>686.54250000000002</v>
      </c>
    </row>
    <row r="84" spans="1:8" x14ac:dyDescent="0.25">
      <c r="A84" s="152">
        <v>45901</v>
      </c>
      <c r="B84" s="177">
        <v>195.48</v>
      </c>
      <c r="C84" s="158">
        <v>679.51499999999999</v>
      </c>
    </row>
    <row r="85" spans="1:8" x14ac:dyDescent="0.25">
      <c r="A85" s="152">
        <v>45931</v>
      </c>
      <c r="B85" s="177">
        <v>197.51999999999998</v>
      </c>
      <c r="C85" s="158">
        <v>667.3125</v>
      </c>
    </row>
    <row r="86" spans="1:8" x14ac:dyDescent="0.25">
      <c r="A86" s="152">
        <v>45962</v>
      </c>
      <c r="B86" s="177">
        <v>197.505</v>
      </c>
      <c r="C86" s="158">
        <v>662.17499999999995</v>
      </c>
    </row>
    <row r="87" spans="1:8" ht="15.75" thickBot="1" x14ac:dyDescent="0.3">
      <c r="A87" s="317">
        <v>45992</v>
      </c>
      <c r="B87" s="318">
        <v>191.33750000000001</v>
      </c>
      <c r="C87" s="319">
        <v>663.84749999999997</v>
      </c>
    </row>
    <row r="88" spans="1:8" x14ac:dyDescent="0.25">
      <c r="A88" s="151">
        <v>46023</v>
      </c>
      <c r="B88" s="176">
        <v>181.77250000000001</v>
      </c>
      <c r="C88" s="156">
        <v>659.17250000000001</v>
      </c>
    </row>
    <row r="89" spans="1:8" x14ac:dyDescent="0.25">
      <c r="A89" s="345">
        <v>46054</v>
      </c>
      <c r="B89" s="190">
        <v>177.36</v>
      </c>
      <c r="C89" s="191">
        <v>658.5625</v>
      </c>
    </row>
    <row r="90" spans="1:8" x14ac:dyDescent="0.25">
      <c r="A90" s="345">
        <v>46082</v>
      </c>
      <c r="B90" s="190">
        <v>169.66250000000002</v>
      </c>
      <c r="C90" s="191">
        <v>684.35</v>
      </c>
    </row>
    <row r="91" spans="1:8" x14ac:dyDescent="0.25">
      <c r="A91" s="345">
        <v>46113</v>
      </c>
      <c r="B91" s="190">
        <v>172.10000000000002</v>
      </c>
      <c r="C91" s="191">
        <v>748.53</v>
      </c>
    </row>
    <row r="93" spans="1:8" x14ac:dyDescent="0.25">
      <c r="A93" s="150" t="s">
        <v>30</v>
      </c>
    </row>
  </sheetData>
  <mergeCells count="1">
    <mergeCell ref="A1:C1"/>
  </mergeCells>
  <hyperlinks>
    <hyperlink ref="D1" location="Content!A1" display="content page" xr:uid="{00000000-0004-0000-1300-000000000000}"/>
  </hyperlinks>
  <pageMargins left="0.7" right="0.7" top="0.75" bottom="0.75" header="0.3" footer="0.3"/>
  <pageSetup paperSize="9" orientation="portrait" r:id="rId1"/>
  <headerFooter>
    <oddHeader>&amp;L&amp;"Calibri"&amp;10&amp;K000000 [Public]&amp;1#_x000D_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/>
  <dimension ref="A1:L17"/>
  <sheetViews>
    <sheetView zoomScaleNormal="100" workbookViewId="0">
      <selection activeCell="K32" sqref="K32"/>
    </sheetView>
  </sheetViews>
  <sheetFormatPr defaultRowHeight="15" x14ac:dyDescent="0.25"/>
  <cols>
    <col min="1" max="1" width="15.5703125" style="145" customWidth="1"/>
    <col min="2" max="6" width="15.5703125" customWidth="1"/>
    <col min="7" max="7" width="17" customWidth="1"/>
    <col min="8" max="10" width="14.28515625" customWidth="1"/>
    <col min="11" max="11" width="14.5703125" customWidth="1"/>
    <col min="12" max="12" width="9.28515625" bestFit="1" customWidth="1"/>
  </cols>
  <sheetData>
    <row r="1" spans="1:12" x14ac:dyDescent="0.25">
      <c r="A1" s="375" t="s">
        <v>101</v>
      </c>
      <c r="B1" s="375"/>
      <c r="C1" s="375"/>
      <c r="D1" s="375"/>
      <c r="E1" s="375"/>
      <c r="F1" s="375"/>
      <c r="H1" s="206" t="s">
        <v>118</v>
      </c>
    </row>
    <row r="2" spans="1:12" ht="15.75" thickBot="1" x14ac:dyDescent="0.3"/>
    <row r="3" spans="1:12" ht="15.75" thickBot="1" x14ac:dyDescent="0.3">
      <c r="A3" s="79"/>
      <c r="B3" s="72">
        <v>2021</v>
      </c>
      <c r="C3" s="79">
        <v>2022</v>
      </c>
      <c r="D3" s="79">
        <v>2023</v>
      </c>
      <c r="E3" s="72">
        <v>2024</v>
      </c>
      <c r="F3" s="79">
        <v>2025</v>
      </c>
      <c r="G3" s="79">
        <v>2026</v>
      </c>
    </row>
    <row r="4" spans="1:12" x14ac:dyDescent="0.25">
      <c r="A4" s="133" t="s">
        <v>6</v>
      </c>
      <c r="B4" s="136">
        <v>1463.07</v>
      </c>
      <c r="C4" s="136">
        <v>2016.14</v>
      </c>
      <c r="D4" s="136">
        <v>1078.5</v>
      </c>
      <c r="E4" s="271">
        <v>1130.57</v>
      </c>
      <c r="F4" s="285">
        <v>1978.4</v>
      </c>
      <c r="G4" s="285">
        <v>2197.02</v>
      </c>
      <c r="K4" s="144"/>
      <c r="L4" s="144"/>
    </row>
    <row r="5" spans="1:12" x14ac:dyDescent="0.25">
      <c r="A5" s="134" t="s">
        <v>7</v>
      </c>
      <c r="B5" s="137">
        <v>1444.5</v>
      </c>
      <c r="C5" s="137">
        <v>2147.89</v>
      </c>
      <c r="D5" s="137">
        <v>1086.67</v>
      </c>
      <c r="E5" s="272">
        <v>1171.58</v>
      </c>
      <c r="F5" s="137">
        <v>1990</v>
      </c>
      <c r="G5" s="285">
        <v>2259.13</v>
      </c>
      <c r="K5" s="144"/>
      <c r="L5" s="144"/>
    </row>
    <row r="6" spans="1:12" x14ac:dyDescent="0.25">
      <c r="A6" s="134" t="s">
        <v>8</v>
      </c>
      <c r="B6" s="137">
        <v>1540.65</v>
      </c>
      <c r="C6" s="137">
        <v>2230.2199999999998</v>
      </c>
      <c r="D6" s="137">
        <v>1114.75</v>
      </c>
      <c r="E6" s="272">
        <v>1287.8599999999999</v>
      </c>
      <c r="F6" s="137">
        <v>2356</v>
      </c>
      <c r="G6" s="370">
        <v>2349</v>
      </c>
      <c r="K6" s="144"/>
      <c r="L6" s="144"/>
    </row>
    <row r="7" spans="1:12" x14ac:dyDescent="0.25">
      <c r="A7" s="134" t="s">
        <v>9</v>
      </c>
      <c r="B7" s="137">
        <v>1659.64</v>
      </c>
      <c r="C7" s="137">
        <v>2094.61</v>
      </c>
      <c r="D7" s="137">
        <v>1073.95</v>
      </c>
      <c r="E7" s="272">
        <v>1425.23</v>
      </c>
      <c r="F7" s="137">
        <v>2483</v>
      </c>
      <c r="G7" s="137">
        <v>2361</v>
      </c>
      <c r="K7" s="144"/>
      <c r="L7" s="144"/>
    </row>
    <row r="8" spans="1:12" x14ac:dyDescent="0.25">
      <c r="A8" s="134" t="s">
        <v>10</v>
      </c>
      <c r="B8" s="137">
        <v>1715.24</v>
      </c>
      <c r="C8" s="137">
        <v>1813.33</v>
      </c>
      <c r="D8" s="137">
        <v>1047.69</v>
      </c>
      <c r="E8" s="272">
        <v>1401.74</v>
      </c>
      <c r="F8" s="137">
        <v>2766.8</v>
      </c>
      <c r="G8" s="137"/>
      <c r="K8" s="144"/>
      <c r="L8" s="144"/>
    </row>
    <row r="9" spans="1:12" x14ac:dyDescent="0.25">
      <c r="A9" s="134" t="s">
        <v>11</v>
      </c>
      <c r="B9" s="137">
        <v>1670.68</v>
      </c>
      <c r="C9" s="137">
        <v>1700.5</v>
      </c>
      <c r="D9" s="137">
        <v>1012.73</v>
      </c>
      <c r="E9" s="272">
        <v>1397.89</v>
      </c>
      <c r="F9" s="137">
        <v>2698.75</v>
      </c>
      <c r="G9" s="137"/>
      <c r="K9" s="144"/>
      <c r="L9" s="144"/>
    </row>
    <row r="10" spans="1:12" x14ac:dyDescent="0.25">
      <c r="A10" s="134" t="s">
        <v>12</v>
      </c>
      <c r="B10" s="137">
        <v>1584.09</v>
      </c>
      <c r="C10" s="137">
        <v>1540.53</v>
      </c>
      <c r="D10" s="137">
        <v>1047.3800000000001</v>
      </c>
      <c r="E10" s="272">
        <v>1474.35</v>
      </c>
      <c r="F10" s="137">
        <v>2841</v>
      </c>
      <c r="G10" s="137"/>
      <c r="K10" s="144"/>
      <c r="L10" s="144"/>
    </row>
    <row r="11" spans="1:12" x14ac:dyDescent="0.25">
      <c r="A11" s="134" t="s">
        <v>13</v>
      </c>
      <c r="B11" s="137">
        <v>1493.64</v>
      </c>
      <c r="C11" s="137">
        <v>1384.57</v>
      </c>
      <c r="D11" s="137">
        <v>1099.0899999999999</v>
      </c>
      <c r="E11" s="272">
        <v>1618.64</v>
      </c>
      <c r="F11" s="137">
        <v>2742.2</v>
      </c>
      <c r="G11" s="137"/>
      <c r="K11" s="144"/>
      <c r="L11" s="144"/>
    </row>
    <row r="12" spans="1:12" x14ac:dyDescent="0.25">
      <c r="A12" s="134" t="s">
        <v>14</v>
      </c>
      <c r="B12" s="137">
        <v>1485</v>
      </c>
      <c r="C12" s="137">
        <v>1248.0999999999999</v>
      </c>
      <c r="D12" s="137">
        <v>1071.67</v>
      </c>
      <c r="E12" s="272">
        <v>1735.75</v>
      </c>
      <c r="F12" s="137">
        <v>2596.75</v>
      </c>
      <c r="G12" s="137"/>
      <c r="K12" s="144"/>
      <c r="L12" s="144"/>
    </row>
    <row r="13" spans="1:12" x14ac:dyDescent="0.25">
      <c r="A13" s="134" t="s">
        <v>15</v>
      </c>
      <c r="B13" s="137">
        <v>1922.86</v>
      </c>
      <c r="C13" s="137">
        <v>1108.0999999999999</v>
      </c>
      <c r="D13" s="137">
        <v>1046.43</v>
      </c>
      <c r="E13" s="272">
        <v>1728.38</v>
      </c>
      <c r="F13" s="137">
        <v>2547.1999999999998</v>
      </c>
      <c r="G13" s="137"/>
      <c r="K13" s="144"/>
      <c r="L13" s="144"/>
    </row>
    <row r="14" spans="1:12" x14ac:dyDescent="0.25">
      <c r="A14" s="134" t="s">
        <v>16</v>
      </c>
      <c r="B14" s="137">
        <v>1960.68</v>
      </c>
      <c r="C14" s="137">
        <v>1173.25</v>
      </c>
      <c r="D14" s="137">
        <v>1114.55</v>
      </c>
      <c r="E14" s="272">
        <v>1878.6739130434801</v>
      </c>
      <c r="F14" s="137">
        <v>2439.5</v>
      </c>
      <c r="G14" s="137"/>
      <c r="K14" s="144"/>
      <c r="L14" s="144"/>
    </row>
    <row r="15" spans="1:12" ht="15.75" thickBot="1" x14ac:dyDescent="0.3">
      <c r="A15" s="135" t="s">
        <v>17</v>
      </c>
      <c r="B15" s="138">
        <v>1695.71</v>
      </c>
      <c r="C15" s="138">
        <v>1158.4100000000001</v>
      </c>
      <c r="D15" s="138">
        <v>1108.81</v>
      </c>
      <c r="E15" s="273">
        <v>1973.24251841871</v>
      </c>
      <c r="F15" s="138">
        <v>2323</v>
      </c>
      <c r="G15" s="138"/>
      <c r="K15" s="144"/>
      <c r="L15" s="144"/>
    </row>
    <row r="16" spans="1:12" x14ac:dyDescent="0.25">
      <c r="A16" s="129"/>
    </row>
    <row r="17" spans="1:1" x14ac:dyDescent="0.25">
      <c r="A17" s="1" t="s">
        <v>94</v>
      </c>
    </row>
  </sheetData>
  <mergeCells count="1">
    <mergeCell ref="A1:F1"/>
  </mergeCells>
  <hyperlinks>
    <hyperlink ref="H1" location="Content!A1" display="content page" xr:uid="{00000000-0004-0000-1400-000000000000}"/>
  </hyperlinks>
  <pageMargins left="0.7" right="0.7" top="0.75" bottom="0.75" header="0.3" footer="0.3"/>
  <pageSetup paperSize="9" orientation="portrait" r:id="rId1"/>
  <headerFooter>
    <oddHeader>&amp;L&amp;"Calibri"&amp;10&amp;K000000 [Public]&amp;1#_x000D_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9FF75-B85F-4E22-B04D-26A136720375}">
  <dimension ref="A1:K69"/>
  <sheetViews>
    <sheetView zoomScale="85" zoomScaleNormal="85" workbookViewId="0">
      <pane ySplit="3" topLeftCell="A4" activePane="bottomLeft" state="frozen"/>
      <selection pane="bottomLeft" activeCell="U15" sqref="U15"/>
    </sheetView>
  </sheetViews>
  <sheetFormatPr defaultRowHeight="15" x14ac:dyDescent="0.25"/>
  <cols>
    <col min="1" max="1" width="15.5703125" style="145" customWidth="1"/>
    <col min="2" max="5" width="15.5703125" customWidth="1"/>
    <col min="6" max="6" width="16.85546875" customWidth="1"/>
    <col min="7" max="10" width="15.5703125" customWidth="1"/>
    <col min="11" max="11" width="14.5703125" customWidth="1"/>
    <col min="12" max="12" width="9.28515625" bestFit="1" customWidth="1"/>
  </cols>
  <sheetData>
    <row r="1" spans="1:11" x14ac:dyDescent="0.25">
      <c r="A1" s="375" t="s">
        <v>139</v>
      </c>
      <c r="B1" s="375"/>
      <c r="C1" s="375"/>
      <c r="D1" s="375"/>
      <c r="E1" s="375"/>
      <c r="F1" s="375"/>
      <c r="G1" s="375"/>
      <c r="H1" s="375"/>
      <c r="I1" s="375"/>
      <c r="J1" s="375"/>
      <c r="K1" s="206" t="s">
        <v>118</v>
      </c>
    </row>
    <row r="2" spans="1:11" ht="15.75" thickBot="1" x14ac:dyDescent="0.3"/>
    <row r="3" spans="1:11" ht="15.75" thickBot="1" x14ac:dyDescent="0.3">
      <c r="A3" s="72"/>
      <c r="B3" s="165" t="s">
        <v>102</v>
      </c>
      <c r="C3" s="166" t="s">
        <v>103</v>
      </c>
      <c r="D3" s="166" t="s">
        <v>104</v>
      </c>
      <c r="E3" s="166" t="s">
        <v>105</v>
      </c>
      <c r="F3" s="166" t="s">
        <v>185</v>
      </c>
      <c r="G3" s="166" t="s">
        <v>106</v>
      </c>
      <c r="H3" s="166" t="s">
        <v>107</v>
      </c>
      <c r="I3" s="166" t="s">
        <v>108</v>
      </c>
      <c r="J3" s="167" t="s">
        <v>109</v>
      </c>
    </row>
    <row r="4" spans="1:11" x14ac:dyDescent="0.25">
      <c r="A4" s="186">
        <v>44197</v>
      </c>
      <c r="B4" s="190">
        <v>520.25</v>
      </c>
      <c r="C4" s="189">
        <v>787.09249999999997</v>
      </c>
      <c r="D4" s="189">
        <v>747.55250000000001</v>
      </c>
      <c r="E4" s="189">
        <v>351.70749999999998</v>
      </c>
      <c r="F4" s="189">
        <v>12750</v>
      </c>
      <c r="G4" s="189">
        <v>725.16499999999996</v>
      </c>
      <c r="H4" s="189">
        <v>2536.75</v>
      </c>
      <c r="I4" s="189">
        <v>175.6</v>
      </c>
      <c r="J4" s="191">
        <v>354.34249999999997</v>
      </c>
    </row>
    <row r="5" spans="1:11" x14ac:dyDescent="0.25">
      <c r="A5" s="187">
        <v>44228</v>
      </c>
      <c r="B5" s="177">
        <v>511.05250000000001</v>
      </c>
      <c r="C5" s="157">
        <v>795.27</v>
      </c>
      <c r="D5" s="157">
        <v>770.42750000000001</v>
      </c>
      <c r="E5" s="157">
        <v>358.12249999999995</v>
      </c>
      <c r="F5" s="157">
        <v>12281.25</v>
      </c>
      <c r="G5" s="157">
        <v>737.87250000000006</v>
      </c>
      <c r="H5" s="157">
        <v>2571.1000000000004</v>
      </c>
      <c r="I5" s="157">
        <v>146.31500000000003</v>
      </c>
      <c r="J5" s="158">
        <v>326.59499999999997</v>
      </c>
    </row>
    <row r="6" spans="1:11" x14ac:dyDescent="0.25">
      <c r="A6" s="187">
        <v>44256</v>
      </c>
      <c r="B6" s="177">
        <v>605.77</v>
      </c>
      <c r="C6" s="157">
        <v>892.95799999999997</v>
      </c>
      <c r="D6" s="157">
        <v>881.18200000000002</v>
      </c>
      <c r="E6" s="157">
        <v>345.67400000000004</v>
      </c>
      <c r="F6" s="157">
        <v>12041.665000000001</v>
      </c>
      <c r="G6" s="157">
        <v>734.178</v>
      </c>
      <c r="H6" s="157">
        <v>2606.7199999999998</v>
      </c>
      <c r="I6" s="157">
        <v>127.372</v>
      </c>
      <c r="J6" s="158">
        <v>358.81800000000004</v>
      </c>
    </row>
    <row r="7" spans="1:11" x14ac:dyDescent="0.25">
      <c r="A7" s="187">
        <v>44287</v>
      </c>
      <c r="B7" s="177">
        <v>681.84</v>
      </c>
      <c r="C7" s="157">
        <v>958.4899999999999</v>
      </c>
      <c r="D7" s="157">
        <v>961.34333333333336</v>
      </c>
      <c r="E7" s="157">
        <v>341</v>
      </c>
      <c r="F7" s="157">
        <v>13458.333333333334</v>
      </c>
      <c r="G7" s="157">
        <v>764.33333333333337</v>
      </c>
      <c r="H7" s="157">
        <v>2627.4</v>
      </c>
      <c r="I7" s="157">
        <v>130.36666666666667</v>
      </c>
      <c r="J7" s="158">
        <v>368.30333333333334</v>
      </c>
    </row>
    <row r="8" spans="1:11" x14ac:dyDescent="0.25">
      <c r="A8" s="187">
        <v>44317</v>
      </c>
      <c r="B8" s="177">
        <v>664.63666666666666</v>
      </c>
      <c r="C8" s="157">
        <v>957.13</v>
      </c>
      <c r="D8" s="157">
        <v>954.15333333333331</v>
      </c>
      <c r="E8" s="157">
        <v>324.66666666666669</v>
      </c>
      <c r="F8" s="157">
        <v>12500</v>
      </c>
      <c r="G8" s="157">
        <v>723.11666666666679</v>
      </c>
      <c r="H8" s="157">
        <v>2629.6666666666665</v>
      </c>
      <c r="I8" s="157">
        <v>147.31666666666669</v>
      </c>
      <c r="J8" s="158">
        <v>387.74333333333334</v>
      </c>
    </row>
    <row r="9" spans="1:11" x14ac:dyDescent="0.25">
      <c r="A9" s="187">
        <v>44348</v>
      </c>
      <c r="B9" s="177">
        <v>754.62</v>
      </c>
      <c r="C9" s="157">
        <v>1273.1500000000001</v>
      </c>
      <c r="D9" s="157">
        <v>1006.5799999999999</v>
      </c>
      <c r="E9" s="157">
        <v>358</v>
      </c>
      <c r="F9" s="157">
        <v>14000</v>
      </c>
      <c r="G9" s="157">
        <v>825.7</v>
      </c>
      <c r="H9" s="157">
        <v>2733.875</v>
      </c>
      <c r="I9" s="157">
        <v>204.40499999999997</v>
      </c>
      <c r="J9" s="158">
        <v>414.53999999999996</v>
      </c>
    </row>
    <row r="10" spans="1:11" x14ac:dyDescent="0.25">
      <c r="A10" s="187">
        <v>44378</v>
      </c>
      <c r="B10" s="177">
        <v>748.29250000000002</v>
      </c>
      <c r="C10" s="157">
        <v>1266.3625000000002</v>
      </c>
      <c r="D10" s="157">
        <v>1061.7125000000001</v>
      </c>
      <c r="E10" s="157">
        <v>359.92500000000001</v>
      </c>
      <c r="F10" s="157">
        <v>11312.5</v>
      </c>
      <c r="G10" s="157">
        <v>960.87</v>
      </c>
      <c r="H10" s="157">
        <v>2792.55</v>
      </c>
      <c r="I10" s="157">
        <v>225.755</v>
      </c>
      <c r="J10" s="158">
        <v>537.70249999999999</v>
      </c>
    </row>
    <row r="11" spans="1:11" x14ac:dyDescent="0.25">
      <c r="A11" s="187">
        <v>44409</v>
      </c>
      <c r="B11" s="177">
        <v>731.7266666666668</v>
      </c>
      <c r="C11" s="157">
        <v>1271.54</v>
      </c>
      <c r="D11" s="157">
        <v>1089.7966666666669</v>
      </c>
      <c r="E11" s="157">
        <v>345.36666666666662</v>
      </c>
      <c r="F11" s="157">
        <v>10958.333333333334</v>
      </c>
      <c r="G11" s="157">
        <v>926.71333333333325</v>
      </c>
      <c r="H11" s="157">
        <v>2814.8166666666671</v>
      </c>
      <c r="I11" s="157">
        <v>250.14000000000001</v>
      </c>
      <c r="J11" s="158">
        <v>602.64</v>
      </c>
    </row>
    <row r="12" spans="1:11" x14ac:dyDescent="0.25">
      <c r="A12" s="187">
        <v>44470</v>
      </c>
      <c r="B12" s="177">
        <v>836.9375</v>
      </c>
      <c r="C12" s="157">
        <v>1308.4324999999999</v>
      </c>
      <c r="D12" s="157">
        <v>1092.76</v>
      </c>
      <c r="E12" s="157">
        <v>352.29499999999996</v>
      </c>
      <c r="F12" s="157">
        <v>7875</v>
      </c>
      <c r="G12" s="157">
        <v>944.5</v>
      </c>
      <c r="H12" s="157">
        <v>2854.4175</v>
      </c>
      <c r="I12" s="157">
        <v>260.48</v>
      </c>
      <c r="J12" s="158">
        <v>545.28499999999997</v>
      </c>
    </row>
    <row r="13" spans="1:11" x14ac:dyDescent="0.25">
      <c r="A13" s="187">
        <v>44501</v>
      </c>
      <c r="B13" s="177">
        <v>996.61399999999992</v>
      </c>
      <c r="C13" s="157">
        <v>1363.3260000000002</v>
      </c>
      <c r="D13" s="157">
        <v>982.42799999999988</v>
      </c>
      <c r="E13" s="157">
        <v>340.06800000000004</v>
      </c>
      <c r="F13" s="157">
        <v>8849.9339999999993</v>
      </c>
      <c r="G13" s="157">
        <v>948.6</v>
      </c>
      <c r="H13" s="157">
        <v>2884.0799999999995</v>
      </c>
      <c r="I13" s="157">
        <v>217.33</v>
      </c>
      <c r="J13" s="158">
        <v>353.16399999999999</v>
      </c>
    </row>
    <row r="14" spans="1:11" x14ac:dyDescent="0.25">
      <c r="A14" s="187">
        <v>44531</v>
      </c>
      <c r="B14" s="177">
        <v>1115.8399999999999</v>
      </c>
      <c r="C14" s="157">
        <v>1461.6075000000001</v>
      </c>
      <c r="D14" s="157">
        <v>1021.2674999999999</v>
      </c>
      <c r="E14" s="157">
        <v>353.23750000000001</v>
      </c>
      <c r="F14" s="157">
        <v>8708.3325000000004</v>
      </c>
      <c r="G14" s="157">
        <v>994.5</v>
      </c>
      <c r="H14" s="157">
        <v>2871.3</v>
      </c>
      <c r="I14" s="157">
        <v>178.5575</v>
      </c>
      <c r="J14" s="158">
        <v>232.43</v>
      </c>
    </row>
    <row r="15" spans="1:11" ht="15.75" thickBot="1" x14ac:dyDescent="0.3">
      <c r="A15" s="188">
        <v>44562</v>
      </c>
      <c r="B15" s="178">
        <v>1140.1750000000002</v>
      </c>
      <c r="C15" s="160">
        <v>1557.7275000000002</v>
      </c>
      <c r="D15" s="160">
        <v>1025.55</v>
      </c>
      <c r="E15" s="160">
        <v>366.3175</v>
      </c>
      <c r="F15" s="160">
        <v>9083.3333333333339</v>
      </c>
      <c r="G15" s="160">
        <v>948.625</v>
      </c>
      <c r="H15" s="160">
        <v>2933.2000000000003</v>
      </c>
      <c r="I15" s="160">
        <v>148.035</v>
      </c>
      <c r="J15" s="162">
        <v>167.58500000000001</v>
      </c>
    </row>
    <row r="16" spans="1:11" x14ac:dyDescent="0.25">
      <c r="A16" s="186">
        <v>44593</v>
      </c>
      <c r="B16" s="176">
        <v>1184.9960000000001</v>
      </c>
      <c r="C16" s="155">
        <v>1671.568</v>
      </c>
      <c r="D16" s="155">
        <v>992.15599999999995</v>
      </c>
      <c r="E16" s="155">
        <v>358.53199999999998</v>
      </c>
      <c r="F16" s="155">
        <v>7893.1</v>
      </c>
      <c r="G16" s="155">
        <v>954.16800000000001</v>
      </c>
      <c r="H16" s="155">
        <v>2969.68</v>
      </c>
      <c r="I16" s="155">
        <v>122.89000000000001</v>
      </c>
      <c r="J16" s="156">
        <v>128.08999999999997</v>
      </c>
    </row>
    <row r="17" spans="1:10" x14ac:dyDescent="0.25">
      <c r="A17" s="187">
        <v>44621</v>
      </c>
      <c r="B17" s="177">
        <v>1457.375</v>
      </c>
      <c r="C17" s="157">
        <v>1803.0466666666669</v>
      </c>
      <c r="D17" s="157">
        <v>976.64</v>
      </c>
      <c r="E17" s="157">
        <v>367.91750000000002</v>
      </c>
      <c r="F17" s="157">
        <v>7197.875</v>
      </c>
      <c r="G17" s="157">
        <v>1018.7675</v>
      </c>
      <c r="H17" s="157">
        <v>3388.45</v>
      </c>
      <c r="I17" s="157">
        <v>111.13500000000001</v>
      </c>
      <c r="J17" s="158">
        <v>109.72750000000001</v>
      </c>
    </row>
    <row r="18" spans="1:10" x14ac:dyDescent="0.25">
      <c r="A18" s="187">
        <v>44652</v>
      </c>
      <c r="B18" s="177">
        <v>1740.11</v>
      </c>
      <c r="C18" s="157">
        <v>2067.73</v>
      </c>
      <c r="D18" s="157">
        <v>994.93666666666661</v>
      </c>
      <c r="E18" s="157">
        <v>370.42333333333335</v>
      </c>
      <c r="F18" s="157">
        <v>8000</v>
      </c>
      <c r="G18" s="157">
        <v>1079</v>
      </c>
      <c r="H18" s="157">
        <v>4027.2166666666667</v>
      </c>
      <c r="I18" s="157">
        <v>123.02</v>
      </c>
      <c r="J18" s="158">
        <v>107.00666666666667</v>
      </c>
    </row>
    <row r="19" spans="1:10" x14ac:dyDescent="0.25">
      <c r="A19" s="187">
        <v>44682</v>
      </c>
      <c r="B19" s="177">
        <v>1830.0724999999998</v>
      </c>
      <c r="C19" s="157">
        <v>2432.9650000000001</v>
      </c>
      <c r="D19" s="157">
        <v>981.60749999999996</v>
      </c>
      <c r="E19" s="157">
        <v>366.52499999999998</v>
      </c>
      <c r="F19" s="157">
        <v>7979.125</v>
      </c>
      <c r="G19" s="157">
        <v>1196.45</v>
      </c>
      <c r="H19" s="157">
        <v>4336.8500000000004</v>
      </c>
      <c r="I19" s="157">
        <v>142.02499999999998</v>
      </c>
      <c r="J19" s="158">
        <v>102.74499999999999</v>
      </c>
    </row>
    <row r="20" spans="1:10" x14ac:dyDescent="0.25">
      <c r="A20" s="187">
        <v>44713</v>
      </c>
      <c r="B20" s="177">
        <v>1734.5900000000001</v>
      </c>
      <c r="C20" s="157">
        <v>2412.4300000000003</v>
      </c>
      <c r="D20" s="157">
        <v>978.69500000000005</v>
      </c>
      <c r="E20" s="157">
        <v>359.33249999999998</v>
      </c>
      <c r="F20" s="157">
        <v>8333.2924999999996</v>
      </c>
      <c r="G20" s="157">
        <v>1240.925</v>
      </c>
      <c r="H20" s="157">
        <v>4520.7375000000002</v>
      </c>
      <c r="I20" s="157">
        <v>154.33999999999997</v>
      </c>
      <c r="J20" s="158">
        <v>96.11</v>
      </c>
    </row>
    <row r="21" spans="1:10" x14ac:dyDescent="0.25">
      <c r="A21" s="187">
        <v>44743</v>
      </c>
      <c r="B21" s="177">
        <v>1802.2125000000001</v>
      </c>
      <c r="C21" s="157">
        <v>2476.3200000000002</v>
      </c>
      <c r="D21" s="157">
        <v>986.75</v>
      </c>
      <c r="E21" s="157">
        <v>377.81499999999994</v>
      </c>
      <c r="F21" s="157">
        <v>8038.833333333333</v>
      </c>
      <c r="G21" s="157">
        <v>1309.9675</v>
      </c>
      <c r="H21" s="157">
        <v>4599.9375</v>
      </c>
      <c r="I21" s="157">
        <v>177.1875</v>
      </c>
      <c r="J21" s="158">
        <v>99.817499999999995</v>
      </c>
    </row>
    <row r="22" spans="1:10" x14ac:dyDescent="0.25">
      <c r="A22" s="187">
        <v>44774</v>
      </c>
      <c r="B22" s="177">
        <v>1801.8560000000002</v>
      </c>
      <c r="C22" s="157">
        <v>2563.0800000000004</v>
      </c>
      <c r="D22" s="157">
        <v>991.30200000000002</v>
      </c>
      <c r="E22" s="157">
        <v>408.916</v>
      </c>
      <c r="F22" s="157">
        <v>7750</v>
      </c>
      <c r="G22" s="157">
        <v>1314.4739999999999</v>
      </c>
      <c r="H22" s="157">
        <v>4578.3600000000006</v>
      </c>
      <c r="I22" s="157">
        <v>221.49600000000001</v>
      </c>
      <c r="J22" s="158">
        <v>108.01200000000001</v>
      </c>
    </row>
    <row r="23" spans="1:10" x14ac:dyDescent="0.25">
      <c r="A23" s="187">
        <v>44805</v>
      </c>
      <c r="B23" s="177">
        <v>1767.0174999999999</v>
      </c>
      <c r="C23" s="157">
        <v>2519.2150000000001</v>
      </c>
      <c r="D23" s="157">
        <v>970.26749999999993</v>
      </c>
      <c r="E23" s="157">
        <v>401.53999999999996</v>
      </c>
      <c r="F23" s="157">
        <v>7833.2924999999996</v>
      </c>
      <c r="G23" s="157">
        <v>1396.9499999999998</v>
      </c>
      <c r="H23" s="157">
        <v>4358.1000000000004</v>
      </c>
      <c r="I23" s="157">
        <v>212.35499999999999</v>
      </c>
      <c r="J23" s="158">
        <v>109.4525</v>
      </c>
    </row>
    <row r="24" spans="1:10" x14ac:dyDescent="0.25">
      <c r="A24" s="187">
        <v>44835</v>
      </c>
      <c r="B24" s="177">
        <v>1808.0549999999998</v>
      </c>
      <c r="C24" s="157">
        <v>2394.5549999999998</v>
      </c>
      <c r="D24" s="157">
        <v>895.625</v>
      </c>
      <c r="E24" s="157">
        <v>428.25</v>
      </c>
      <c r="F24" s="157">
        <v>6805.5</v>
      </c>
      <c r="G24" s="157">
        <v>1468.3</v>
      </c>
      <c r="H24" s="157">
        <v>4476.6499999999996</v>
      </c>
      <c r="I24" s="157">
        <v>211.17</v>
      </c>
      <c r="J24" s="158">
        <v>98.122500000000002</v>
      </c>
    </row>
    <row r="25" spans="1:10" x14ac:dyDescent="0.25">
      <c r="A25" s="187">
        <v>44866</v>
      </c>
      <c r="B25" s="177">
        <v>1745.0439999999999</v>
      </c>
      <c r="C25" s="157">
        <v>2199.3139999999999</v>
      </c>
      <c r="D25" s="157">
        <v>843.47199999999998</v>
      </c>
      <c r="E25" s="157">
        <v>418.2</v>
      </c>
      <c r="F25" s="157">
        <v>7500</v>
      </c>
      <c r="G25" s="157">
        <v>1426.4119999999998</v>
      </c>
      <c r="H25" s="157">
        <v>4499.5199999999995</v>
      </c>
      <c r="I25" s="157">
        <v>196.64800000000002</v>
      </c>
      <c r="J25" s="158">
        <v>90.507999999999996</v>
      </c>
    </row>
    <row r="26" spans="1:10" x14ac:dyDescent="0.25">
      <c r="A26" s="187">
        <v>44896</v>
      </c>
      <c r="B26" s="177">
        <v>1639.2574999999999</v>
      </c>
      <c r="C26" s="157">
        <v>2118.355</v>
      </c>
      <c r="D26" s="157">
        <v>840.17750000000001</v>
      </c>
      <c r="E26" s="157">
        <v>409.20749999999998</v>
      </c>
      <c r="F26" s="157">
        <v>7187.5</v>
      </c>
      <c r="G26" s="157">
        <v>1441.1824999999999</v>
      </c>
      <c r="H26" s="157">
        <v>4475.75</v>
      </c>
      <c r="I26" s="157">
        <v>175.535</v>
      </c>
      <c r="J26" s="158">
        <v>78.875</v>
      </c>
    </row>
    <row r="27" spans="1:10" ht="15.75" thickBot="1" x14ac:dyDescent="0.3">
      <c r="A27" s="188">
        <v>44927</v>
      </c>
      <c r="B27" s="178">
        <v>1678.9260000000002</v>
      </c>
      <c r="C27" s="160">
        <v>2278.0860000000002</v>
      </c>
      <c r="D27" s="160">
        <v>839.2700000000001</v>
      </c>
      <c r="E27" s="160">
        <v>425.30799999999999</v>
      </c>
      <c r="F27" s="160">
        <v>7808.2</v>
      </c>
      <c r="G27" s="160">
        <v>1383.008</v>
      </c>
      <c r="H27" s="160">
        <v>4722.58</v>
      </c>
      <c r="I27" s="160">
        <v>164.76600000000002</v>
      </c>
      <c r="J27" s="162">
        <v>75.66</v>
      </c>
    </row>
    <row r="28" spans="1:10" x14ac:dyDescent="0.25">
      <c r="A28" s="186">
        <v>44958</v>
      </c>
      <c r="B28" s="176">
        <v>1670.2675000000002</v>
      </c>
      <c r="C28" s="155">
        <v>2440.2874999999999</v>
      </c>
      <c r="D28" s="155">
        <v>844.69749999999999</v>
      </c>
      <c r="E28" s="155">
        <v>432.54999999999995</v>
      </c>
      <c r="F28" s="155">
        <v>7416.375</v>
      </c>
      <c r="G28" s="155">
        <v>1366.8924999999999</v>
      </c>
      <c r="H28" s="155">
        <v>4599.3</v>
      </c>
      <c r="I28" s="155">
        <v>168.97750000000002</v>
      </c>
      <c r="J28" s="156">
        <v>70.33250000000001</v>
      </c>
    </row>
    <row r="29" spans="1:10" x14ac:dyDescent="0.25">
      <c r="A29" s="187">
        <v>44986</v>
      </c>
      <c r="B29" s="177">
        <v>1409.2149999999999</v>
      </c>
      <c r="C29" s="157">
        <v>2206.4650000000001</v>
      </c>
      <c r="D29" s="157">
        <v>816.06</v>
      </c>
      <c r="E29" s="157">
        <v>424.55</v>
      </c>
      <c r="F29" s="157">
        <v>9750</v>
      </c>
      <c r="G29" s="157">
        <v>1161.6824999999999</v>
      </c>
      <c r="H29" s="157">
        <v>4079.7</v>
      </c>
      <c r="I29" s="157">
        <v>246.23250000000002</v>
      </c>
      <c r="J29" s="158">
        <v>63.972499999999997</v>
      </c>
    </row>
    <row r="30" spans="1:10" x14ac:dyDescent="0.25">
      <c r="A30" s="187">
        <v>45017</v>
      </c>
      <c r="B30" s="177">
        <v>1454.4733333333334</v>
      </c>
      <c r="C30" s="157">
        <v>2182.0899999999997</v>
      </c>
      <c r="D30" s="157">
        <v>822.24666666666656</v>
      </c>
      <c r="E30" s="157">
        <v>416.55666666666667</v>
      </c>
      <c r="F30" s="157">
        <v>10000</v>
      </c>
      <c r="G30" s="157">
        <v>1216.7333333333333</v>
      </c>
      <c r="H30" s="157">
        <v>4104.0999999999995</v>
      </c>
      <c r="I30" s="157">
        <v>311.16666666666669</v>
      </c>
      <c r="J30" s="158">
        <v>64.00333333333333</v>
      </c>
    </row>
    <row r="31" spans="1:10" x14ac:dyDescent="0.25">
      <c r="A31" s="187">
        <v>45047</v>
      </c>
      <c r="B31" s="177">
        <v>1434.105</v>
      </c>
      <c r="C31" s="157">
        <v>2192.91</v>
      </c>
      <c r="D31" s="157">
        <v>819.60750000000007</v>
      </c>
      <c r="E31" s="157">
        <v>420.52499999999998</v>
      </c>
      <c r="F31" s="157">
        <v>9750</v>
      </c>
      <c r="G31" s="157">
        <v>1272.665</v>
      </c>
      <c r="H31" s="157">
        <v>4315.4500000000007</v>
      </c>
      <c r="I31" s="157">
        <v>475.5575</v>
      </c>
      <c r="J31" s="158">
        <v>62.417500000000004</v>
      </c>
    </row>
    <row r="32" spans="1:10" x14ac:dyDescent="0.25">
      <c r="A32" s="187">
        <v>45078</v>
      </c>
      <c r="B32" s="177">
        <v>1364.0725</v>
      </c>
      <c r="C32" s="157">
        <v>2273.4650000000001</v>
      </c>
      <c r="D32" s="157">
        <v>810.59</v>
      </c>
      <c r="E32" s="157">
        <v>427.25</v>
      </c>
      <c r="F32" s="157">
        <v>11000</v>
      </c>
      <c r="G32" s="157">
        <v>1286.9000000000001</v>
      </c>
      <c r="H32" s="157">
        <v>4070.5</v>
      </c>
      <c r="I32" s="157">
        <v>606.97</v>
      </c>
      <c r="J32" s="158">
        <v>60.082499999999996</v>
      </c>
    </row>
    <row r="33" spans="1:10" x14ac:dyDescent="0.25">
      <c r="A33" s="187">
        <v>45108</v>
      </c>
      <c r="B33" s="177">
        <v>1458.7860000000001</v>
      </c>
      <c r="C33" s="157">
        <v>2493.3440000000001</v>
      </c>
      <c r="D33" s="157">
        <v>822.62800000000004</v>
      </c>
      <c r="E33" s="157">
        <v>443.20799999999997</v>
      </c>
      <c r="F33" s="157">
        <v>9533.2999999999993</v>
      </c>
      <c r="G33" s="157">
        <v>1250.72</v>
      </c>
      <c r="H33" s="157">
        <v>3957.3199999999997</v>
      </c>
      <c r="I33" s="157">
        <v>748.33999999999992</v>
      </c>
      <c r="J33" s="158">
        <v>62.943999999999996</v>
      </c>
    </row>
    <row r="34" spans="1:10" x14ac:dyDescent="0.25">
      <c r="A34" s="187">
        <v>45139</v>
      </c>
      <c r="B34" s="177">
        <v>1915.9075</v>
      </c>
      <c r="C34" s="157">
        <v>2685.2150000000001</v>
      </c>
      <c r="D34" s="157">
        <v>838.66249999999991</v>
      </c>
      <c r="E34" s="157">
        <v>458.98249999999996</v>
      </c>
      <c r="F34" s="157">
        <v>9187.5</v>
      </c>
      <c r="G34" s="157">
        <v>1251.5999999999999</v>
      </c>
      <c r="H34" s="157">
        <v>3572.7</v>
      </c>
      <c r="I34" s="157">
        <v>926.03</v>
      </c>
      <c r="J34" s="158">
        <v>85.142499999999998</v>
      </c>
    </row>
    <row r="35" spans="1:10" x14ac:dyDescent="0.25">
      <c r="A35" s="187">
        <v>45170</v>
      </c>
      <c r="B35" s="177">
        <v>1925.2474999999999</v>
      </c>
      <c r="C35" s="157">
        <v>2678.9675000000002</v>
      </c>
      <c r="D35" s="157">
        <v>850.125</v>
      </c>
      <c r="E35" s="157">
        <v>457.95</v>
      </c>
      <c r="F35" s="157">
        <v>9500</v>
      </c>
      <c r="G35" s="157">
        <v>1270.3</v>
      </c>
      <c r="H35" s="157">
        <v>3760.75</v>
      </c>
      <c r="I35" s="157">
        <v>936.47749999999996</v>
      </c>
      <c r="J35" s="158">
        <v>89.48</v>
      </c>
    </row>
    <row r="36" spans="1:10" x14ac:dyDescent="0.25">
      <c r="A36" s="187">
        <v>45200</v>
      </c>
      <c r="B36" s="177">
        <v>1935.3139999999999</v>
      </c>
      <c r="C36" s="157">
        <v>2741.53</v>
      </c>
      <c r="D36" s="157">
        <v>841.62800000000004</v>
      </c>
      <c r="E36" s="157">
        <v>451.16</v>
      </c>
      <c r="F36" s="157">
        <v>10166.6</v>
      </c>
      <c r="G36" s="157">
        <v>1273.8400000000001</v>
      </c>
      <c r="H36" s="157">
        <v>3869.2</v>
      </c>
      <c r="I36" s="157">
        <v>880.56600000000003</v>
      </c>
      <c r="J36" s="158">
        <v>89.834000000000003</v>
      </c>
    </row>
    <row r="37" spans="1:10" x14ac:dyDescent="0.25">
      <c r="A37" s="187">
        <v>45231</v>
      </c>
      <c r="B37" s="177">
        <v>1933.7325000000001</v>
      </c>
      <c r="C37" s="157">
        <v>2777.75</v>
      </c>
      <c r="D37" s="157">
        <v>847.3024999999999</v>
      </c>
      <c r="E37" s="157">
        <v>472.25</v>
      </c>
      <c r="F37" s="157">
        <v>8388.6666666666661</v>
      </c>
      <c r="G37" s="157">
        <v>1255.3000000000002</v>
      </c>
      <c r="H37" s="157">
        <v>3829.75</v>
      </c>
      <c r="I37" s="157">
        <v>788.47749999999996</v>
      </c>
      <c r="J37" s="158">
        <v>91.039999999999992</v>
      </c>
    </row>
    <row r="38" spans="1:10" x14ac:dyDescent="0.25">
      <c r="A38" s="187">
        <v>45261</v>
      </c>
      <c r="B38" s="177">
        <v>1888.7674999999999</v>
      </c>
      <c r="C38" s="157">
        <v>2838.4625000000001</v>
      </c>
      <c r="D38" s="157">
        <v>875.94749999999999</v>
      </c>
      <c r="E38" s="157">
        <v>476.34999999999997</v>
      </c>
      <c r="F38" s="157">
        <v>7645.75</v>
      </c>
      <c r="G38" s="157">
        <v>1225.05</v>
      </c>
      <c r="H38" s="157">
        <v>3843.15</v>
      </c>
      <c r="I38" s="157">
        <v>760.33</v>
      </c>
      <c r="J38" s="158">
        <v>92.550000000000011</v>
      </c>
    </row>
    <row r="39" spans="1:10" ht="15.75" thickBot="1" x14ac:dyDescent="0.3">
      <c r="A39" s="188">
        <v>45292</v>
      </c>
      <c r="B39" s="178">
        <v>1891.6440000000002</v>
      </c>
      <c r="C39" s="160">
        <v>2958.8560000000002</v>
      </c>
      <c r="D39" s="160">
        <v>980.11599999999999</v>
      </c>
      <c r="E39" s="160">
        <v>481.36</v>
      </c>
      <c r="F39" s="160">
        <v>8716.6</v>
      </c>
      <c r="G39" s="160">
        <v>1208.7599999999998</v>
      </c>
      <c r="H39" s="160">
        <v>3752.6399999999994</v>
      </c>
      <c r="I39" s="160">
        <v>776.01800000000003</v>
      </c>
      <c r="J39" s="162">
        <v>100.956</v>
      </c>
    </row>
    <row r="40" spans="1:10" x14ac:dyDescent="0.25">
      <c r="A40" s="186">
        <v>45323</v>
      </c>
      <c r="B40" s="190">
        <v>1809.6075000000001</v>
      </c>
      <c r="C40" s="189">
        <v>3226.1075000000001</v>
      </c>
      <c r="D40" s="189">
        <v>974.30250000000001</v>
      </c>
      <c r="E40" s="189">
        <v>474.00750000000005</v>
      </c>
      <c r="F40" s="189">
        <v>8805.5025000000005</v>
      </c>
      <c r="G40" s="189">
        <v>1143.8499999999999</v>
      </c>
      <c r="H40" s="189">
        <v>3698.45</v>
      </c>
      <c r="I40" s="189">
        <v>775.75250000000005</v>
      </c>
      <c r="J40" s="191">
        <v>100.895</v>
      </c>
    </row>
    <row r="41" spans="1:10" x14ac:dyDescent="0.25">
      <c r="A41" s="187">
        <v>45352</v>
      </c>
      <c r="B41" s="177">
        <v>1704.2678571428571</v>
      </c>
      <c r="C41" s="157">
        <v>3403.5</v>
      </c>
      <c r="D41" s="157">
        <v>975.33928571428578</v>
      </c>
      <c r="E41" s="157">
        <v>484.8416666666667</v>
      </c>
      <c r="F41" s="157">
        <v>9000</v>
      </c>
      <c r="G41" s="157">
        <v>1111.1500000000001</v>
      </c>
      <c r="H41" s="157">
        <v>3825.4</v>
      </c>
      <c r="I41" s="157">
        <v>1080.1666666666667</v>
      </c>
      <c r="J41" s="158">
        <v>113.09469696969697</v>
      </c>
    </row>
    <row r="42" spans="1:10" x14ac:dyDescent="0.25">
      <c r="A42" s="187">
        <v>45383</v>
      </c>
      <c r="B42" s="177">
        <v>1561.3920000000001</v>
      </c>
      <c r="C42" s="157">
        <v>3410.1760000000004</v>
      </c>
      <c r="D42" s="157">
        <v>964.39799999999991</v>
      </c>
      <c r="E42" s="157">
        <v>533.53399999999999</v>
      </c>
      <c r="F42" s="157">
        <v>8616.6</v>
      </c>
      <c r="G42" s="157">
        <v>920.4</v>
      </c>
      <c r="H42" s="157">
        <v>3791.38</v>
      </c>
      <c r="I42" s="157">
        <v>1278.5899999999999</v>
      </c>
      <c r="J42" s="158">
        <v>120.55799999999999</v>
      </c>
    </row>
    <row r="43" spans="1:10" x14ac:dyDescent="0.25">
      <c r="A43" s="187">
        <v>45413</v>
      </c>
      <c r="B43" s="177">
        <v>1576.9099999999999</v>
      </c>
      <c r="C43" s="157">
        <v>3390.0874999999996</v>
      </c>
      <c r="D43" s="157">
        <v>969.30250000000001</v>
      </c>
      <c r="E43" s="157">
        <v>571.25</v>
      </c>
      <c r="F43" s="157">
        <v>9208.3325000000004</v>
      </c>
      <c r="G43" s="157">
        <v>907.65</v>
      </c>
      <c r="H43" s="157">
        <v>3801.7250000000004</v>
      </c>
      <c r="I43" s="157">
        <v>1719.9575</v>
      </c>
      <c r="J43" s="158">
        <v>132.91500000000002</v>
      </c>
    </row>
    <row r="44" spans="1:10" x14ac:dyDescent="0.25">
      <c r="A44" s="187">
        <v>45444</v>
      </c>
      <c r="B44" s="177">
        <v>1738.2449999999999</v>
      </c>
      <c r="C44" s="157">
        <v>3210.44</v>
      </c>
      <c r="D44" s="157">
        <v>965.09749999999997</v>
      </c>
      <c r="E44" s="157">
        <v>626.4325</v>
      </c>
      <c r="F44" s="157">
        <v>9958.3325000000004</v>
      </c>
      <c r="G44" s="157">
        <v>877.19999999999993</v>
      </c>
      <c r="H44" s="157">
        <v>3780.3</v>
      </c>
      <c r="I44" s="157">
        <v>1730.6275000000001</v>
      </c>
      <c r="J44" s="158">
        <v>144.38999999999999</v>
      </c>
    </row>
    <row r="45" spans="1:10" x14ac:dyDescent="0.25">
      <c r="A45" s="187">
        <v>45474</v>
      </c>
      <c r="B45" s="177">
        <v>1748.9550000000002</v>
      </c>
      <c r="C45" s="157">
        <v>2749.6724999999997</v>
      </c>
      <c r="D45" s="157">
        <v>994.98249999999996</v>
      </c>
      <c r="E45" s="157">
        <v>689.64249999999993</v>
      </c>
      <c r="F45" s="157">
        <v>10583.3325</v>
      </c>
      <c r="G45" s="157">
        <v>882.99999999999989</v>
      </c>
      <c r="H45" s="157">
        <v>3572.3375000000001</v>
      </c>
      <c r="I45" s="157">
        <v>1848.835</v>
      </c>
      <c r="J45" s="158">
        <v>205.41499999999996</v>
      </c>
    </row>
    <row r="46" spans="1:10" x14ac:dyDescent="0.25">
      <c r="A46" s="187">
        <v>45505</v>
      </c>
      <c r="B46" s="177">
        <v>1738.9275</v>
      </c>
      <c r="C46" s="157">
        <v>2546.75</v>
      </c>
      <c r="D46" s="157">
        <v>1029.5525</v>
      </c>
      <c r="E46" s="157">
        <v>797.24749999999995</v>
      </c>
      <c r="F46" s="157">
        <v>10083.3325</v>
      </c>
      <c r="G46" s="157">
        <v>868.6</v>
      </c>
      <c r="H46" s="157">
        <v>3625.65</v>
      </c>
      <c r="I46" s="157">
        <v>1589.31</v>
      </c>
      <c r="J46" s="158">
        <v>207.82</v>
      </c>
    </row>
    <row r="47" spans="1:10" x14ac:dyDescent="0.25">
      <c r="A47" s="187">
        <v>45536</v>
      </c>
      <c r="B47" s="177">
        <v>1778.2650000000001</v>
      </c>
      <c r="C47" s="157">
        <v>2489.875</v>
      </c>
      <c r="D47" s="157">
        <v>1048.5174999999999</v>
      </c>
      <c r="E47" s="157">
        <v>890.85750000000007</v>
      </c>
      <c r="F47" s="157">
        <v>11500</v>
      </c>
      <c r="G47" s="157">
        <v>856.65</v>
      </c>
      <c r="H47" s="157">
        <v>3768.05</v>
      </c>
      <c r="I47" s="157">
        <v>1396.645</v>
      </c>
      <c r="J47" s="158">
        <v>215.1875</v>
      </c>
    </row>
    <row r="48" spans="1:10" x14ac:dyDescent="0.25">
      <c r="A48" s="187">
        <v>45566</v>
      </c>
      <c r="B48" s="177">
        <v>1757.6075000000001</v>
      </c>
      <c r="C48" s="157">
        <v>2490.3575000000001</v>
      </c>
      <c r="D48" s="157">
        <v>1047.3050000000001</v>
      </c>
      <c r="E48" s="157">
        <v>1035.9075</v>
      </c>
      <c r="F48" s="157">
        <v>11250</v>
      </c>
      <c r="G48" s="157">
        <v>922.7</v>
      </c>
      <c r="H48" s="157">
        <v>3787.85</v>
      </c>
      <c r="I48" s="157">
        <v>1190.0625</v>
      </c>
      <c r="J48" s="158">
        <v>216.995</v>
      </c>
    </row>
    <row r="49" spans="1:10" x14ac:dyDescent="0.25">
      <c r="A49" s="187">
        <v>45597</v>
      </c>
      <c r="B49" s="177">
        <v>1801.0725</v>
      </c>
      <c r="C49" s="157">
        <v>2511.9274999999998</v>
      </c>
      <c r="D49" s="157">
        <v>1000.105</v>
      </c>
      <c r="E49" s="157">
        <v>1121.5825</v>
      </c>
      <c r="F49" s="157">
        <v>11326.3325</v>
      </c>
      <c r="G49" s="157">
        <v>892.69999999999993</v>
      </c>
      <c r="H49" s="157">
        <v>3949.05</v>
      </c>
      <c r="I49" s="157">
        <v>1057.585</v>
      </c>
      <c r="J49" s="158">
        <v>188.02249999999998</v>
      </c>
    </row>
    <row r="50" spans="1:10" x14ac:dyDescent="0.25">
      <c r="A50" s="187">
        <v>45627</v>
      </c>
      <c r="B50" s="177">
        <v>1813.828</v>
      </c>
      <c r="C50" s="157">
        <v>2499.7440000000001</v>
      </c>
      <c r="D50" s="157">
        <v>984.06799999999998</v>
      </c>
      <c r="E50" s="157">
        <v>1211.934</v>
      </c>
      <c r="F50" s="157">
        <v>11433.333999999999</v>
      </c>
      <c r="G50" s="157">
        <v>967.72</v>
      </c>
      <c r="H50" s="157">
        <v>3998.96</v>
      </c>
      <c r="I50" s="157">
        <v>820.59799999999996</v>
      </c>
      <c r="J50" s="158">
        <v>156.846</v>
      </c>
    </row>
    <row r="51" spans="1:10" x14ac:dyDescent="0.25">
      <c r="A51" s="187">
        <v>45658</v>
      </c>
      <c r="B51" s="177">
        <v>1826.9299999999998</v>
      </c>
      <c r="C51" s="157">
        <v>2432.6949999999997</v>
      </c>
      <c r="D51" s="157">
        <v>1007.3925</v>
      </c>
      <c r="E51" s="157">
        <v>1435.65</v>
      </c>
      <c r="F51" s="157">
        <v>13666.6675</v>
      </c>
      <c r="G51" s="157">
        <v>1036.75</v>
      </c>
      <c r="H51" s="157">
        <v>4027.55</v>
      </c>
      <c r="I51" s="157">
        <v>766.33249999999998</v>
      </c>
      <c r="J51" s="158">
        <v>158.95750000000001</v>
      </c>
    </row>
    <row r="52" spans="1:10" x14ac:dyDescent="0.25">
      <c r="A52" s="187">
        <v>45689</v>
      </c>
      <c r="B52" s="177">
        <v>1893.085</v>
      </c>
      <c r="C52" s="157">
        <v>2338.5099999999998</v>
      </c>
      <c r="D52" s="157">
        <v>1038.8799999999999</v>
      </c>
      <c r="E52" s="157">
        <v>1667.6949999999999</v>
      </c>
      <c r="F52" s="157">
        <v>14999.997500000001</v>
      </c>
      <c r="G52" s="157">
        <v>1049.2</v>
      </c>
      <c r="H52" s="157">
        <v>4004.05</v>
      </c>
      <c r="I52" s="157">
        <v>763.27</v>
      </c>
      <c r="J52" s="158">
        <v>158.88999999999999</v>
      </c>
    </row>
    <row r="53" spans="1:10" x14ac:dyDescent="0.25">
      <c r="A53" s="187">
        <v>45717</v>
      </c>
      <c r="B53" s="177">
        <v>1947.68</v>
      </c>
      <c r="C53" s="157">
        <v>2309.02</v>
      </c>
      <c r="D53" s="157">
        <v>1048.0525</v>
      </c>
      <c r="E53" s="157">
        <v>2001.175</v>
      </c>
      <c r="F53" s="157">
        <v>14000</v>
      </c>
      <c r="G53" s="157">
        <v>977.46500000000003</v>
      </c>
      <c r="H53" s="157">
        <v>4045.65</v>
      </c>
      <c r="I53" s="157">
        <v>869.71</v>
      </c>
      <c r="J53" s="158">
        <v>167.95750000000001</v>
      </c>
    </row>
    <row r="54" spans="1:10" x14ac:dyDescent="0.25">
      <c r="A54" s="187">
        <v>45748</v>
      </c>
      <c r="B54" s="177">
        <v>2063.1149999999998</v>
      </c>
      <c r="C54" s="157">
        <v>2346.1750000000002</v>
      </c>
      <c r="D54" s="157">
        <v>1062.585</v>
      </c>
      <c r="E54" s="157">
        <v>2199</v>
      </c>
      <c r="F54" s="157">
        <v>14250</v>
      </c>
      <c r="G54" s="157">
        <v>962.35</v>
      </c>
      <c r="H54" s="157">
        <v>4094.4625000000001</v>
      </c>
      <c r="I54" s="157">
        <v>1091.9575</v>
      </c>
      <c r="J54" s="158">
        <v>184.08</v>
      </c>
    </row>
    <row r="55" spans="1:10" x14ac:dyDescent="0.25">
      <c r="A55" s="187">
        <v>45778</v>
      </c>
      <c r="B55" s="177">
        <v>2104.5825</v>
      </c>
      <c r="C55" s="157">
        <v>2324.8974999999996</v>
      </c>
      <c r="D55" s="157">
        <v>1074.2375000000002</v>
      </c>
      <c r="E55" s="157">
        <v>2127.5749999999998</v>
      </c>
      <c r="F55" s="157">
        <v>14541.6675</v>
      </c>
      <c r="G55" s="157">
        <v>975.875</v>
      </c>
      <c r="H55" s="157">
        <v>4083.15</v>
      </c>
      <c r="I55" s="157">
        <v>1335.69</v>
      </c>
      <c r="J55" s="158">
        <v>181.79749999999999</v>
      </c>
    </row>
    <row r="56" spans="1:10" x14ac:dyDescent="0.25">
      <c r="A56" s="152">
        <v>45809</v>
      </c>
      <c r="B56" s="177">
        <v>2004.7875000000001</v>
      </c>
      <c r="C56" s="157">
        <v>2205.105</v>
      </c>
      <c r="D56" s="157">
        <v>1068.1975</v>
      </c>
      <c r="E56" s="157">
        <v>1818.625</v>
      </c>
      <c r="F56" s="157">
        <v>13562.5</v>
      </c>
      <c r="G56" s="157">
        <v>897.5</v>
      </c>
      <c r="H56" s="157">
        <v>3955.3</v>
      </c>
      <c r="I56" s="157">
        <v>1398.2049999999999</v>
      </c>
      <c r="J56" s="158">
        <v>184.14500000000001</v>
      </c>
    </row>
    <row r="57" spans="1:10" x14ac:dyDescent="0.25">
      <c r="A57" s="187">
        <v>45839</v>
      </c>
      <c r="B57" s="177">
        <v>2005.2560000000001</v>
      </c>
      <c r="C57" s="157">
        <v>2199.6280000000002</v>
      </c>
      <c r="D57" s="157">
        <v>1084.5840000000001</v>
      </c>
      <c r="E57" s="157">
        <v>1683.066</v>
      </c>
      <c r="F57" s="157">
        <v>14266.6</v>
      </c>
      <c r="G57" s="157">
        <v>899.77</v>
      </c>
      <c r="H57" s="157">
        <v>4008.36</v>
      </c>
      <c r="I57" s="157">
        <v>1479.8820000000001</v>
      </c>
      <c r="J57" s="158">
        <v>201.88399999999999</v>
      </c>
    </row>
    <row r="58" spans="1:10" x14ac:dyDescent="0.25">
      <c r="A58" s="152">
        <v>45870</v>
      </c>
      <c r="B58" s="177">
        <v>2021.73</v>
      </c>
      <c r="C58" s="157">
        <v>2196.9974999999999</v>
      </c>
      <c r="D58" s="157">
        <v>1107.93</v>
      </c>
      <c r="E58" s="157">
        <v>1706.9250000000002</v>
      </c>
      <c r="F58" s="157">
        <v>13000</v>
      </c>
      <c r="G58" s="157">
        <v>951.3</v>
      </c>
      <c r="H58" s="157">
        <v>4084.85</v>
      </c>
      <c r="I58" s="157">
        <v>1500.3325</v>
      </c>
      <c r="J58" s="158">
        <v>214.59</v>
      </c>
    </row>
    <row r="59" spans="1:10" x14ac:dyDescent="0.25">
      <c r="A59" s="187">
        <v>45901</v>
      </c>
      <c r="B59" s="177">
        <v>2021.4279999999999</v>
      </c>
      <c r="C59" s="157">
        <v>2176.9979999999996</v>
      </c>
      <c r="D59" s="157">
        <v>1122.768</v>
      </c>
      <c r="E59" s="157">
        <v>1757.9600000000003</v>
      </c>
      <c r="F59" s="157">
        <v>11200</v>
      </c>
      <c r="G59" s="157">
        <v>1045.1599999999999</v>
      </c>
      <c r="H59" s="157">
        <v>4104.6000000000004</v>
      </c>
      <c r="I59" s="157">
        <v>1390.9</v>
      </c>
      <c r="J59" s="158">
        <v>216.64400000000001</v>
      </c>
    </row>
    <row r="60" spans="1:10" x14ac:dyDescent="0.25">
      <c r="A60" s="187">
        <v>45931</v>
      </c>
      <c r="B60" s="177">
        <v>1996.8924999999999</v>
      </c>
      <c r="C60" s="157">
        <v>2206.105</v>
      </c>
      <c r="D60" s="157">
        <v>1090.3774999999998</v>
      </c>
      <c r="E60" s="157">
        <v>1621.2375</v>
      </c>
      <c r="F60" s="157">
        <v>12000</v>
      </c>
      <c r="G60" s="157">
        <v>1049.6500000000001</v>
      </c>
      <c r="H60" s="157">
        <v>4161.75</v>
      </c>
      <c r="I60" s="157">
        <v>1157.77</v>
      </c>
      <c r="J60" s="158">
        <v>210.45999999999998</v>
      </c>
    </row>
    <row r="61" spans="1:10" x14ac:dyDescent="0.25">
      <c r="A61" s="187">
        <v>45962</v>
      </c>
      <c r="B61" s="177">
        <v>1992.75</v>
      </c>
      <c r="C61" s="157">
        <v>2248.1774999999998</v>
      </c>
      <c r="D61" s="157">
        <v>1082.7150000000001</v>
      </c>
      <c r="E61" s="157">
        <v>1545.6125</v>
      </c>
      <c r="F61" s="157">
        <v>12562.5</v>
      </c>
      <c r="G61" s="157">
        <v>1062.0999999999999</v>
      </c>
      <c r="H61" s="157">
        <v>4276.6499999999996</v>
      </c>
      <c r="I61" s="157">
        <v>983.66500000000008</v>
      </c>
      <c r="J61" s="158">
        <v>211.70750000000001</v>
      </c>
    </row>
    <row r="62" spans="1:10" x14ac:dyDescent="0.25">
      <c r="A62" s="187">
        <v>45992</v>
      </c>
      <c r="B62" s="177">
        <v>1994.1119999999999</v>
      </c>
      <c r="C62" s="157">
        <v>2348.2460000000001</v>
      </c>
      <c r="D62" s="157">
        <v>1082.2440000000001</v>
      </c>
      <c r="E62" s="157">
        <v>1395.4140000000002</v>
      </c>
      <c r="F62" s="157">
        <v>11600</v>
      </c>
      <c r="G62" s="157">
        <v>1049.17</v>
      </c>
      <c r="H62" s="157">
        <v>4593.1600000000008</v>
      </c>
      <c r="I62" s="157">
        <v>787.99399999999991</v>
      </c>
      <c r="J62" s="158">
        <v>197.67000000000002</v>
      </c>
    </row>
    <row r="63" spans="1:10" x14ac:dyDescent="0.25">
      <c r="A63" s="357">
        <v>46023</v>
      </c>
      <c r="B63" s="190">
        <v>1982.4825000000001</v>
      </c>
      <c r="C63" s="189">
        <v>2507.66</v>
      </c>
      <c r="D63" s="189">
        <v>1125.7425000000001</v>
      </c>
      <c r="E63" s="189">
        <v>1358.125</v>
      </c>
      <c r="F63" s="189">
        <v>12093.75</v>
      </c>
      <c r="G63" s="189">
        <v>1064.6500000000001</v>
      </c>
      <c r="H63" s="189">
        <v>4930.2</v>
      </c>
      <c r="I63" s="189">
        <v>726.85250000000008</v>
      </c>
      <c r="J63" s="191">
        <v>186.70750000000001</v>
      </c>
    </row>
    <row r="64" spans="1:10" x14ac:dyDescent="0.25">
      <c r="A64" s="187">
        <v>46054</v>
      </c>
      <c r="B64" s="177">
        <v>1990.0374999999999</v>
      </c>
      <c r="C64" s="157">
        <v>2571.9299999999998</v>
      </c>
      <c r="D64" s="157">
        <v>1165.9825000000001</v>
      </c>
      <c r="E64" s="157">
        <v>1203.5625</v>
      </c>
      <c r="F64" s="157">
        <v>12281.25</v>
      </c>
      <c r="G64" s="157">
        <v>1037.05</v>
      </c>
      <c r="H64" s="157">
        <v>5159.2000000000007</v>
      </c>
      <c r="I64" s="157">
        <v>651.64749999999992</v>
      </c>
      <c r="J64" s="158">
        <v>189.6875</v>
      </c>
    </row>
    <row r="65" spans="1:10" x14ac:dyDescent="0.25">
      <c r="A65" s="152">
        <v>46082</v>
      </c>
      <c r="B65" s="177">
        <v>2020.25</v>
      </c>
      <c r="C65" s="157">
        <v>2592.5700000000002</v>
      </c>
      <c r="D65" s="157">
        <v>1198.1600000000001</v>
      </c>
      <c r="E65" s="157">
        <v>1080.5</v>
      </c>
      <c r="F65" s="157">
        <v>11729.165000000001</v>
      </c>
      <c r="G65" s="157">
        <v>1009.05</v>
      </c>
      <c r="H65" s="157">
        <v>5215.45</v>
      </c>
      <c r="I65" s="157">
        <v>549.45321428571435</v>
      </c>
      <c r="J65" s="158">
        <v>189.64749999999998</v>
      </c>
    </row>
    <row r="66" spans="1:10" ht="15.75" thickBot="1" x14ac:dyDescent="0.3">
      <c r="A66" s="364">
        <v>46113</v>
      </c>
      <c r="B66" s="318">
        <v>2028.2975000000001</v>
      </c>
      <c r="C66" s="320">
        <v>2556.9475000000002</v>
      </c>
      <c r="D66" s="320">
        <v>1213.5425</v>
      </c>
      <c r="E66" s="320">
        <v>1036.875</v>
      </c>
      <c r="F66" s="320">
        <v>12916.6675</v>
      </c>
      <c r="G66" s="320">
        <v>985.95</v>
      </c>
      <c r="H66" s="320">
        <v>5233.1499999999996</v>
      </c>
      <c r="I66" s="320">
        <v>555.04750000000001</v>
      </c>
      <c r="J66" s="319">
        <v>211.64500000000001</v>
      </c>
    </row>
    <row r="68" spans="1:10" x14ac:dyDescent="0.25">
      <c r="A68" t="s">
        <v>114</v>
      </c>
    </row>
    <row r="69" spans="1:10" x14ac:dyDescent="0.25">
      <c r="B69" s="144"/>
      <c r="C69" s="144"/>
      <c r="D69" s="144"/>
      <c r="E69" s="144"/>
      <c r="F69" s="144"/>
      <c r="G69" s="144"/>
      <c r="H69" s="144"/>
      <c r="I69" s="144"/>
      <c r="J69" s="144"/>
    </row>
  </sheetData>
  <mergeCells count="1">
    <mergeCell ref="A1:J1"/>
  </mergeCells>
  <hyperlinks>
    <hyperlink ref="K1" location="Content!A1" display="content page" xr:uid="{D93AD479-1119-4EBF-AB67-2DB2C0C77F45}"/>
  </hyperlinks>
  <pageMargins left="0.7" right="0.7" top="0.75" bottom="0.75" header="0.3" footer="0.3"/>
  <pageSetup paperSize="9" orientation="portrait" r:id="rId1"/>
  <headerFooter>
    <oddHeader>&amp;L&amp;"Calibri"&amp;10&amp;K000000 [Public]&amp;1#_x000D_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4"/>
  <dimension ref="A1:W68"/>
  <sheetViews>
    <sheetView topLeftCell="C1" zoomScale="90" zoomScaleNormal="90" workbookViewId="0">
      <pane ySplit="3" topLeftCell="A4" activePane="bottomLeft" state="frozen"/>
      <selection activeCell="C1" sqref="C1"/>
      <selection pane="bottomLeft" activeCell="I50" sqref="I50"/>
    </sheetView>
  </sheetViews>
  <sheetFormatPr defaultColWidth="9.140625" defaultRowHeight="15" x14ac:dyDescent="0.25"/>
  <cols>
    <col min="1" max="1" width="16.7109375" style="1" hidden="1" customWidth="1"/>
    <col min="2" max="2" width="9" style="1" hidden="1" customWidth="1"/>
    <col min="3" max="7" width="15.5703125" style="1" customWidth="1"/>
    <col min="8" max="9" width="12.7109375" style="1" customWidth="1"/>
    <col min="10" max="10" width="12.85546875" style="1" bestFit="1" customWidth="1"/>
    <col min="11" max="11" width="13.140625" style="1" bestFit="1" customWidth="1"/>
    <col min="12" max="14" width="12.85546875" style="1" bestFit="1" customWidth="1"/>
    <col min="15" max="15" width="13.140625" style="1" bestFit="1" customWidth="1"/>
    <col min="16" max="16" width="14.140625" style="1" bestFit="1" customWidth="1"/>
    <col min="17" max="17" width="12.5703125" style="1" bestFit="1" customWidth="1"/>
    <col min="18" max="18" width="13.42578125" style="1" bestFit="1" customWidth="1"/>
    <col min="19" max="19" width="13.85546875" style="1" bestFit="1" customWidth="1"/>
    <col min="20" max="20" width="15.7109375" style="1" hidden="1" customWidth="1"/>
    <col min="21" max="23" width="12.7109375" style="1" hidden="1" customWidth="1"/>
    <col min="24" max="24" width="12.85546875" style="1" bestFit="1" customWidth="1"/>
    <col min="25" max="25" width="13.7109375" style="1" bestFit="1" customWidth="1"/>
    <col min="26" max="26" width="13.85546875" style="1" bestFit="1" customWidth="1"/>
    <col min="27" max="28" width="13.7109375" style="1" bestFit="1" customWidth="1"/>
    <col min="29" max="29" width="14.140625" style="1" bestFit="1" customWidth="1"/>
    <col min="30" max="30" width="13.7109375" style="1" bestFit="1" customWidth="1"/>
    <col min="31" max="31" width="13.85546875" style="1" bestFit="1" customWidth="1"/>
    <col min="32" max="33" width="13.7109375" style="1" bestFit="1" customWidth="1"/>
    <col min="34" max="35" width="12.85546875" style="1" bestFit="1" customWidth="1"/>
    <col min="36" max="36" width="13.140625" style="1" bestFit="1" customWidth="1"/>
    <col min="37" max="37" width="14.140625" style="1" bestFit="1" customWidth="1"/>
    <col min="38" max="38" width="12.85546875" style="1" bestFit="1" customWidth="1"/>
    <col min="39" max="16384" width="9.140625" style="1"/>
  </cols>
  <sheetData>
    <row r="1" spans="1:8" ht="21" customHeight="1" x14ac:dyDescent="0.25">
      <c r="A1" s="115" t="s">
        <v>28</v>
      </c>
      <c r="C1" s="371" t="s">
        <v>85</v>
      </c>
      <c r="D1" s="371"/>
      <c r="E1" s="371"/>
      <c r="F1" s="371"/>
      <c r="G1" s="371"/>
      <c r="H1" s="206" t="s">
        <v>118</v>
      </c>
    </row>
    <row r="2" spans="1:8" ht="15.75" thickBot="1" x14ac:dyDescent="0.3"/>
    <row r="3" spans="1:8" ht="30.75" thickBot="1" x14ac:dyDescent="0.3">
      <c r="C3" s="116"/>
      <c r="D3" s="117" t="s">
        <v>74</v>
      </c>
      <c r="E3" s="120" t="s">
        <v>84</v>
      </c>
      <c r="F3" s="117" t="s">
        <v>180</v>
      </c>
      <c r="G3" s="123" t="s">
        <v>181</v>
      </c>
    </row>
    <row r="4" spans="1:8" x14ac:dyDescent="0.25">
      <c r="C4" s="5">
        <v>44197</v>
      </c>
      <c r="D4" s="118">
        <v>21.768999999999998</v>
      </c>
      <c r="E4" s="121">
        <v>7251.24</v>
      </c>
      <c r="F4" s="118">
        <v>200.001</v>
      </c>
      <c r="G4" s="124">
        <v>2481.348</v>
      </c>
    </row>
    <row r="5" spans="1:8" x14ac:dyDescent="0.25">
      <c r="C5" s="6">
        <v>44228</v>
      </c>
      <c r="D5" s="119">
        <v>2.9430000000000001</v>
      </c>
      <c r="E5" s="122">
        <v>34343.025000000001</v>
      </c>
      <c r="F5" s="119">
        <v>0</v>
      </c>
      <c r="G5" s="125">
        <v>8325</v>
      </c>
    </row>
    <row r="6" spans="1:8" x14ac:dyDescent="0.25">
      <c r="C6" s="6">
        <v>44256</v>
      </c>
      <c r="D6" s="119">
        <v>33.732999999999997</v>
      </c>
      <c r="E6" s="122">
        <v>11142.478999999999</v>
      </c>
      <c r="F6" s="119">
        <v>48</v>
      </c>
      <c r="G6" s="125">
        <v>37443.120000000003</v>
      </c>
    </row>
    <row r="7" spans="1:8" x14ac:dyDescent="0.25">
      <c r="C7" s="6">
        <v>44287</v>
      </c>
      <c r="D7" s="119">
        <v>14.691000000000001</v>
      </c>
      <c r="E7" s="122">
        <v>90412.381999999998</v>
      </c>
      <c r="F7" s="119">
        <v>2395</v>
      </c>
      <c r="G7" s="125">
        <v>35777.5</v>
      </c>
    </row>
    <row r="8" spans="1:8" x14ac:dyDescent="0.25">
      <c r="C8" s="6">
        <v>44317</v>
      </c>
      <c r="D8" s="119">
        <v>28.081</v>
      </c>
      <c r="E8" s="122">
        <v>5550.009</v>
      </c>
      <c r="F8" s="119">
        <v>12792.5</v>
      </c>
      <c r="G8" s="125">
        <v>4392.3599999999997</v>
      </c>
    </row>
    <row r="9" spans="1:8" x14ac:dyDescent="0.25">
      <c r="C9" s="6">
        <v>44348</v>
      </c>
      <c r="D9" s="119">
        <v>15.853999999999999</v>
      </c>
      <c r="E9" s="122">
        <v>1.19</v>
      </c>
      <c r="F9" s="119">
        <v>0</v>
      </c>
      <c r="G9" s="125">
        <v>2389.6999999999998</v>
      </c>
    </row>
    <row r="10" spans="1:8" x14ac:dyDescent="0.25">
      <c r="C10" s="6">
        <v>44378</v>
      </c>
      <c r="D10" s="119">
        <v>11.124000000000001</v>
      </c>
      <c r="E10" s="122">
        <v>10502.644</v>
      </c>
      <c r="F10" s="119">
        <v>0</v>
      </c>
      <c r="G10" s="125">
        <v>1855.002</v>
      </c>
    </row>
    <row r="11" spans="1:8" x14ac:dyDescent="0.25">
      <c r="C11" s="6">
        <v>44409</v>
      </c>
      <c r="D11" s="119">
        <v>28.831</v>
      </c>
      <c r="E11" s="122">
        <v>42.500999999999998</v>
      </c>
      <c r="F11" s="119">
        <v>0</v>
      </c>
      <c r="G11" s="125">
        <v>9.4</v>
      </c>
    </row>
    <row r="12" spans="1:8" x14ac:dyDescent="0.25">
      <c r="C12" s="6">
        <v>44440</v>
      </c>
      <c r="D12" s="119">
        <v>7.0030000000000001</v>
      </c>
      <c r="E12" s="122">
        <v>755.00099999999998</v>
      </c>
      <c r="F12" s="119">
        <v>0</v>
      </c>
      <c r="G12" s="126">
        <v>5.0000000000000001E-3</v>
      </c>
    </row>
    <row r="13" spans="1:8" x14ac:dyDescent="0.25">
      <c r="C13" s="6">
        <v>44470</v>
      </c>
      <c r="D13" s="119">
        <v>16.364000000000001</v>
      </c>
      <c r="E13" s="122">
        <v>1000.101</v>
      </c>
      <c r="F13" s="119">
        <v>0</v>
      </c>
      <c r="G13" s="125">
        <v>29834.701000000001</v>
      </c>
    </row>
    <row r="14" spans="1:8" x14ac:dyDescent="0.25">
      <c r="C14" s="6">
        <v>44501</v>
      </c>
      <c r="D14" s="119">
        <v>12.494</v>
      </c>
      <c r="E14" s="122">
        <v>756.66700000000003</v>
      </c>
      <c r="F14" s="119">
        <v>0</v>
      </c>
      <c r="G14" s="125">
        <v>12.301</v>
      </c>
    </row>
    <row r="15" spans="1:8" x14ac:dyDescent="0.25">
      <c r="C15" s="6">
        <v>44531</v>
      </c>
      <c r="D15" s="119">
        <v>15.782</v>
      </c>
      <c r="E15" s="122">
        <v>315.23700000000002</v>
      </c>
      <c r="F15" s="119">
        <v>0</v>
      </c>
      <c r="G15" s="125">
        <v>33007.006999999998</v>
      </c>
    </row>
    <row r="16" spans="1:8" x14ac:dyDescent="0.25">
      <c r="C16" s="6">
        <v>44562</v>
      </c>
      <c r="D16" s="119">
        <v>12.625</v>
      </c>
      <c r="E16" s="122">
        <v>1342.5150000000001</v>
      </c>
      <c r="F16" s="128">
        <v>7.0000000000000001E-3</v>
      </c>
      <c r="G16" s="125">
        <v>50.026000000000003</v>
      </c>
    </row>
    <row r="17" spans="3:7" x14ac:dyDescent="0.25">
      <c r="C17" s="6">
        <v>44593</v>
      </c>
      <c r="D17" s="119">
        <v>21.675999999999998</v>
      </c>
      <c r="E17" s="122">
        <v>2012.001</v>
      </c>
      <c r="F17" s="119">
        <v>0</v>
      </c>
      <c r="G17" s="125">
        <v>381</v>
      </c>
    </row>
    <row r="18" spans="3:7" x14ac:dyDescent="0.25">
      <c r="C18" s="6">
        <v>44621</v>
      </c>
      <c r="D18" s="119">
        <v>27.616</v>
      </c>
      <c r="E18" s="122">
        <v>4528.0029999999997</v>
      </c>
      <c r="F18" s="119">
        <v>247.5</v>
      </c>
      <c r="G18" s="125">
        <v>187.226</v>
      </c>
    </row>
    <row r="19" spans="3:7" x14ac:dyDescent="0.25">
      <c r="C19" s="6">
        <v>44652</v>
      </c>
      <c r="D19" s="119">
        <v>18.123000000000001</v>
      </c>
      <c r="E19" s="122">
        <v>15448.517</v>
      </c>
      <c r="F19" s="119">
        <v>499</v>
      </c>
      <c r="G19" s="125">
        <v>939.024</v>
      </c>
    </row>
    <row r="20" spans="3:7" x14ac:dyDescent="0.25">
      <c r="C20" s="6">
        <v>44682</v>
      </c>
      <c r="D20" s="119">
        <v>18.445</v>
      </c>
      <c r="E20" s="122">
        <v>864.51099999999997</v>
      </c>
      <c r="F20" s="119">
        <v>495</v>
      </c>
      <c r="G20" s="125">
        <v>120.08</v>
      </c>
    </row>
    <row r="21" spans="3:7" x14ac:dyDescent="0.25">
      <c r="C21" s="6">
        <v>44713</v>
      </c>
      <c r="D21" s="119">
        <v>10.006</v>
      </c>
      <c r="E21" s="122">
        <v>490.673</v>
      </c>
      <c r="F21" s="119">
        <v>0</v>
      </c>
      <c r="G21" s="127">
        <v>3.0000000000000001E-3</v>
      </c>
    </row>
    <row r="22" spans="3:7" x14ac:dyDescent="0.25">
      <c r="C22" s="6">
        <v>44743</v>
      </c>
      <c r="D22" s="119">
        <v>5.5709999999999997</v>
      </c>
      <c r="E22" s="122">
        <v>44855.190999999999</v>
      </c>
      <c r="F22" s="119">
        <v>0</v>
      </c>
      <c r="G22" s="125">
        <v>6.8029999999999999</v>
      </c>
    </row>
    <row r="23" spans="3:7" x14ac:dyDescent="0.25">
      <c r="C23" s="6">
        <v>44774</v>
      </c>
      <c r="D23" s="119">
        <v>19.41</v>
      </c>
      <c r="E23" s="122">
        <v>24295.07</v>
      </c>
      <c r="F23" s="119">
        <v>0</v>
      </c>
      <c r="G23" s="125">
        <v>19.001000000000001</v>
      </c>
    </row>
    <row r="24" spans="3:7" x14ac:dyDescent="0.25">
      <c r="C24" s="6">
        <v>44805</v>
      </c>
      <c r="D24" s="119">
        <v>12.194000000000001</v>
      </c>
      <c r="E24" s="122">
        <v>4212.5</v>
      </c>
      <c r="F24" s="119">
        <v>0</v>
      </c>
      <c r="G24" s="125">
        <v>206.00800000000001</v>
      </c>
    </row>
    <row r="25" spans="3:7" x14ac:dyDescent="0.25">
      <c r="C25" s="6">
        <v>44835</v>
      </c>
      <c r="D25" s="119">
        <v>12.063000000000001</v>
      </c>
      <c r="E25" s="122">
        <v>23076.131000000001</v>
      </c>
      <c r="F25" s="119">
        <v>0</v>
      </c>
      <c r="G25" s="125">
        <v>2.0009999999999999</v>
      </c>
    </row>
    <row r="26" spans="3:7" x14ac:dyDescent="0.25">
      <c r="C26" s="6">
        <v>44866</v>
      </c>
      <c r="D26" s="119">
        <v>15.557</v>
      </c>
      <c r="E26" s="122">
        <v>38686.214999999997</v>
      </c>
      <c r="F26" s="119">
        <v>891.25</v>
      </c>
      <c r="G26" s="125">
        <v>115.703</v>
      </c>
    </row>
    <row r="27" spans="3:7" x14ac:dyDescent="0.25">
      <c r="C27" s="6">
        <v>44896</v>
      </c>
      <c r="D27" s="119">
        <v>20.466999999999999</v>
      </c>
      <c r="E27" s="122">
        <v>82175.241999999998</v>
      </c>
      <c r="F27" s="119">
        <v>620</v>
      </c>
      <c r="G27" s="125">
        <v>43528.275999999998</v>
      </c>
    </row>
    <row r="28" spans="3:7" x14ac:dyDescent="0.25">
      <c r="C28" s="6">
        <v>44927</v>
      </c>
      <c r="D28" s="119">
        <v>19.553999999999998</v>
      </c>
      <c r="E28" s="122">
        <v>3656.47</v>
      </c>
      <c r="F28" s="119">
        <v>1475.002</v>
      </c>
      <c r="G28" s="125">
        <v>2318.9259999999999</v>
      </c>
    </row>
    <row r="29" spans="3:7" x14ac:dyDescent="0.25">
      <c r="C29" s="6">
        <v>44958</v>
      </c>
      <c r="D29" s="119">
        <v>5.4930000000000003</v>
      </c>
      <c r="E29" s="122">
        <v>2624.25</v>
      </c>
      <c r="F29" s="119">
        <v>663</v>
      </c>
      <c r="G29" s="125">
        <v>2025.201</v>
      </c>
    </row>
    <row r="30" spans="3:7" x14ac:dyDescent="0.25">
      <c r="C30" s="6">
        <v>44986</v>
      </c>
      <c r="D30" s="119">
        <v>27.213000000000001</v>
      </c>
      <c r="E30" s="122">
        <v>2592.4859999999999</v>
      </c>
      <c r="F30" s="119">
        <v>36000</v>
      </c>
      <c r="G30" s="125">
        <v>1812.173</v>
      </c>
    </row>
    <row r="31" spans="3:7" x14ac:dyDescent="0.25">
      <c r="C31" s="6">
        <v>45017</v>
      </c>
      <c r="D31" s="119">
        <v>16.303000000000001</v>
      </c>
      <c r="E31" s="122">
        <v>9314.3080000000009</v>
      </c>
      <c r="F31" s="119">
        <v>1605.5</v>
      </c>
      <c r="G31" s="125">
        <v>2558.8020000000001</v>
      </c>
    </row>
    <row r="32" spans="3:7" x14ac:dyDescent="0.25">
      <c r="C32" s="6">
        <v>45047</v>
      </c>
      <c r="D32" s="119">
        <v>21.603999999999999</v>
      </c>
      <c r="E32" s="122">
        <v>14083.18</v>
      </c>
      <c r="F32" s="119">
        <v>1170</v>
      </c>
      <c r="G32" s="125">
        <v>4368.0870000000004</v>
      </c>
    </row>
    <row r="33" spans="3:7" x14ac:dyDescent="0.25">
      <c r="C33" s="6">
        <v>45078</v>
      </c>
      <c r="D33" s="119">
        <v>13.582000000000001</v>
      </c>
      <c r="E33" s="122">
        <v>57366.337</v>
      </c>
      <c r="F33" s="119">
        <v>498.9</v>
      </c>
      <c r="G33" s="125">
        <v>5740</v>
      </c>
    </row>
    <row r="34" spans="3:7" x14ac:dyDescent="0.25">
      <c r="C34" s="6">
        <v>45108</v>
      </c>
      <c r="D34" s="119">
        <v>19.786999999999999</v>
      </c>
      <c r="E34" s="122">
        <v>33327.521000000001</v>
      </c>
      <c r="F34" s="119">
        <v>603</v>
      </c>
      <c r="G34" s="125">
        <v>10464.919</v>
      </c>
    </row>
    <row r="35" spans="3:7" x14ac:dyDescent="0.25">
      <c r="C35" s="6">
        <v>45139</v>
      </c>
      <c r="D35" s="119">
        <v>7.5609999999999999</v>
      </c>
      <c r="E35" s="122">
        <v>55560.593999999997</v>
      </c>
      <c r="F35" s="119">
        <v>474.58</v>
      </c>
      <c r="G35" s="125">
        <v>8962.6509999999998</v>
      </c>
    </row>
    <row r="36" spans="3:7" x14ac:dyDescent="0.25">
      <c r="C36" s="6">
        <v>45170</v>
      </c>
      <c r="D36" s="119">
        <v>20.763000000000002</v>
      </c>
      <c r="E36" s="122">
        <v>44567.982000000004</v>
      </c>
      <c r="F36" s="119">
        <v>1040</v>
      </c>
      <c r="G36" s="125">
        <v>4860.75</v>
      </c>
    </row>
    <row r="37" spans="3:7" x14ac:dyDescent="0.25">
      <c r="C37" s="6">
        <v>45200</v>
      </c>
      <c r="D37" s="119">
        <v>10.175000000000001</v>
      </c>
      <c r="E37" s="122">
        <v>14082.168</v>
      </c>
      <c r="F37" s="119">
        <v>2398.4</v>
      </c>
      <c r="G37" s="125">
        <v>7925.6080000000002</v>
      </c>
    </row>
    <row r="38" spans="3:7" x14ac:dyDescent="0.25">
      <c r="C38" s="6">
        <v>45231</v>
      </c>
      <c r="D38" s="119">
        <v>6.1219999999999999</v>
      </c>
      <c r="E38" s="122">
        <v>35362.160000000003</v>
      </c>
      <c r="F38" s="119">
        <v>7522.8860000000004</v>
      </c>
      <c r="G38" s="125">
        <v>10533.411</v>
      </c>
    </row>
    <row r="39" spans="3:7" x14ac:dyDescent="0.25">
      <c r="C39" s="6">
        <v>45261</v>
      </c>
      <c r="D39" s="119">
        <v>15.388999999999999</v>
      </c>
      <c r="E39" s="122">
        <v>51643.927000000003</v>
      </c>
      <c r="F39" s="119">
        <v>7627.5</v>
      </c>
      <c r="G39" s="125">
        <v>12191.013000000001</v>
      </c>
    </row>
    <row r="40" spans="3:7" x14ac:dyDescent="0.25">
      <c r="C40" s="6">
        <v>45292</v>
      </c>
      <c r="D40" s="119">
        <v>14.547000000000001</v>
      </c>
      <c r="E40" s="122">
        <v>16579.263999999999</v>
      </c>
      <c r="F40" s="119">
        <v>1001</v>
      </c>
      <c r="G40" s="125">
        <v>1985.204</v>
      </c>
    </row>
    <row r="41" spans="3:7" x14ac:dyDescent="0.25">
      <c r="C41" s="6">
        <v>45323</v>
      </c>
      <c r="D41" s="119">
        <v>8.15</v>
      </c>
      <c r="E41" s="122">
        <v>3722.1550000000002</v>
      </c>
      <c r="F41" s="119">
        <v>1000.05</v>
      </c>
      <c r="G41" s="125">
        <v>3950.2269999999999</v>
      </c>
    </row>
    <row r="42" spans="3:7" x14ac:dyDescent="0.25">
      <c r="C42" s="6">
        <v>45352</v>
      </c>
      <c r="D42" s="119">
        <v>12.359</v>
      </c>
      <c r="E42" s="122">
        <v>829.07500000000005</v>
      </c>
      <c r="F42" s="119">
        <v>495</v>
      </c>
      <c r="G42" s="125">
        <v>6696.1450000000004</v>
      </c>
    </row>
    <row r="43" spans="3:7" x14ac:dyDescent="0.25">
      <c r="C43" s="6">
        <v>45383</v>
      </c>
      <c r="D43" s="119">
        <v>17.34</v>
      </c>
      <c r="E43" s="122">
        <v>3776.7139999999999</v>
      </c>
      <c r="F43" s="119">
        <v>1987</v>
      </c>
      <c r="G43" s="125">
        <v>2726</v>
      </c>
    </row>
    <row r="44" spans="3:7" x14ac:dyDescent="0.25">
      <c r="C44" s="6">
        <v>45413</v>
      </c>
      <c r="D44" s="119">
        <v>15.715999999999999</v>
      </c>
      <c r="E44" s="122">
        <v>33744.427000000003</v>
      </c>
      <c r="F44" s="119">
        <v>2062.5</v>
      </c>
      <c r="G44" s="125">
        <v>4683.607</v>
      </c>
    </row>
    <row r="45" spans="3:7" x14ac:dyDescent="0.25">
      <c r="C45" s="6">
        <v>45444</v>
      </c>
      <c r="D45" s="119">
        <v>17.881</v>
      </c>
      <c r="E45" s="122">
        <v>3805.11</v>
      </c>
      <c r="F45" s="119">
        <v>610</v>
      </c>
      <c r="G45" s="125">
        <v>5438.5</v>
      </c>
    </row>
    <row r="46" spans="3:7" x14ac:dyDescent="0.25">
      <c r="C46" s="6">
        <v>45474</v>
      </c>
      <c r="D46" s="119">
        <v>23.396999999999998</v>
      </c>
      <c r="E46" s="122">
        <v>28917.044999999998</v>
      </c>
      <c r="F46" s="119">
        <v>733</v>
      </c>
      <c r="G46" s="125">
        <v>3873.509</v>
      </c>
    </row>
    <row r="47" spans="3:7" x14ac:dyDescent="0.25">
      <c r="C47" s="6">
        <v>45505</v>
      </c>
      <c r="D47" s="119">
        <v>24.015999999999998</v>
      </c>
      <c r="E47" s="122">
        <v>81297.672000000006</v>
      </c>
      <c r="F47" s="119">
        <v>660</v>
      </c>
      <c r="G47" s="125">
        <v>6465.7219999999998</v>
      </c>
    </row>
    <row r="48" spans="3:7" x14ac:dyDescent="0.25">
      <c r="C48" s="6">
        <v>45536</v>
      </c>
      <c r="D48" s="260">
        <v>17.687000000000001</v>
      </c>
      <c r="E48" s="261">
        <v>36909.322</v>
      </c>
      <c r="F48" s="260">
        <v>3355</v>
      </c>
      <c r="G48" s="262">
        <v>14043.694</v>
      </c>
    </row>
    <row r="49" spans="3:7" x14ac:dyDescent="0.25">
      <c r="C49" s="6">
        <v>45566</v>
      </c>
      <c r="D49" s="260">
        <v>15.907999999999999</v>
      </c>
      <c r="E49" s="261">
        <v>47467.438999999998</v>
      </c>
      <c r="F49" s="260">
        <v>17017.580000000002</v>
      </c>
      <c r="G49" s="262">
        <v>2965.5129999999999</v>
      </c>
    </row>
    <row r="50" spans="3:7" x14ac:dyDescent="0.25">
      <c r="C50" s="6">
        <v>45597</v>
      </c>
      <c r="D50" s="260">
        <v>16.047000000000001</v>
      </c>
      <c r="E50" s="261">
        <v>6927.5540000000001</v>
      </c>
      <c r="F50" s="260">
        <v>2000</v>
      </c>
      <c r="G50" s="262">
        <v>12420.334000000001</v>
      </c>
    </row>
    <row r="51" spans="3:7" x14ac:dyDescent="0.25">
      <c r="C51" s="6">
        <v>45627</v>
      </c>
      <c r="D51" s="260">
        <v>27.527000000000001</v>
      </c>
      <c r="E51" s="261">
        <v>6114.4759999999997</v>
      </c>
      <c r="F51" s="260">
        <v>0.11700000000000001</v>
      </c>
      <c r="G51" s="262">
        <v>56578.31</v>
      </c>
    </row>
    <row r="52" spans="3:7" x14ac:dyDescent="0.25">
      <c r="C52" s="6">
        <v>45658</v>
      </c>
      <c r="D52" s="260">
        <v>14.265000000000001</v>
      </c>
      <c r="E52" s="261">
        <v>13645.574000000001</v>
      </c>
      <c r="F52" s="260">
        <v>1325.664</v>
      </c>
      <c r="G52" s="262">
        <v>5396.23</v>
      </c>
    </row>
    <row r="53" spans="3:7" x14ac:dyDescent="0.25">
      <c r="C53" s="6">
        <v>45689</v>
      </c>
      <c r="D53" s="119">
        <v>11.356</v>
      </c>
      <c r="E53" s="122">
        <v>31383.273000000001</v>
      </c>
      <c r="F53" s="119">
        <v>550</v>
      </c>
      <c r="G53" s="125">
        <v>3063.0030000000002</v>
      </c>
    </row>
    <row r="54" spans="3:7" x14ac:dyDescent="0.25">
      <c r="C54" s="6">
        <v>45717</v>
      </c>
      <c r="D54" s="119">
        <v>14.026999999999999</v>
      </c>
      <c r="E54" s="122">
        <v>29027.609</v>
      </c>
      <c r="F54" s="119">
        <v>1017.5</v>
      </c>
      <c r="G54" s="119">
        <v>12371.933000000001</v>
      </c>
    </row>
    <row r="55" spans="3:7" x14ac:dyDescent="0.25">
      <c r="C55" s="6">
        <v>45748</v>
      </c>
      <c r="D55" s="119">
        <v>14.789</v>
      </c>
      <c r="E55" s="122">
        <v>8666.7049999999999</v>
      </c>
      <c r="F55" s="119">
        <v>2300.5079999999998</v>
      </c>
      <c r="G55" s="303">
        <v>16350.133</v>
      </c>
    </row>
    <row r="56" spans="3:7" x14ac:dyDescent="0.25">
      <c r="C56" s="6">
        <v>45778</v>
      </c>
      <c r="D56" s="119">
        <v>33.326000000000001</v>
      </c>
      <c r="E56" s="122">
        <v>7214.1270000000004</v>
      </c>
      <c r="F56" s="119">
        <v>604.00099999999998</v>
      </c>
      <c r="G56" s="303">
        <v>1818.068</v>
      </c>
    </row>
    <row r="57" spans="3:7" x14ac:dyDescent="0.25">
      <c r="C57" s="6">
        <v>45809</v>
      </c>
      <c r="D57" s="119">
        <v>5.3070000000000004</v>
      </c>
      <c r="E57" s="122">
        <v>38687.186000000002</v>
      </c>
      <c r="F57" s="119">
        <v>3850</v>
      </c>
      <c r="G57" s="303">
        <v>2929.873</v>
      </c>
    </row>
    <row r="58" spans="3:7" x14ac:dyDescent="0.25">
      <c r="C58" s="6">
        <v>45839</v>
      </c>
      <c r="D58" s="119">
        <v>16.562999999999999</v>
      </c>
      <c r="E58" s="122">
        <v>25167.324000000001</v>
      </c>
      <c r="F58" s="119">
        <v>6612.9120000000003</v>
      </c>
      <c r="G58" s="303">
        <v>13790.254999999999</v>
      </c>
    </row>
    <row r="59" spans="3:7" x14ac:dyDescent="0.25">
      <c r="C59" s="6">
        <v>45870</v>
      </c>
      <c r="D59" s="119">
        <v>7.54</v>
      </c>
      <c r="E59" s="122">
        <v>64297.044000000002</v>
      </c>
      <c r="F59" s="119">
        <v>4582.5</v>
      </c>
      <c r="G59" s="303">
        <v>22711.004000000001</v>
      </c>
    </row>
    <row r="60" spans="3:7" x14ac:dyDescent="0.25">
      <c r="C60" s="6">
        <v>45901</v>
      </c>
      <c r="D60" s="119">
        <v>20</v>
      </c>
      <c r="E60" s="122">
        <v>63773.614999999998</v>
      </c>
      <c r="F60" s="119">
        <v>1878.78</v>
      </c>
      <c r="G60" s="303">
        <v>2774.0059999999999</v>
      </c>
    </row>
    <row r="61" spans="3:7" x14ac:dyDescent="0.25">
      <c r="C61" s="6">
        <v>45931</v>
      </c>
      <c r="D61" s="119">
        <v>21.294</v>
      </c>
      <c r="E61" s="122">
        <v>50047.714999999997</v>
      </c>
      <c r="F61" s="119">
        <v>11976.01</v>
      </c>
      <c r="G61" s="303">
        <v>4364.0029999999997</v>
      </c>
    </row>
    <row r="62" spans="3:7" x14ac:dyDescent="0.25">
      <c r="C62" s="6">
        <v>45962</v>
      </c>
      <c r="D62" s="119">
        <v>7.1150000000000002</v>
      </c>
      <c r="E62" s="122">
        <v>51398.220999999998</v>
      </c>
      <c r="F62" s="119">
        <v>21725.61</v>
      </c>
      <c r="G62" s="303">
        <v>14212</v>
      </c>
    </row>
    <row r="63" spans="3:7" x14ac:dyDescent="0.25">
      <c r="C63" s="6">
        <v>45992</v>
      </c>
      <c r="D63" s="119">
        <v>18.966000000000001</v>
      </c>
      <c r="E63" s="122">
        <v>15483.094999999999</v>
      </c>
      <c r="F63" s="119">
        <v>9516.81</v>
      </c>
      <c r="G63" s="303">
        <v>312.74</v>
      </c>
    </row>
    <row r="64" spans="3:7" x14ac:dyDescent="0.25">
      <c r="C64" s="6">
        <v>46023</v>
      </c>
      <c r="D64" s="119">
        <v>14.298999999999999</v>
      </c>
      <c r="E64" s="122">
        <v>5760.732</v>
      </c>
      <c r="F64" s="119">
        <v>1324.9649999999999</v>
      </c>
      <c r="G64" s="303">
        <v>1461.3510000000001</v>
      </c>
    </row>
    <row r="65" spans="3:7" x14ac:dyDescent="0.25">
      <c r="C65" s="6">
        <v>46054</v>
      </c>
      <c r="D65" s="119">
        <v>9.1760000000000002</v>
      </c>
      <c r="E65" s="122">
        <v>31553.88</v>
      </c>
      <c r="F65" s="119">
        <v>0</v>
      </c>
      <c r="G65" s="303">
        <v>2047.19</v>
      </c>
    </row>
    <row r="66" spans="3:7" x14ac:dyDescent="0.25">
      <c r="C66" s="6">
        <v>46082</v>
      </c>
      <c r="D66" s="119">
        <v>17.079999999999998</v>
      </c>
      <c r="E66" s="122">
        <v>2365.1849999999999</v>
      </c>
      <c r="F66" s="119">
        <v>220</v>
      </c>
      <c r="G66" s="303">
        <v>1322.88</v>
      </c>
    </row>
    <row r="68" spans="3:7" x14ac:dyDescent="0.25">
      <c r="C68" s="1" t="s">
        <v>28</v>
      </c>
    </row>
  </sheetData>
  <mergeCells count="1">
    <mergeCell ref="C1:G1"/>
  </mergeCells>
  <hyperlinks>
    <hyperlink ref="H1" location="Content!A1" display="content page" xr:uid="{00000000-0004-0000-1600-000000000000}"/>
  </hyperlink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/>
  <dimension ref="A1:M85"/>
  <sheetViews>
    <sheetView zoomScale="85" zoomScaleNormal="85" workbookViewId="0">
      <pane ySplit="3" topLeftCell="A4" activePane="bottomLeft" state="frozen"/>
      <selection pane="bottomLeft" activeCell="S76" sqref="S76"/>
    </sheetView>
  </sheetViews>
  <sheetFormatPr defaultColWidth="9.140625" defaultRowHeight="15" x14ac:dyDescent="0.25"/>
  <cols>
    <col min="1" max="7" width="15.5703125" style="1" customWidth="1"/>
    <col min="8" max="16384" width="9.140625" style="1"/>
  </cols>
  <sheetData>
    <row r="1" spans="1:8" x14ac:dyDescent="0.25">
      <c r="A1" s="371" t="s">
        <v>82</v>
      </c>
      <c r="B1" s="371"/>
      <c r="C1" s="371"/>
      <c r="D1" s="371"/>
      <c r="E1" s="371"/>
      <c r="F1" s="371"/>
      <c r="G1" s="371"/>
      <c r="H1" s="206" t="s">
        <v>118</v>
      </c>
    </row>
    <row r="2" spans="1:8" ht="15.75" thickBot="1" x14ac:dyDescent="0.3"/>
    <row r="3" spans="1:8" ht="30.75" thickBot="1" x14ac:dyDescent="0.3">
      <c r="A3" s="92"/>
      <c r="B3" s="93" t="s">
        <v>69</v>
      </c>
      <c r="C3" s="94" t="s">
        <v>70</v>
      </c>
      <c r="D3" s="93" t="s">
        <v>71</v>
      </c>
      <c r="E3" s="94" t="s">
        <v>72</v>
      </c>
      <c r="F3" s="93" t="s">
        <v>73</v>
      </c>
      <c r="G3" s="95" t="s">
        <v>34</v>
      </c>
    </row>
    <row r="4" spans="1:8" x14ac:dyDescent="0.25">
      <c r="A4" s="81">
        <v>43831</v>
      </c>
      <c r="B4" s="102">
        <v>102.50450361273886</v>
      </c>
      <c r="C4" s="97">
        <v>103.59232080465424</v>
      </c>
      <c r="D4" s="96">
        <v>103.8120352034496</v>
      </c>
      <c r="E4" s="97">
        <v>100.68749721584591</v>
      </c>
      <c r="F4" s="96">
        <v>108.7325264415225</v>
      </c>
      <c r="G4" s="98">
        <v>87.540273704349701</v>
      </c>
    </row>
    <row r="5" spans="1:8" x14ac:dyDescent="0.25">
      <c r="A5" s="55">
        <v>43862</v>
      </c>
      <c r="B5" s="103">
        <v>99.422307261711993</v>
      </c>
      <c r="C5" s="100">
        <v>100.48060623087649</v>
      </c>
      <c r="D5" s="99">
        <v>102.83369439125883</v>
      </c>
      <c r="E5" s="100">
        <v>99.576400085160031</v>
      </c>
      <c r="F5" s="99">
        <v>97.55334488164273</v>
      </c>
      <c r="G5" s="101">
        <v>91.448643122242501</v>
      </c>
    </row>
    <row r="6" spans="1:8" x14ac:dyDescent="0.25">
      <c r="A6" s="55">
        <v>43891</v>
      </c>
      <c r="B6" s="103">
        <v>95.178822720801776</v>
      </c>
      <c r="C6" s="100">
        <v>99.414017697407488</v>
      </c>
      <c r="D6" s="99">
        <v>101.56205144467725</v>
      </c>
      <c r="E6" s="100">
        <v>98.023898152673468</v>
      </c>
      <c r="F6" s="99">
        <v>85.424837034070194</v>
      </c>
      <c r="G6" s="101">
        <v>73.944245269412903</v>
      </c>
    </row>
    <row r="7" spans="1:8" x14ac:dyDescent="0.25">
      <c r="A7" s="55">
        <v>43922</v>
      </c>
      <c r="B7" s="103">
        <v>92.555613248919897</v>
      </c>
      <c r="C7" s="100">
        <v>96.924614735638684</v>
      </c>
      <c r="D7" s="99">
        <v>95.915297761096582</v>
      </c>
      <c r="E7" s="100">
        <v>99.647310462103192</v>
      </c>
      <c r="F7" s="99">
        <v>81.177562917041087</v>
      </c>
      <c r="G7" s="101">
        <v>63.179505470140441</v>
      </c>
    </row>
    <row r="8" spans="1:8" x14ac:dyDescent="0.25">
      <c r="A8" s="55">
        <v>43952</v>
      </c>
      <c r="B8" s="103">
        <v>91.139477390895166</v>
      </c>
      <c r="C8" s="100">
        <v>95.400508446154205</v>
      </c>
      <c r="D8" s="99">
        <v>94.491371339920278</v>
      </c>
      <c r="E8" s="100">
        <v>98.018996990122133</v>
      </c>
      <c r="F8" s="99">
        <v>77.768866824686242</v>
      </c>
      <c r="G8" s="101">
        <v>67.84539991535118</v>
      </c>
    </row>
    <row r="9" spans="1:8" x14ac:dyDescent="0.25">
      <c r="A9" s="55">
        <v>43983</v>
      </c>
      <c r="B9" s="103">
        <v>93.255054959724774</v>
      </c>
      <c r="C9" s="100">
        <v>94.82918820449369</v>
      </c>
      <c r="D9" s="99">
        <v>98.296642257823095</v>
      </c>
      <c r="E9" s="100">
        <v>97.309622228857322</v>
      </c>
      <c r="F9" s="99">
        <v>86.613654144216156</v>
      </c>
      <c r="G9" s="101">
        <v>74.940606610867945</v>
      </c>
    </row>
    <row r="10" spans="1:8" x14ac:dyDescent="0.25">
      <c r="A10" s="55">
        <v>44013</v>
      </c>
      <c r="B10" s="103">
        <v>94.044534862991554</v>
      </c>
      <c r="C10" s="100">
        <v>92.229437830980586</v>
      </c>
      <c r="D10" s="99">
        <v>101.80366231761337</v>
      </c>
      <c r="E10" s="100">
        <v>97.273593427018767</v>
      </c>
      <c r="F10" s="99">
        <v>93.200414775414998</v>
      </c>
      <c r="G10" s="101">
        <v>76.011903581163168</v>
      </c>
    </row>
    <row r="11" spans="1:8" x14ac:dyDescent="0.25">
      <c r="A11" s="55">
        <v>44044</v>
      </c>
      <c r="B11" s="103">
        <v>95.91808383872457</v>
      </c>
      <c r="C11" s="100">
        <v>92.193783659433137</v>
      </c>
      <c r="D11" s="99">
        <v>102.13760631599048</v>
      </c>
      <c r="E11" s="100">
        <v>99.217675954557421</v>
      </c>
      <c r="F11" s="99">
        <v>98.7018285675736</v>
      </c>
      <c r="G11" s="101">
        <v>81.093970405677709</v>
      </c>
    </row>
    <row r="12" spans="1:8" x14ac:dyDescent="0.25">
      <c r="A12" s="55">
        <v>44075</v>
      </c>
      <c r="B12" s="103">
        <v>98.01709960078</v>
      </c>
      <c r="C12" s="100">
        <v>91.479243700481575</v>
      </c>
      <c r="D12" s="99">
        <v>102.34577761107457</v>
      </c>
      <c r="E12" s="100">
        <v>104.32734445802772</v>
      </c>
      <c r="F12" s="99">
        <v>104.59634357298087</v>
      </c>
      <c r="G12" s="101">
        <v>78.960651763531359</v>
      </c>
    </row>
    <row r="13" spans="1:8" x14ac:dyDescent="0.25">
      <c r="A13" s="55">
        <v>44105</v>
      </c>
      <c r="B13" s="103">
        <v>101.36933261741498</v>
      </c>
      <c r="C13" s="100">
        <v>91.760173588169451</v>
      </c>
      <c r="D13" s="99">
        <v>104.48496071352457</v>
      </c>
      <c r="E13" s="100">
        <v>112.08834404740074</v>
      </c>
      <c r="F13" s="99">
        <v>106.45024815209034</v>
      </c>
      <c r="G13" s="101">
        <v>84.710404959279799</v>
      </c>
    </row>
    <row r="14" spans="1:8" x14ac:dyDescent="0.25">
      <c r="A14" s="55">
        <v>44136</v>
      </c>
      <c r="B14" s="103">
        <v>105.59691466025242</v>
      </c>
      <c r="C14" s="100">
        <v>93.348671003159168</v>
      </c>
      <c r="D14" s="99">
        <v>105.3871106201689</v>
      </c>
      <c r="E14" s="100">
        <v>114.843513602787</v>
      </c>
      <c r="F14" s="99">
        <v>121.90345019300375</v>
      </c>
      <c r="G14" s="101">
        <v>87.528177843908551</v>
      </c>
    </row>
    <row r="15" spans="1:8" x14ac:dyDescent="0.25">
      <c r="A15" s="55">
        <v>44166</v>
      </c>
      <c r="B15" s="103">
        <v>108.52043099018117</v>
      </c>
      <c r="C15" s="100">
        <v>94.820225762541867</v>
      </c>
      <c r="D15" s="99">
        <v>108.70043522523781</v>
      </c>
      <c r="E15" s="100">
        <v>116.38655041674583</v>
      </c>
      <c r="F15" s="99">
        <v>131.19935065302769</v>
      </c>
      <c r="G15" s="101">
        <v>87.140829010711613</v>
      </c>
    </row>
    <row r="16" spans="1:8" x14ac:dyDescent="0.25">
      <c r="A16" s="55">
        <v>44197</v>
      </c>
      <c r="B16" s="103">
        <v>113.50857891198619</v>
      </c>
      <c r="C16" s="100">
        <v>95.973157218411373</v>
      </c>
      <c r="D16" s="99">
        <v>111.09671888258342</v>
      </c>
      <c r="E16" s="100">
        <v>125.00940824649972</v>
      </c>
      <c r="F16" s="99">
        <v>138.87453836454819</v>
      </c>
      <c r="G16" s="101">
        <v>94.159241057381038</v>
      </c>
    </row>
    <row r="17" spans="1:12" x14ac:dyDescent="0.25">
      <c r="A17" s="55">
        <v>44228</v>
      </c>
      <c r="B17" s="103">
        <v>116.55378105430083</v>
      </c>
      <c r="C17" s="100">
        <v>97.819561142493257</v>
      </c>
      <c r="D17" s="99">
        <v>112.83308422748668</v>
      </c>
      <c r="E17" s="100">
        <v>126.14719060912293</v>
      </c>
      <c r="F17" s="99">
        <v>147.46248160649731</v>
      </c>
      <c r="G17" s="101">
        <v>100.17454058467479</v>
      </c>
    </row>
    <row r="18" spans="1:12" x14ac:dyDescent="0.25">
      <c r="A18" s="55">
        <v>44261</v>
      </c>
      <c r="B18" s="103">
        <v>119.20132784630661</v>
      </c>
      <c r="C18" s="100">
        <v>100.77169768420993</v>
      </c>
      <c r="D18" s="99">
        <v>117.23905240121574</v>
      </c>
      <c r="E18" s="100">
        <v>123.90839540888472</v>
      </c>
      <c r="F18" s="99">
        <v>159.30201084630667</v>
      </c>
      <c r="G18" s="101">
        <v>96.197436348097199</v>
      </c>
    </row>
    <row r="19" spans="1:12" x14ac:dyDescent="0.25">
      <c r="A19" s="55">
        <v>44293</v>
      </c>
      <c r="B19" s="103">
        <v>122.10850493497162</v>
      </c>
      <c r="C19" s="100">
        <v>104.5326524367846</v>
      </c>
      <c r="D19" s="99">
        <v>118.96119276684928</v>
      </c>
      <c r="E19" s="100">
        <v>126.20076893525055</v>
      </c>
      <c r="F19" s="99">
        <v>162.19133083797868</v>
      </c>
      <c r="G19" s="101">
        <v>99.986820331936883</v>
      </c>
    </row>
    <row r="20" spans="1:12" x14ac:dyDescent="0.25">
      <c r="A20" s="55">
        <v>44325</v>
      </c>
      <c r="B20" s="103">
        <v>128.49865913353057</v>
      </c>
      <c r="C20" s="100">
        <v>108.49570760262378</v>
      </c>
      <c r="D20" s="99">
        <v>121.151253596451</v>
      </c>
      <c r="E20" s="100">
        <v>133.69538705765586</v>
      </c>
      <c r="F20" s="99">
        <v>174.87592061093773</v>
      </c>
      <c r="G20" s="101">
        <v>106.79941521838667</v>
      </c>
    </row>
    <row r="21" spans="1:12" x14ac:dyDescent="0.25">
      <c r="A21" s="55">
        <v>44357</v>
      </c>
      <c r="B21" s="103">
        <v>125.5730142913843</v>
      </c>
      <c r="C21" s="100">
        <v>111.50892174521017</v>
      </c>
      <c r="D21" s="99">
        <v>120.06568649405617</v>
      </c>
      <c r="E21" s="100">
        <v>130.3146289360493</v>
      </c>
      <c r="F21" s="99">
        <v>157.68052781228315</v>
      </c>
      <c r="G21" s="101">
        <v>107.7319216686756</v>
      </c>
    </row>
    <row r="22" spans="1:12" x14ac:dyDescent="0.25">
      <c r="A22" s="55">
        <v>44389</v>
      </c>
      <c r="B22" s="103">
        <v>124.59798153600315</v>
      </c>
      <c r="C22" s="100">
        <v>113.99741004921408</v>
      </c>
      <c r="D22" s="99">
        <v>117.24065179267303</v>
      </c>
      <c r="E22" s="100">
        <v>126.25709990923303</v>
      </c>
      <c r="F22" s="99">
        <v>155.49552753795894</v>
      </c>
      <c r="G22" s="101">
        <v>109.55192671644922</v>
      </c>
    </row>
    <row r="23" spans="1:12" x14ac:dyDescent="0.25">
      <c r="A23" s="55">
        <v>44421</v>
      </c>
      <c r="B23" s="103">
        <v>128.11852102060033</v>
      </c>
      <c r="C23" s="100">
        <v>113.49088579194049</v>
      </c>
      <c r="D23" s="99">
        <v>117.16626506363863</v>
      </c>
      <c r="E23" s="100">
        <v>130.38825849807975</v>
      </c>
      <c r="F23" s="99">
        <v>165.86229711701404</v>
      </c>
      <c r="G23" s="101">
        <v>120.54228177309744</v>
      </c>
    </row>
    <row r="24" spans="1:12" x14ac:dyDescent="0.25">
      <c r="A24" s="55">
        <v>44453</v>
      </c>
      <c r="B24" s="103">
        <v>129.27544709587266</v>
      </c>
      <c r="C24" s="100">
        <v>112.50254944118313</v>
      </c>
      <c r="D24" s="99">
        <v>119.17135502224029</v>
      </c>
      <c r="E24" s="100">
        <v>132.83696980281618</v>
      </c>
      <c r="F24" s="99">
        <v>168.57086393365063</v>
      </c>
      <c r="G24" s="101">
        <v>121.18926965715919</v>
      </c>
    </row>
    <row r="25" spans="1:12" x14ac:dyDescent="0.25">
      <c r="A25" s="55">
        <v>44485</v>
      </c>
      <c r="B25" s="103">
        <v>133.38082149925154</v>
      </c>
      <c r="C25" s="100">
        <v>111.94429843955388</v>
      </c>
      <c r="D25" s="99">
        <v>122.63352627746798</v>
      </c>
      <c r="E25" s="100">
        <v>137.14277957827665</v>
      </c>
      <c r="F25" s="99">
        <v>184.83747137824517</v>
      </c>
      <c r="G25" s="101">
        <v>119.06532765101376</v>
      </c>
    </row>
    <row r="26" spans="1:12" x14ac:dyDescent="0.25">
      <c r="A26" s="55">
        <v>44517</v>
      </c>
      <c r="B26" s="103">
        <v>135.51341705899497</v>
      </c>
      <c r="C26" s="100">
        <v>112.58523923813796</v>
      </c>
      <c r="D26" s="99">
        <v>127.22081185616469</v>
      </c>
      <c r="E26" s="100">
        <v>141.44474926905627</v>
      </c>
      <c r="F26" s="99">
        <v>184.55517876687819</v>
      </c>
      <c r="G26" s="101">
        <v>120.18503194146339</v>
      </c>
    </row>
    <row r="27" spans="1:12" x14ac:dyDescent="0.25">
      <c r="A27" s="55">
        <v>44549</v>
      </c>
      <c r="B27" s="103">
        <v>133.85075260751015</v>
      </c>
      <c r="C27" s="100">
        <v>110.90837033461119</v>
      </c>
      <c r="D27" s="99">
        <v>130.38867745081691</v>
      </c>
      <c r="E27" s="100">
        <v>140.49498067328705</v>
      </c>
      <c r="F27" s="99">
        <v>178.50544196563672</v>
      </c>
      <c r="G27" s="101">
        <v>116.43250221390551</v>
      </c>
    </row>
    <row r="28" spans="1:12" x14ac:dyDescent="0.25">
      <c r="A28" s="55">
        <v>44562</v>
      </c>
      <c r="B28" s="103">
        <v>135.7894595329752</v>
      </c>
      <c r="C28" s="100">
        <v>112.02018083499021</v>
      </c>
      <c r="D28" s="99">
        <v>134.32602512871881</v>
      </c>
      <c r="E28" s="100">
        <v>140.64762893177229</v>
      </c>
      <c r="F28" s="99">
        <v>185.93144191456406</v>
      </c>
      <c r="G28" s="101">
        <v>112.66751495566068</v>
      </c>
    </row>
    <row r="29" spans="1:12" x14ac:dyDescent="0.25">
      <c r="A29" s="55">
        <v>44594</v>
      </c>
      <c r="B29" s="103">
        <v>141.74083623121305</v>
      </c>
      <c r="C29" s="100">
        <v>113.93243043877015</v>
      </c>
      <c r="D29" s="99">
        <v>144.98269572140879</v>
      </c>
      <c r="E29" s="100">
        <v>145.27828440142767</v>
      </c>
      <c r="F29" s="99">
        <v>201.71767545192617</v>
      </c>
      <c r="G29" s="101">
        <v>110.53112881402261</v>
      </c>
      <c r="H29" s="3"/>
      <c r="I29" s="3"/>
      <c r="J29" s="3"/>
      <c r="K29" s="3"/>
      <c r="L29" s="3"/>
    </row>
    <row r="30" spans="1:12" x14ac:dyDescent="0.25">
      <c r="A30" s="55">
        <v>44626</v>
      </c>
      <c r="B30" s="103">
        <v>160.2816172256085</v>
      </c>
      <c r="C30" s="100">
        <v>119.44027962799107</v>
      </c>
      <c r="D30" s="99">
        <v>149.60025826519856</v>
      </c>
      <c r="E30" s="100">
        <v>170.1313122041563</v>
      </c>
      <c r="F30" s="99">
        <v>251.83127168981505</v>
      </c>
      <c r="G30" s="101">
        <v>117.91396993406418</v>
      </c>
      <c r="H30" s="3"/>
      <c r="I30" s="3"/>
      <c r="J30" s="3"/>
      <c r="K30" s="3"/>
      <c r="L30" s="3"/>
    </row>
    <row r="31" spans="1:12" x14ac:dyDescent="0.25">
      <c r="A31" s="55">
        <v>44658</v>
      </c>
      <c r="B31" s="103">
        <v>158.99587942827642</v>
      </c>
      <c r="C31" s="100">
        <v>121.8840623649827</v>
      </c>
      <c r="D31" s="99">
        <v>150.73039393751904</v>
      </c>
      <c r="E31" s="100">
        <v>169.67508597724841</v>
      </c>
      <c r="F31" s="99">
        <v>237.53173615946218</v>
      </c>
      <c r="G31" s="101">
        <v>121.543706497993</v>
      </c>
      <c r="H31" s="3"/>
      <c r="I31" s="3"/>
      <c r="J31" s="3"/>
      <c r="K31" s="3"/>
      <c r="L31" s="3"/>
    </row>
    <row r="32" spans="1:12" x14ac:dyDescent="0.25">
      <c r="A32" s="55">
        <v>44690</v>
      </c>
      <c r="B32" s="103">
        <v>158.82455801766437</v>
      </c>
      <c r="C32" s="100">
        <v>122.8483545627553</v>
      </c>
      <c r="D32" s="99">
        <v>149.73496943121799</v>
      </c>
      <c r="E32" s="100">
        <v>173.52074886092331</v>
      </c>
      <c r="F32" s="99">
        <v>229.24090548152569</v>
      </c>
      <c r="G32" s="101">
        <v>120.38756727908276</v>
      </c>
      <c r="H32" s="3"/>
      <c r="I32" s="3"/>
      <c r="J32" s="3"/>
      <c r="K32" s="3"/>
      <c r="L32" s="3"/>
    </row>
    <row r="33" spans="1:12" x14ac:dyDescent="0.25">
      <c r="A33" s="55">
        <v>44722</v>
      </c>
      <c r="B33" s="103">
        <v>155.85526385154813</v>
      </c>
      <c r="C33" s="100">
        <v>126.00498925594216</v>
      </c>
      <c r="D33" s="99">
        <v>158.15861255322739</v>
      </c>
      <c r="E33" s="100">
        <v>166.33655649308153</v>
      </c>
      <c r="F33" s="99">
        <v>211.79518246436641</v>
      </c>
      <c r="G33" s="101">
        <v>117.2848384263868</v>
      </c>
      <c r="H33" s="3"/>
      <c r="I33" s="3"/>
      <c r="J33" s="3"/>
      <c r="K33" s="3"/>
      <c r="L33" s="3"/>
    </row>
    <row r="34" spans="1:12" x14ac:dyDescent="0.25">
      <c r="A34" s="55">
        <v>44754</v>
      </c>
      <c r="B34" s="103">
        <v>141.82514220255692</v>
      </c>
      <c r="C34" s="100">
        <v>123.97318157486055</v>
      </c>
      <c r="D34" s="99">
        <v>155.58042726960031</v>
      </c>
      <c r="E34" s="100">
        <v>147.25665377330955</v>
      </c>
      <c r="F34" s="99">
        <v>168.82042441226025</v>
      </c>
      <c r="G34" s="101">
        <v>112.84138457750583</v>
      </c>
      <c r="H34" s="3"/>
      <c r="I34" s="3"/>
      <c r="J34" s="3"/>
      <c r="K34" s="3"/>
      <c r="L34" s="3"/>
    </row>
    <row r="35" spans="1:12" x14ac:dyDescent="0.25">
      <c r="A35" s="55">
        <v>44786</v>
      </c>
      <c r="B35" s="103">
        <v>138.9277476981963</v>
      </c>
      <c r="C35" s="100">
        <v>121.04385173366708</v>
      </c>
      <c r="D35" s="99">
        <v>153.07527383021036</v>
      </c>
      <c r="E35" s="100">
        <v>145.57553656155289</v>
      </c>
      <c r="F35" s="99">
        <v>163.32354213869706</v>
      </c>
      <c r="G35" s="101">
        <v>110.47422078709369</v>
      </c>
      <c r="H35" s="3"/>
      <c r="I35" s="3"/>
      <c r="J35" s="3"/>
      <c r="K35" s="3"/>
      <c r="L35" s="3"/>
    </row>
    <row r="36" spans="1:12" x14ac:dyDescent="0.25">
      <c r="A36" s="55">
        <v>44818</v>
      </c>
      <c r="B36" s="103">
        <v>137.46219548979053</v>
      </c>
      <c r="C36" s="100">
        <v>120.28920127910109</v>
      </c>
      <c r="D36" s="99">
        <v>152.78129694527524</v>
      </c>
      <c r="E36" s="100">
        <v>147.91508373264332</v>
      </c>
      <c r="F36" s="99">
        <v>152.57278473300983</v>
      </c>
      <c r="G36" s="101">
        <v>109.67569831166102</v>
      </c>
      <c r="H36" s="3"/>
      <c r="I36" s="3"/>
      <c r="J36" s="3"/>
      <c r="K36" s="3"/>
      <c r="L36" s="3"/>
    </row>
    <row r="37" spans="1:12" x14ac:dyDescent="0.25">
      <c r="A37" s="55">
        <v>44850</v>
      </c>
      <c r="B37" s="103">
        <v>136.77566826210415</v>
      </c>
      <c r="C37" s="100">
        <v>116.81990749641787</v>
      </c>
      <c r="D37" s="99">
        <v>149.22057248124167</v>
      </c>
      <c r="E37" s="100">
        <v>152.28168164691721</v>
      </c>
      <c r="F37" s="99">
        <v>151.28497315818765</v>
      </c>
      <c r="G37" s="101">
        <v>108.58010537092795</v>
      </c>
      <c r="H37" s="3"/>
      <c r="I37" s="3"/>
      <c r="J37" s="3"/>
      <c r="K37" s="3"/>
      <c r="L37" s="3"/>
    </row>
    <row r="38" spans="1:12" x14ac:dyDescent="0.25">
      <c r="A38" s="55">
        <v>44882</v>
      </c>
      <c r="B38" s="103">
        <v>136.12911168440016</v>
      </c>
      <c r="C38" s="100">
        <v>114.60100214324386</v>
      </c>
      <c r="D38" s="99">
        <v>147.3587727196838</v>
      </c>
      <c r="E38" s="100">
        <v>150.10862275216391</v>
      </c>
      <c r="F38" s="99">
        <v>154.70711661125137</v>
      </c>
      <c r="G38" s="101">
        <v>114.39308388371099</v>
      </c>
      <c r="H38" s="3"/>
      <c r="I38" s="3"/>
      <c r="J38" s="3"/>
      <c r="K38" s="3"/>
      <c r="L38" s="3"/>
    </row>
    <row r="39" spans="1:12" x14ac:dyDescent="0.25">
      <c r="A39" s="55">
        <v>44914</v>
      </c>
      <c r="B39" s="103">
        <v>133.27341783146562</v>
      </c>
      <c r="C39" s="100">
        <v>112.45802195305497</v>
      </c>
      <c r="D39" s="99">
        <v>148.57680358634983</v>
      </c>
      <c r="E39" s="100">
        <v>147.25400622949095</v>
      </c>
      <c r="F39" s="99">
        <v>144.60029876844681</v>
      </c>
      <c r="G39" s="101">
        <v>117.17633735266216</v>
      </c>
      <c r="H39" s="3"/>
      <c r="I39" s="3"/>
      <c r="J39" s="3"/>
      <c r="K39" s="3"/>
      <c r="L39" s="3"/>
    </row>
    <row r="40" spans="1:12" x14ac:dyDescent="0.25">
      <c r="A40" s="55">
        <v>44927</v>
      </c>
      <c r="B40" s="103">
        <v>131.63716413355945</v>
      </c>
      <c r="C40" s="100">
        <v>111.13500218156179</v>
      </c>
      <c r="D40" s="99">
        <v>144.74101798934225</v>
      </c>
      <c r="E40" s="100">
        <v>147.49215298753472</v>
      </c>
      <c r="F40" s="99">
        <v>140.41189698409724</v>
      </c>
      <c r="G40" s="101">
        <v>116.78734091056793</v>
      </c>
    </row>
    <row r="41" spans="1:12" x14ac:dyDescent="0.25">
      <c r="A41" s="55">
        <v>44959</v>
      </c>
      <c r="B41" s="103">
        <v>131.14330427005154</v>
      </c>
      <c r="C41" s="100">
        <v>113.37912286804617</v>
      </c>
      <c r="D41" s="99">
        <v>138.66090509328433</v>
      </c>
      <c r="E41" s="100">
        <v>146.71582798064685</v>
      </c>
      <c r="F41" s="99">
        <v>135.86914677360059</v>
      </c>
      <c r="G41" s="101">
        <v>125.1702142376989</v>
      </c>
    </row>
    <row r="42" spans="1:12" x14ac:dyDescent="0.25">
      <c r="A42" s="55">
        <v>44991</v>
      </c>
      <c r="B42" s="103">
        <v>128.19508643346603</v>
      </c>
      <c r="C42" s="100">
        <v>114.68333965686969</v>
      </c>
      <c r="D42" s="99">
        <v>135.28810446565109</v>
      </c>
      <c r="E42" s="100">
        <v>138.55434406068113</v>
      </c>
      <c r="F42" s="99">
        <v>131.7866585516208</v>
      </c>
      <c r="G42" s="101">
        <v>126.99503806101731</v>
      </c>
    </row>
    <row r="43" spans="1:12" x14ac:dyDescent="0.25">
      <c r="A43" s="55">
        <v>45023</v>
      </c>
      <c r="B43" s="103">
        <v>128.66963025634431</v>
      </c>
      <c r="C43" s="100">
        <v>116.85911882129068</v>
      </c>
      <c r="D43" s="99">
        <v>129.2594521825061</v>
      </c>
      <c r="E43" s="100">
        <v>136.140683440396</v>
      </c>
      <c r="F43" s="99">
        <v>130.03002452539272</v>
      </c>
      <c r="G43" s="101">
        <v>149.39882971513404</v>
      </c>
    </row>
    <row r="44" spans="1:12" x14ac:dyDescent="0.25">
      <c r="A44" s="55">
        <v>45054</v>
      </c>
      <c r="B44" s="103">
        <v>124.70398697573677</v>
      </c>
      <c r="C44" s="100">
        <v>118.11030556639963</v>
      </c>
      <c r="D44" s="99">
        <v>121.71315850114374</v>
      </c>
      <c r="E44" s="100">
        <v>129.27120755716504</v>
      </c>
      <c r="F44" s="99">
        <v>118.68241972646851</v>
      </c>
      <c r="G44" s="101">
        <v>157.21242984539512</v>
      </c>
    </row>
    <row r="45" spans="1:12" x14ac:dyDescent="0.25">
      <c r="A45" s="55">
        <v>45086</v>
      </c>
      <c r="B45" s="103">
        <v>123.12492522752858</v>
      </c>
      <c r="C45" s="100">
        <v>118.97885201167122</v>
      </c>
      <c r="D45" s="99">
        <v>119.87971732741291</v>
      </c>
      <c r="E45" s="100">
        <v>126.60244652014822</v>
      </c>
      <c r="F45" s="99">
        <v>115.78969709280045</v>
      </c>
      <c r="G45" s="101">
        <v>152.15748537731301</v>
      </c>
    </row>
    <row r="46" spans="1:12" x14ac:dyDescent="0.25">
      <c r="A46" s="55">
        <v>45117</v>
      </c>
      <c r="B46" s="103">
        <v>124.55723904975244</v>
      </c>
      <c r="C46" s="100">
        <v>118.47049724427225</v>
      </c>
      <c r="D46" s="99">
        <v>119.11241658595642</v>
      </c>
      <c r="E46" s="100">
        <v>125.86001580206025</v>
      </c>
      <c r="F46" s="99">
        <v>129.80602565566767</v>
      </c>
      <c r="G46" s="101">
        <v>146.3274949677855</v>
      </c>
    </row>
    <row r="47" spans="1:12" x14ac:dyDescent="0.25">
      <c r="A47" s="55">
        <v>45149</v>
      </c>
      <c r="B47" s="103">
        <v>122.03420567868554</v>
      </c>
      <c r="C47" s="100">
        <v>115.25333219108927</v>
      </c>
      <c r="D47" s="99">
        <v>114.34966640560717</v>
      </c>
      <c r="E47" s="100">
        <v>124.99307173273587</v>
      </c>
      <c r="F47" s="99">
        <v>125.82185036318569</v>
      </c>
      <c r="G47" s="101">
        <v>148.19495977131766</v>
      </c>
    </row>
    <row r="48" spans="1:12" x14ac:dyDescent="0.25">
      <c r="A48" s="55">
        <v>45181</v>
      </c>
      <c r="B48" s="103">
        <v>121.88857765312494</v>
      </c>
      <c r="C48" s="100">
        <v>114.08868621423277</v>
      </c>
      <c r="D48" s="99">
        <v>111.96634864641469</v>
      </c>
      <c r="E48" s="100">
        <v>126.29259069889878</v>
      </c>
      <c r="F48" s="99">
        <v>120.86619351626094</v>
      </c>
      <c r="G48" s="101">
        <v>162.71249661963398</v>
      </c>
    </row>
    <row r="49" spans="1:13" x14ac:dyDescent="0.25">
      <c r="A49" s="55">
        <v>45200</v>
      </c>
      <c r="B49" s="103">
        <v>120.89997229066718</v>
      </c>
      <c r="C49" s="100">
        <v>112.52287750837309</v>
      </c>
      <c r="D49" s="99">
        <v>114.57267286551735</v>
      </c>
      <c r="E49" s="100">
        <v>124.77051165018291</v>
      </c>
      <c r="F49" s="99">
        <v>120.00844948843765</v>
      </c>
      <c r="G49" s="101">
        <v>159.18152340558296</v>
      </c>
    </row>
    <row r="50" spans="1:13" x14ac:dyDescent="0.25">
      <c r="A50" s="55">
        <v>45231</v>
      </c>
      <c r="B50" s="103">
        <v>120.76967869218468</v>
      </c>
      <c r="C50" s="100">
        <v>112.04246058820196</v>
      </c>
      <c r="D50" s="99">
        <v>116.45648433457833</v>
      </c>
      <c r="E50" s="100">
        <v>121.04259956488769</v>
      </c>
      <c r="F50" s="99">
        <v>124.12279167226745</v>
      </c>
      <c r="G50" s="101">
        <v>161.39253417459381</v>
      </c>
    </row>
    <row r="51" spans="1:13" x14ac:dyDescent="0.25">
      <c r="A51" s="55">
        <v>45261</v>
      </c>
      <c r="B51" s="103">
        <v>119.2400885312386</v>
      </c>
      <c r="C51" s="100">
        <v>111.66493557031878</v>
      </c>
      <c r="D51" s="99">
        <v>118.69488841591547</v>
      </c>
      <c r="E51" s="100">
        <v>122.80125390791844</v>
      </c>
      <c r="F51" s="99">
        <v>122.3021873378223</v>
      </c>
      <c r="G51" s="101">
        <v>134.23338929708336</v>
      </c>
    </row>
    <row r="52" spans="1:13" x14ac:dyDescent="0.25">
      <c r="A52" s="55">
        <v>45292</v>
      </c>
      <c r="B52" s="103">
        <v>117.64823715481582</v>
      </c>
      <c r="C52" s="100">
        <v>108.86367604404812</v>
      </c>
      <c r="D52" s="99">
        <v>118.68774601311117</v>
      </c>
      <c r="E52" s="100">
        <v>119.89747824849087</v>
      </c>
      <c r="F52" s="99">
        <v>122.47143696337406</v>
      </c>
      <c r="G52" s="101">
        <v>136.39911091420996</v>
      </c>
    </row>
    <row r="53" spans="1:13" x14ac:dyDescent="0.25">
      <c r="A53" s="55">
        <v>45323</v>
      </c>
      <c r="B53" s="103">
        <v>117.44870961302701</v>
      </c>
      <c r="C53" s="100">
        <v>112.53887045054051</v>
      </c>
      <c r="D53" s="99">
        <v>120.69648869787466</v>
      </c>
      <c r="E53" s="100">
        <v>113.84436127699854</v>
      </c>
      <c r="F53" s="99">
        <v>120.87166242237595</v>
      </c>
      <c r="G53" s="101">
        <v>140.76956095422679</v>
      </c>
    </row>
    <row r="54" spans="1:13" x14ac:dyDescent="0.25">
      <c r="A54" s="55">
        <v>45352</v>
      </c>
      <c r="B54" s="103">
        <v>118.94674437043133</v>
      </c>
      <c r="C54" s="100">
        <v>114.91342203776082</v>
      </c>
      <c r="D54" s="99">
        <v>124.03920597593935</v>
      </c>
      <c r="E54" s="100">
        <v>110.89314609378091</v>
      </c>
      <c r="F54" s="99">
        <v>130.55874483183703</v>
      </c>
      <c r="G54" s="101">
        <v>133.35770526095988</v>
      </c>
      <c r="M54" s="91"/>
    </row>
    <row r="55" spans="1:13" x14ac:dyDescent="0.25">
      <c r="A55" s="55">
        <v>45383</v>
      </c>
      <c r="B55" s="103">
        <v>119.24981652077558</v>
      </c>
      <c r="C55" s="100">
        <v>116.57360888672882</v>
      </c>
      <c r="D55" s="99">
        <v>123.76597380079383</v>
      </c>
      <c r="E55" s="100">
        <v>111.61605795454115</v>
      </c>
      <c r="F55" s="99">
        <v>130.89848929509543</v>
      </c>
      <c r="G55" s="101">
        <v>126.61552891087678</v>
      </c>
    </row>
    <row r="56" spans="1:13" x14ac:dyDescent="0.25">
      <c r="A56" s="55">
        <v>45413</v>
      </c>
      <c r="B56" s="103">
        <v>120.48915811885604</v>
      </c>
      <c r="C56" s="100">
        <v>116.6745930916185</v>
      </c>
      <c r="D56" s="99">
        <v>126.27744905082898</v>
      </c>
      <c r="E56" s="100">
        <v>118.67478079922535</v>
      </c>
      <c r="F56" s="99">
        <v>127.82154604905487</v>
      </c>
      <c r="G56" s="101">
        <v>117.10480701516961</v>
      </c>
    </row>
    <row r="57" spans="1:13" x14ac:dyDescent="0.25">
      <c r="A57" s="55">
        <v>45444</v>
      </c>
      <c r="B57" s="103">
        <v>120.99067025563961</v>
      </c>
      <c r="C57" s="100">
        <v>118.0812185633477</v>
      </c>
      <c r="D57" s="99">
        <v>127.85826021327898</v>
      </c>
      <c r="E57" s="100">
        <v>115.16507087751788</v>
      </c>
      <c r="F57" s="99">
        <v>131.81119050217671</v>
      </c>
      <c r="G57" s="101">
        <v>119.36223213238495</v>
      </c>
    </row>
    <row r="58" spans="1:13" x14ac:dyDescent="0.25">
      <c r="A58" s="244">
        <v>45474</v>
      </c>
      <c r="B58" s="103">
        <v>120.88184059068954</v>
      </c>
      <c r="C58" s="100">
        <v>120.00373017702002</v>
      </c>
      <c r="D58" s="99">
        <v>127.8691476410994</v>
      </c>
      <c r="E58" s="100">
        <v>110.68277088198548</v>
      </c>
      <c r="F58" s="99">
        <v>135.00056862524897</v>
      </c>
      <c r="G58" s="101">
        <v>119.5364541060798</v>
      </c>
    </row>
    <row r="59" spans="1:13" x14ac:dyDescent="0.25">
      <c r="A59" s="244">
        <v>45505</v>
      </c>
      <c r="B59" s="103">
        <v>121.66812742018587</v>
      </c>
      <c r="C59" s="100">
        <v>122.02185018847584</v>
      </c>
      <c r="D59" s="99">
        <v>131.29584651955133</v>
      </c>
      <c r="E59" s="100">
        <v>110.15323408492542</v>
      </c>
      <c r="F59" s="99">
        <v>136.12427349341891</v>
      </c>
      <c r="G59" s="101">
        <v>113.86424161326055</v>
      </c>
    </row>
    <row r="60" spans="1:13" x14ac:dyDescent="0.25">
      <c r="A60" s="244">
        <v>45536</v>
      </c>
      <c r="B60" s="103">
        <v>124.58967284066782</v>
      </c>
      <c r="C60" s="100">
        <v>119.88712976235118</v>
      </c>
      <c r="D60" s="99">
        <v>136.51915087405553</v>
      </c>
      <c r="E60" s="100">
        <v>113.55441378100556</v>
      </c>
      <c r="F60" s="99">
        <v>142.36174832020089</v>
      </c>
      <c r="G60" s="101">
        <v>126.25586794427102</v>
      </c>
    </row>
    <row r="61" spans="1:13" x14ac:dyDescent="0.25">
      <c r="A61" s="67">
        <v>45566</v>
      </c>
      <c r="B61" s="103">
        <v>126.93982950702859</v>
      </c>
      <c r="C61" s="100">
        <v>119.23548848793767</v>
      </c>
      <c r="D61" s="99">
        <v>139.00518497647687</v>
      </c>
      <c r="E61" s="100">
        <v>114.44694599170506</v>
      </c>
      <c r="F61" s="99">
        <v>152.71668778748904</v>
      </c>
      <c r="G61" s="101">
        <v>129.56464400508847</v>
      </c>
    </row>
    <row r="62" spans="1:13" x14ac:dyDescent="0.25">
      <c r="A62" s="244">
        <v>45597</v>
      </c>
      <c r="B62" s="103">
        <v>127.71198830303143</v>
      </c>
      <c r="C62" s="100">
        <v>118.73588059833766</v>
      </c>
      <c r="D62" s="99">
        <v>139.98864625120632</v>
      </c>
      <c r="E62" s="100">
        <v>111.41344374575408</v>
      </c>
      <c r="F62" s="99">
        <v>164.10377486244832</v>
      </c>
      <c r="G62" s="101">
        <v>126.4385783943456</v>
      </c>
    </row>
    <row r="63" spans="1:13" x14ac:dyDescent="0.25">
      <c r="A63" s="244">
        <v>45627</v>
      </c>
      <c r="B63" s="103">
        <v>127.40958843804368</v>
      </c>
      <c r="C63" s="100">
        <v>119.57932658907687</v>
      </c>
      <c r="D63" s="99">
        <v>141.90918622626725</v>
      </c>
      <c r="E63" s="100">
        <v>111.3804445120885</v>
      </c>
      <c r="F63" s="99">
        <v>162.08105946667473</v>
      </c>
      <c r="G63" s="101">
        <v>119.2863483567491</v>
      </c>
    </row>
    <row r="64" spans="1:13" x14ac:dyDescent="0.25">
      <c r="A64" s="6">
        <v>45658</v>
      </c>
      <c r="B64" s="103">
        <v>124.7</v>
      </c>
      <c r="C64" s="100">
        <v>116.7</v>
      </c>
      <c r="D64" s="99">
        <v>143.1</v>
      </c>
      <c r="E64" s="100">
        <v>111.8</v>
      </c>
      <c r="F64" s="99">
        <v>153</v>
      </c>
      <c r="G64" s="101">
        <v>111.2</v>
      </c>
    </row>
    <row r="65" spans="1:10" x14ac:dyDescent="0.25">
      <c r="A65" s="67">
        <v>45689</v>
      </c>
      <c r="B65" s="103">
        <v>126.6</v>
      </c>
      <c r="C65" s="100">
        <v>116.9</v>
      </c>
      <c r="D65" s="99">
        <v>147.69999999999999</v>
      </c>
      <c r="E65" s="100">
        <v>112.6</v>
      </c>
      <c r="F65" s="99">
        <v>156</v>
      </c>
      <c r="G65" s="101">
        <v>118.5</v>
      </c>
    </row>
    <row r="66" spans="1:10" x14ac:dyDescent="0.25">
      <c r="A66" s="6">
        <v>45717</v>
      </c>
      <c r="B66" s="103">
        <v>127.2</v>
      </c>
      <c r="C66" s="100">
        <v>118.3</v>
      </c>
      <c r="D66" s="99">
        <v>148.69999999999999</v>
      </c>
      <c r="E66" s="100">
        <v>109.7</v>
      </c>
      <c r="F66" s="99">
        <v>161.80000000000001</v>
      </c>
      <c r="G66" s="101">
        <v>116.9</v>
      </c>
    </row>
    <row r="67" spans="1:10" x14ac:dyDescent="0.25">
      <c r="A67" s="6">
        <v>45748</v>
      </c>
      <c r="B67" s="103">
        <v>128.19999999999999</v>
      </c>
      <c r="C67" s="100">
        <v>121.6</v>
      </c>
      <c r="D67" s="99">
        <v>151.69999999999999</v>
      </c>
      <c r="E67" s="100">
        <v>110.9</v>
      </c>
      <c r="F67" s="99">
        <v>158</v>
      </c>
      <c r="G67" s="101">
        <v>112.3</v>
      </c>
    </row>
    <row r="68" spans="1:10" x14ac:dyDescent="0.25">
      <c r="A68" s="6">
        <v>45778</v>
      </c>
      <c r="B68" s="103">
        <v>127.1</v>
      </c>
      <c r="C68" s="100">
        <v>122.8</v>
      </c>
      <c r="D68" s="99">
        <v>153.6</v>
      </c>
      <c r="E68" s="100">
        <v>109</v>
      </c>
      <c r="F68" s="99">
        <v>152.19999999999999</v>
      </c>
      <c r="G68" s="101">
        <v>109.4</v>
      </c>
      <c r="J68" s="45"/>
    </row>
    <row r="69" spans="1:10" x14ac:dyDescent="0.25">
      <c r="A69" s="6">
        <v>45809</v>
      </c>
      <c r="B69" s="103">
        <v>128.1</v>
      </c>
      <c r="C69" s="100">
        <v>126</v>
      </c>
      <c r="D69" s="99">
        <v>155.5</v>
      </c>
      <c r="E69" s="100">
        <v>107.3</v>
      </c>
      <c r="F69" s="99">
        <v>155.69999999999999</v>
      </c>
      <c r="G69" s="101">
        <v>103.6</v>
      </c>
    </row>
    <row r="70" spans="1:10" x14ac:dyDescent="0.25">
      <c r="A70" s="6">
        <v>45839</v>
      </c>
      <c r="B70" s="103">
        <v>129.78117884185113</v>
      </c>
      <c r="C70" s="100">
        <v>126.6541843314856</v>
      </c>
      <c r="D70" s="99">
        <v>154.55980990634094</v>
      </c>
      <c r="E70" s="100">
        <v>106.45503983585664</v>
      </c>
      <c r="F70" s="99">
        <v>166.81716435192519</v>
      </c>
      <c r="G70" s="101">
        <v>103.3492820018576</v>
      </c>
    </row>
    <row r="71" spans="1:10" x14ac:dyDescent="0.25">
      <c r="A71" s="6">
        <v>45870</v>
      </c>
      <c r="B71" s="103">
        <v>130.02179811826025</v>
      </c>
      <c r="C71" s="100">
        <v>127.83523535829383</v>
      </c>
      <c r="D71" s="99">
        <v>152.23862017324166</v>
      </c>
      <c r="E71" s="100">
        <v>105.65107439520376</v>
      </c>
      <c r="F71" s="99">
        <v>169.14125450497713</v>
      </c>
      <c r="G71" s="101">
        <v>103.59977213502434</v>
      </c>
    </row>
    <row r="72" spans="1:10" x14ac:dyDescent="0.25">
      <c r="A72" s="6">
        <v>45901</v>
      </c>
      <c r="B72" s="103">
        <v>128.61820918127461</v>
      </c>
      <c r="C72" s="100">
        <v>127.89065411971015</v>
      </c>
      <c r="D72" s="99">
        <v>147.15172929816941</v>
      </c>
      <c r="E72" s="100">
        <v>104.93226805003535</v>
      </c>
      <c r="F72" s="99">
        <v>167.9268814141717</v>
      </c>
      <c r="G72" s="101">
        <v>99.391685244960101</v>
      </c>
    </row>
    <row r="73" spans="1:10" x14ac:dyDescent="0.25">
      <c r="A73" s="6">
        <v>45931</v>
      </c>
      <c r="B73" s="103">
        <v>126.4</v>
      </c>
      <c r="C73" s="100">
        <v>125</v>
      </c>
      <c r="D73" s="99">
        <v>141.69999999999999</v>
      </c>
      <c r="E73" s="100">
        <v>103.6</v>
      </c>
      <c r="F73" s="99">
        <v>169.4</v>
      </c>
      <c r="G73" s="101">
        <v>94.1</v>
      </c>
    </row>
    <row r="74" spans="1:10" x14ac:dyDescent="0.25">
      <c r="A74" s="6">
        <v>45962</v>
      </c>
      <c r="B74" s="103">
        <v>125.2</v>
      </c>
      <c r="C74" s="100">
        <v>125.5</v>
      </c>
      <c r="D74" s="99">
        <v>136.19999999999999</v>
      </c>
      <c r="E74" s="100">
        <v>105.5</v>
      </c>
      <c r="F74" s="99">
        <v>165</v>
      </c>
      <c r="G74" s="101">
        <v>88.6</v>
      </c>
    </row>
    <row r="75" spans="1:10" x14ac:dyDescent="0.25">
      <c r="A75" s="6">
        <v>45992</v>
      </c>
      <c r="B75" s="103">
        <v>124.5</v>
      </c>
      <c r="C75" s="100">
        <v>124.8</v>
      </c>
      <c r="D75" s="99">
        <v>128.19999999999999</v>
      </c>
      <c r="E75" s="100">
        <v>107.3</v>
      </c>
      <c r="F75" s="99">
        <v>165.2</v>
      </c>
      <c r="G75" s="101">
        <v>90.7</v>
      </c>
    </row>
    <row r="76" spans="1:10" x14ac:dyDescent="0.25">
      <c r="A76" s="6">
        <v>46023</v>
      </c>
      <c r="B76" s="366">
        <v>124.09751655553532</v>
      </c>
      <c r="C76" s="100">
        <v>124.92355568212574</v>
      </c>
      <c r="D76" s="99">
        <v>120.7110669018616</v>
      </c>
      <c r="E76" s="100">
        <v>107.47771651929943</v>
      </c>
      <c r="F76" s="99">
        <v>168.64913922742826</v>
      </c>
      <c r="G76" s="101">
        <v>89.837549524568843</v>
      </c>
    </row>
    <row r="77" spans="1:10" x14ac:dyDescent="0.25">
      <c r="A77" s="6">
        <v>46054</v>
      </c>
      <c r="B77" s="366">
        <v>125.47372519655259</v>
      </c>
      <c r="C77" s="100">
        <v>126.52245406338751</v>
      </c>
      <c r="D77" s="99">
        <v>119.43790550324853</v>
      </c>
      <c r="E77" s="100">
        <v>108.69320985286028</v>
      </c>
      <c r="F77" s="99">
        <v>174.22486669045892</v>
      </c>
      <c r="G77" s="101">
        <v>86.185256035860462</v>
      </c>
    </row>
    <row r="78" spans="1:10" x14ac:dyDescent="0.25">
      <c r="A78" s="6">
        <v>46082</v>
      </c>
      <c r="B78" s="103">
        <v>128.57732565206976</v>
      </c>
      <c r="C78" s="100">
        <v>127.87654949411794</v>
      </c>
      <c r="D78" s="99">
        <v>120.89415269747089</v>
      </c>
      <c r="E78" s="100">
        <v>110.42029305066683</v>
      </c>
      <c r="F78" s="99">
        <v>183.08782680591167</v>
      </c>
      <c r="G78" s="101">
        <v>92.845574353655721</v>
      </c>
    </row>
    <row r="79" spans="1:10" x14ac:dyDescent="0.25">
      <c r="A79" s="6">
        <v>46113</v>
      </c>
      <c r="B79" s="103">
        <v>130.67278708537168</v>
      </c>
      <c r="C79" s="100">
        <v>129.43044129203798</v>
      </c>
      <c r="D79" s="99">
        <v>119.59440807177711</v>
      </c>
      <c r="E79" s="100">
        <v>111.31244718777447</v>
      </c>
      <c r="F79" s="99">
        <v>193.93903695988652</v>
      </c>
      <c r="G79" s="101">
        <v>88.514372232899788</v>
      </c>
    </row>
    <row r="81" spans="1:7" x14ac:dyDescent="0.25">
      <c r="A81" s="46" t="s">
        <v>29</v>
      </c>
    </row>
    <row r="85" spans="1:7" x14ac:dyDescent="0.25">
      <c r="C85" s="3"/>
      <c r="D85" s="3"/>
      <c r="E85" s="3"/>
      <c r="F85" s="3"/>
      <c r="G85" s="3"/>
    </row>
  </sheetData>
  <mergeCells count="1">
    <mergeCell ref="A1:G1"/>
  </mergeCells>
  <hyperlinks>
    <hyperlink ref="H1" location="Content!A1" display="content page" xr:uid="{00000000-0004-0000-1700-000000000000}"/>
  </hyperlinks>
  <pageMargins left="0.7" right="0.7" top="0.75" bottom="0.75" header="0.3" footer="0.3"/>
  <pageSetup paperSize="9" orientation="portrait" r:id="rId1"/>
  <headerFooter>
    <oddHeader>&amp;L&amp;"Calibri"&amp;10&amp;K000000 [Limited Sharing]&amp;1#_x000D_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5"/>
  <dimension ref="A1:AB91"/>
  <sheetViews>
    <sheetView zoomScale="89" zoomScaleNormal="89" workbookViewId="0">
      <selection activeCell="P28" sqref="P28"/>
    </sheetView>
  </sheetViews>
  <sheetFormatPr defaultColWidth="9.140625" defaultRowHeight="15" x14ac:dyDescent="0.25"/>
  <cols>
    <col min="1" max="1" width="15.5703125" style="37" customWidth="1"/>
    <col min="2" max="5" width="15.5703125" style="105" customWidth="1"/>
    <col min="6" max="6" width="9.85546875" style="1" customWidth="1"/>
    <col min="7" max="27" width="9.85546875" style="1" bestFit="1" customWidth="1"/>
    <col min="28" max="16384" width="9.140625" style="1"/>
  </cols>
  <sheetData>
    <row r="1" spans="1:28" x14ac:dyDescent="0.25">
      <c r="A1" s="385" t="s">
        <v>83</v>
      </c>
      <c r="B1" s="385"/>
      <c r="C1" s="385"/>
      <c r="D1" s="385"/>
      <c r="E1" s="385"/>
      <c r="F1" s="206" t="s">
        <v>118</v>
      </c>
    </row>
    <row r="2" spans="1:28" ht="15.75" thickBot="1" x14ac:dyDescent="0.3">
      <c r="A2" s="110"/>
      <c r="B2" s="110"/>
      <c r="C2" s="110"/>
      <c r="D2" s="110"/>
      <c r="E2" s="110"/>
    </row>
    <row r="3" spans="1:28" s="91" customFormat="1" ht="15.75" thickBot="1" x14ac:dyDescent="0.3">
      <c r="A3" s="10"/>
      <c r="B3" s="108" t="s">
        <v>41</v>
      </c>
      <c r="C3" s="108" t="s">
        <v>42</v>
      </c>
      <c r="D3" s="109" t="s">
        <v>43</v>
      </c>
      <c r="E3" s="108" t="s">
        <v>40</v>
      </c>
      <c r="F3" s="1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</row>
    <row r="4" spans="1:28" x14ac:dyDescent="0.25">
      <c r="A4" s="107" t="s">
        <v>44</v>
      </c>
      <c r="B4" s="111">
        <v>2139057</v>
      </c>
      <c r="C4" s="111">
        <v>2224455</v>
      </c>
      <c r="D4" s="112">
        <v>3597846</v>
      </c>
      <c r="E4" s="111">
        <v>7961358</v>
      </c>
    </row>
    <row r="5" spans="1:28" x14ac:dyDescent="0.25">
      <c r="A5" s="106" t="s">
        <v>45</v>
      </c>
      <c r="B5" s="113">
        <v>1927886</v>
      </c>
      <c r="C5" s="113">
        <v>2190168</v>
      </c>
      <c r="D5" s="114">
        <v>3852099</v>
      </c>
      <c r="E5" s="113">
        <v>7970154</v>
      </c>
    </row>
    <row r="6" spans="1:28" x14ac:dyDescent="0.25">
      <c r="A6" s="106" t="s">
        <v>46</v>
      </c>
      <c r="B6" s="113">
        <v>2034894</v>
      </c>
      <c r="C6" s="113">
        <v>2305822</v>
      </c>
      <c r="D6" s="114">
        <v>3699988</v>
      </c>
      <c r="E6" s="113">
        <v>8040704</v>
      </c>
    </row>
    <row r="7" spans="1:28" x14ac:dyDescent="0.25">
      <c r="A7" s="106" t="s">
        <v>47</v>
      </c>
      <c r="B7" s="113">
        <v>2072954</v>
      </c>
      <c r="C7" s="113">
        <v>2236604</v>
      </c>
      <c r="D7" s="114">
        <v>3778889</v>
      </c>
      <c r="E7" s="113">
        <v>8088448</v>
      </c>
    </row>
    <row r="8" spans="1:28" x14ac:dyDescent="0.25">
      <c r="A8" s="106" t="s">
        <v>48</v>
      </c>
      <c r="B8" s="113">
        <v>2018951</v>
      </c>
      <c r="C8" s="113">
        <v>2312671</v>
      </c>
      <c r="D8" s="114">
        <v>3851348</v>
      </c>
      <c r="E8" s="113">
        <v>8182970</v>
      </c>
    </row>
    <row r="9" spans="1:28" x14ac:dyDescent="0.25">
      <c r="A9" s="106" t="s">
        <v>49</v>
      </c>
      <c r="B9" s="113">
        <v>1990892</v>
      </c>
      <c r="C9" s="113">
        <v>2319047</v>
      </c>
      <c r="D9" s="114">
        <v>3893079</v>
      </c>
      <c r="E9" s="113">
        <v>8203018</v>
      </c>
    </row>
    <row r="10" spans="1:28" x14ac:dyDescent="0.25">
      <c r="A10" s="106" t="s">
        <v>50</v>
      </c>
      <c r="B10" s="113">
        <v>2062790</v>
      </c>
      <c r="C10" s="113">
        <v>2205072</v>
      </c>
      <c r="D10" s="114">
        <v>3887479</v>
      </c>
      <c r="E10" s="113">
        <v>8155341</v>
      </c>
    </row>
    <row r="11" spans="1:28" x14ac:dyDescent="0.25">
      <c r="A11" s="106" t="s">
        <v>51</v>
      </c>
      <c r="B11" s="113">
        <v>2215128</v>
      </c>
      <c r="C11" s="113">
        <v>2196895</v>
      </c>
      <c r="D11" s="114">
        <v>3769420</v>
      </c>
      <c r="E11" s="113">
        <v>8181442</v>
      </c>
    </row>
    <row r="12" spans="1:28" x14ac:dyDescent="0.25">
      <c r="A12" s="106" t="s">
        <v>52</v>
      </c>
      <c r="B12" s="113">
        <v>2127212</v>
      </c>
      <c r="C12" s="113">
        <v>2174148</v>
      </c>
      <c r="D12" s="114">
        <v>3719086</v>
      </c>
      <c r="E12" s="113">
        <v>8020446</v>
      </c>
    </row>
    <row r="13" spans="1:28" x14ac:dyDescent="0.25">
      <c r="A13" s="106" t="s">
        <v>53</v>
      </c>
      <c r="B13" s="113">
        <v>2159609</v>
      </c>
      <c r="C13" s="113">
        <v>2146862</v>
      </c>
      <c r="D13" s="114">
        <v>3670528</v>
      </c>
      <c r="E13" s="113">
        <v>7977000</v>
      </c>
    </row>
    <row r="14" spans="1:28" x14ac:dyDescent="0.25">
      <c r="A14" s="106" t="s">
        <v>54</v>
      </c>
      <c r="B14" s="113">
        <v>2061630</v>
      </c>
      <c r="C14" s="113">
        <v>2188330</v>
      </c>
      <c r="D14" s="114">
        <v>3717735</v>
      </c>
      <c r="E14" s="113">
        <v>7967695</v>
      </c>
    </row>
    <row r="15" spans="1:28" x14ac:dyDescent="0.25">
      <c r="A15" s="106" t="s">
        <v>55</v>
      </c>
      <c r="B15" s="113">
        <v>2330266</v>
      </c>
      <c r="C15" s="113">
        <v>2101645</v>
      </c>
      <c r="D15" s="114">
        <v>3599322</v>
      </c>
      <c r="E15" s="113">
        <v>8031233</v>
      </c>
    </row>
    <row r="16" spans="1:28" x14ac:dyDescent="0.25">
      <c r="A16" s="106" t="s">
        <v>56</v>
      </c>
      <c r="B16" s="113">
        <v>2083102</v>
      </c>
      <c r="C16" s="113">
        <v>2228028</v>
      </c>
      <c r="D16" s="114">
        <v>3870361</v>
      </c>
      <c r="E16" s="113">
        <v>8181491</v>
      </c>
    </row>
    <row r="17" spans="1:5" x14ac:dyDescent="0.25">
      <c r="A17" s="106" t="s">
        <v>57</v>
      </c>
      <c r="B17" s="113">
        <v>2250273</v>
      </c>
      <c r="C17" s="113">
        <v>2041674</v>
      </c>
      <c r="D17" s="114">
        <v>3790355</v>
      </c>
      <c r="E17" s="113">
        <v>8082303</v>
      </c>
    </row>
    <row r="18" spans="1:5" x14ac:dyDescent="0.25">
      <c r="A18" s="106" t="s">
        <v>58</v>
      </c>
      <c r="B18" s="113">
        <v>2390849</v>
      </c>
      <c r="C18" s="113">
        <v>1969427</v>
      </c>
      <c r="D18" s="114">
        <v>3683592</v>
      </c>
      <c r="E18" s="113">
        <v>8043868</v>
      </c>
    </row>
    <row r="19" spans="1:5" x14ac:dyDescent="0.25">
      <c r="A19" s="106" t="s">
        <v>59</v>
      </c>
      <c r="B19" s="113">
        <v>2127835</v>
      </c>
      <c r="C19" s="113">
        <v>2198797</v>
      </c>
      <c r="D19" s="114">
        <v>3819735</v>
      </c>
      <c r="E19" s="113">
        <v>8146367</v>
      </c>
    </row>
    <row r="20" spans="1:5" x14ac:dyDescent="0.25">
      <c r="A20" s="106" t="s">
        <v>60</v>
      </c>
      <c r="B20" s="113">
        <v>2098143</v>
      </c>
      <c r="C20" s="113">
        <v>2342511</v>
      </c>
      <c r="D20" s="114">
        <v>3947877</v>
      </c>
      <c r="E20" s="113">
        <v>8388531</v>
      </c>
    </row>
    <row r="21" spans="1:5" x14ac:dyDescent="0.25">
      <c r="A21" s="106" t="s">
        <v>61</v>
      </c>
      <c r="B21" s="113">
        <v>2125240</v>
      </c>
      <c r="C21" s="113">
        <v>2267064</v>
      </c>
      <c r="D21" s="114">
        <v>3784742</v>
      </c>
      <c r="E21" s="113">
        <v>8177045</v>
      </c>
    </row>
    <row r="22" spans="1:5" x14ac:dyDescent="0.25">
      <c r="A22" s="106" t="s">
        <v>62</v>
      </c>
      <c r="B22" s="113">
        <v>2152377</v>
      </c>
      <c r="C22" s="113">
        <v>2076868</v>
      </c>
      <c r="D22" s="114">
        <v>3781095</v>
      </c>
      <c r="E22" s="113">
        <v>8010340</v>
      </c>
    </row>
    <row r="23" spans="1:5" x14ac:dyDescent="0.25">
      <c r="A23" s="106" t="s">
        <v>63</v>
      </c>
      <c r="B23" s="113">
        <v>2258476</v>
      </c>
      <c r="C23" s="113">
        <v>1946352</v>
      </c>
      <c r="D23" s="114">
        <v>3810178</v>
      </c>
      <c r="E23" s="113">
        <v>8015006</v>
      </c>
    </row>
    <row r="24" spans="1:5" x14ac:dyDescent="0.25">
      <c r="A24" s="106" t="s">
        <v>64</v>
      </c>
      <c r="B24" s="113">
        <v>2187563</v>
      </c>
      <c r="C24" s="113">
        <v>2090031</v>
      </c>
      <c r="D24" s="114">
        <v>3922198</v>
      </c>
      <c r="E24" s="113">
        <v>8199792</v>
      </c>
    </row>
    <row r="25" spans="1:5" x14ac:dyDescent="0.25">
      <c r="A25" s="106" t="s">
        <v>65</v>
      </c>
      <c r="B25" s="113">
        <v>2058421</v>
      </c>
      <c r="C25" s="113">
        <v>2104249</v>
      </c>
      <c r="D25" s="114">
        <v>3851822</v>
      </c>
      <c r="E25" s="113">
        <v>8014492</v>
      </c>
    </row>
    <row r="26" spans="1:5" x14ac:dyDescent="0.25">
      <c r="A26" s="106" t="s">
        <v>66</v>
      </c>
      <c r="B26" s="113">
        <v>2032281</v>
      </c>
      <c r="C26" s="113">
        <v>2001320</v>
      </c>
      <c r="D26" s="114">
        <v>3972650</v>
      </c>
      <c r="E26" s="113">
        <v>8006250</v>
      </c>
    </row>
    <row r="27" spans="1:5" x14ac:dyDescent="0.25">
      <c r="A27" s="106" t="s">
        <v>67</v>
      </c>
      <c r="B27" s="113">
        <v>2075112</v>
      </c>
      <c r="C27" s="113">
        <v>1977017</v>
      </c>
      <c r="D27" s="114">
        <v>3767002</v>
      </c>
      <c r="E27" s="113">
        <v>7819131</v>
      </c>
    </row>
    <row r="28" spans="1:5" x14ac:dyDescent="0.25">
      <c r="A28" s="106" t="s">
        <v>68</v>
      </c>
      <c r="B28" s="113">
        <v>2039574</v>
      </c>
      <c r="C28" s="113">
        <v>1949786</v>
      </c>
      <c r="D28" s="114">
        <v>3912333</v>
      </c>
      <c r="E28" s="113">
        <v>7901693</v>
      </c>
    </row>
    <row r="29" spans="1:5" x14ac:dyDescent="0.25">
      <c r="A29" s="290" t="s">
        <v>161</v>
      </c>
      <c r="B29" s="291">
        <v>2000744</v>
      </c>
      <c r="C29" s="291">
        <v>2116002</v>
      </c>
      <c r="D29" s="292">
        <v>3871880</v>
      </c>
      <c r="E29" s="291">
        <v>7988626</v>
      </c>
    </row>
    <row r="30" spans="1:5" x14ac:dyDescent="0.25">
      <c r="A30" s="290" t="s">
        <v>162</v>
      </c>
      <c r="B30" s="291">
        <v>2066789</v>
      </c>
      <c r="C30" s="291">
        <v>1988578</v>
      </c>
      <c r="D30" s="292">
        <v>3783426</v>
      </c>
      <c r="E30" s="291">
        <v>7838793</v>
      </c>
    </row>
    <row r="31" spans="1:5" x14ac:dyDescent="0.25">
      <c r="A31" s="106" t="s">
        <v>163</v>
      </c>
      <c r="B31" s="113">
        <v>2159496</v>
      </c>
      <c r="C31" s="113">
        <v>2071302</v>
      </c>
      <c r="D31" s="114">
        <v>3839094</v>
      </c>
      <c r="E31" s="113">
        <v>8069891</v>
      </c>
    </row>
    <row r="32" spans="1:5" x14ac:dyDescent="0.25">
      <c r="A32" s="106" t="s">
        <v>170</v>
      </c>
      <c r="B32" s="113">
        <v>1906832</v>
      </c>
      <c r="C32" s="113">
        <v>2135102</v>
      </c>
      <c r="D32" s="114">
        <v>4097671</v>
      </c>
      <c r="E32" s="113">
        <v>8139605</v>
      </c>
    </row>
    <row r="33" spans="1:10" x14ac:dyDescent="0.25">
      <c r="A33" s="106" t="s">
        <v>172</v>
      </c>
      <c r="B33" s="113">
        <v>2104353</v>
      </c>
      <c r="C33" s="113">
        <v>2063914</v>
      </c>
      <c r="D33" s="114">
        <v>4004372</v>
      </c>
      <c r="E33" s="113">
        <v>8172638</v>
      </c>
    </row>
    <row r="34" spans="1:10" x14ac:dyDescent="0.25">
      <c r="A34" s="106" t="s">
        <v>173</v>
      </c>
      <c r="B34" s="113">
        <v>1896470</v>
      </c>
      <c r="C34" s="113">
        <v>2166884</v>
      </c>
      <c r="D34" s="114">
        <v>4034524</v>
      </c>
      <c r="E34" s="113">
        <v>8097879</v>
      </c>
    </row>
    <row r="35" spans="1:10" ht="15.75" thickBot="1" x14ac:dyDescent="0.3">
      <c r="A35" s="305" t="s">
        <v>176</v>
      </c>
      <c r="B35" s="306">
        <v>1960333</v>
      </c>
      <c r="C35" s="306">
        <v>2225352</v>
      </c>
      <c r="D35" s="307">
        <v>4280123</v>
      </c>
      <c r="E35" s="306">
        <v>8465808</v>
      </c>
    </row>
    <row r="36" spans="1:10" x14ac:dyDescent="0.25">
      <c r="B36" s="362"/>
      <c r="C36" s="362"/>
      <c r="D36" s="362"/>
      <c r="E36" s="362"/>
    </row>
    <row r="37" spans="1:10" x14ac:dyDescent="0.25">
      <c r="A37" s="386" t="s">
        <v>30</v>
      </c>
      <c r="B37" s="386"/>
      <c r="C37" s="386"/>
      <c r="D37" s="386"/>
      <c r="E37" s="386"/>
    </row>
    <row r="38" spans="1:10" x14ac:dyDescent="0.25">
      <c r="E38"/>
    </row>
    <row r="39" spans="1:10" x14ac:dyDescent="0.25">
      <c r="E39" s="296"/>
    </row>
    <row r="40" spans="1:10" x14ac:dyDescent="0.25">
      <c r="E40" s="296"/>
    </row>
    <row r="41" spans="1:10" x14ac:dyDescent="0.25">
      <c r="E41" s="296"/>
    </row>
    <row r="43" spans="1:10" ht="18.75" x14ac:dyDescent="0.3">
      <c r="A43" s="387"/>
      <c r="B43" s="387"/>
      <c r="C43" s="387"/>
      <c r="D43" s="387"/>
      <c r="E43" s="387"/>
      <c r="F43" s="387"/>
      <c r="G43" s="387"/>
      <c r="H43"/>
      <c r="I43"/>
      <c r="J43"/>
    </row>
    <row r="44" spans="1:10" ht="15.75" x14ac:dyDescent="0.25">
      <c r="A44" s="219"/>
      <c r="B44" s="250"/>
      <c r="C44" s="250"/>
      <c r="D44"/>
      <c r="E44" s="250"/>
      <c r="F44" s="251"/>
      <c r="G44" s="251"/>
      <c r="I44" s="252"/>
      <c r="J44" s="252"/>
    </row>
    <row r="45" spans="1:10" x14ac:dyDescent="0.25">
      <c r="A45"/>
      <c r="B45" s="253"/>
      <c r="C45" s="253"/>
      <c r="D45" s="254"/>
      <c r="E45" s="253"/>
      <c r="F45" s="254"/>
      <c r="G45" s="254"/>
      <c r="H45"/>
      <c r="I45"/>
      <c r="J45"/>
    </row>
    <row r="46" spans="1:10" x14ac:dyDescent="0.25">
      <c r="A46"/>
      <c r="B46" s="253"/>
      <c r="C46" s="253"/>
      <c r="D46" s="254"/>
      <c r="E46" s="253"/>
      <c r="F46" s="254"/>
      <c r="G46" s="254"/>
      <c r="H46"/>
      <c r="I46"/>
      <c r="J46"/>
    </row>
    <row r="47" spans="1:10" x14ac:dyDescent="0.25">
      <c r="A47"/>
      <c r="B47" s="253"/>
      <c r="C47" s="253"/>
      <c r="D47" s="254"/>
      <c r="E47" s="253"/>
      <c r="F47" s="254"/>
      <c r="G47" s="254"/>
      <c r="H47"/>
      <c r="I47"/>
      <c r="J47"/>
    </row>
    <row r="48" spans="1:10" x14ac:dyDescent="0.25">
      <c r="A48"/>
      <c r="B48" s="253"/>
      <c r="C48" s="253"/>
      <c r="D48" s="254"/>
      <c r="E48" s="253"/>
      <c r="F48" s="254"/>
      <c r="G48" s="254"/>
      <c r="H48"/>
      <c r="I48"/>
      <c r="J48"/>
    </row>
    <row r="49" spans="1:10" x14ac:dyDescent="0.25">
      <c r="A49"/>
      <c r="B49" s="253"/>
      <c r="C49" s="253"/>
      <c r="D49" s="254"/>
      <c r="E49" s="253"/>
      <c r="F49" s="254"/>
      <c r="G49" s="254"/>
      <c r="H49"/>
      <c r="I49"/>
      <c r="J49"/>
    </row>
    <row r="50" spans="1:10" x14ac:dyDescent="0.25">
      <c r="A50"/>
      <c r="B50" s="253"/>
      <c r="C50" s="253"/>
      <c r="D50" s="254"/>
      <c r="E50" s="253"/>
      <c r="F50" s="254"/>
      <c r="G50" s="254"/>
      <c r="H50"/>
      <c r="I50"/>
      <c r="J50"/>
    </row>
    <row r="51" spans="1:10" x14ac:dyDescent="0.25">
      <c r="A51"/>
      <c r="B51" s="253"/>
      <c r="C51" s="253"/>
      <c r="D51" s="254"/>
      <c r="E51" s="253"/>
      <c r="F51" s="254"/>
      <c r="G51" s="254"/>
      <c r="H51"/>
      <c r="I51"/>
      <c r="J51"/>
    </row>
    <row r="52" spans="1:10" x14ac:dyDescent="0.25">
      <c r="A52"/>
      <c r="B52" s="253"/>
      <c r="C52" s="253"/>
      <c r="D52" s="254"/>
      <c r="E52" s="253"/>
      <c r="F52" s="254"/>
      <c r="G52" s="254"/>
      <c r="H52"/>
      <c r="I52"/>
      <c r="J52"/>
    </row>
    <row r="53" spans="1:10" x14ac:dyDescent="0.25">
      <c r="A53"/>
      <c r="B53" s="253"/>
      <c r="C53" s="253"/>
      <c r="D53" s="254"/>
      <c r="E53" s="253"/>
      <c r="F53" s="254"/>
      <c r="G53" s="254"/>
      <c r="H53"/>
      <c r="I53"/>
      <c r="J53"/>
    </row>
    <row r="54" spans="1:10" x14ac:dyDescent="0.25">
      <c r="A54"/>
      <c r="B54" s="253"/>
      <c r="C54" s="253"/>
      <c r="D54" s="254"/>
      <c r="E54" s="253"/>
      <c r="F54" s="254"/>
      <c r="G54" s="254"/>
      <c r="H54"/>
      <c r="I54"/>
      <c r="J54"/>
    </row>
    <row r="55" spans="1:10" x14ac:dyDescent="0.25">
      <c r="A55"/>
      <c r="B55" s="253"/>
      <c r="C55" s="253"/>
      <c r="D55" s="254"/>
      <c r="E55" s="253"/>
      <c r="F55" s="254"/>
      <c r="G55" s="254"/>
      <c r="H55"/>
      <c r="I55"/>
      <c r="J55"/>
    </row>
    <row r="56" spans="1:10" x14ac:dyDescent="0.25">
      <c r="A56"/>
      <c r="B56" s="253"/>
      <c r="C56" s="253"/>
      <c r="D56" s="254"/>
      <c r="E56" s="253"/>
      <c r="F56" s="254"/>
      <c r="G56" s="254"/>
      <c r="H56"/>
      <c r="I56"/>
      <c r="J56"/>
    </row>
    <row r="57" spans="1:10" x14ac:dyDescent="0.25">
      <c r="A57"/>
      <c r="B57" s="253"/>
      <c r="C57" s="253"/>
      <c r="D57" s="254"/>
      <c r="E57" s="253"/>
      <c r="F57" s="254"/>
      <c r="G57" s="254"/>
      <c r="H57"/>
      <c r="I57"/>
      <c r="J57"/>
    </row>
    <row r="58" spans="1:10" x14ac:dyDescent="0.25">
      <c r="A58"/>
      <c r="B58" s="253"/>
      <c r="C58" s="253"/>
      <c r="D58" s="254"/>
      <c r="E58" s="253"/>
      <c r="F58" s="254"/>
      <c r="G58" s="254"/>
      <c r="H58"/>
      <c r="I58"/>
      <c r="J58"/>
    </row>
    <row r="59" spans="1:10" x14ac:dyDescent="0.25">
      <c r="A59"/>
      <c r="B59" s="253"/>
      <c r="C59" s="253"/>
      <c r="D59" s="254"/>
      <c r="E59" s="253"/>
      <c r="F59" s="254"/>
      <c r="G59" s="254"/>
      <c r="H59"/>
      <c r="I59"/>
      <c r="J59"/>
    </row>
    <row r="60" spans="1:10" x14ac:dyDescent="0.25">
      <c r="A60"/>
      <c r="B60" s="253"/>
      <c r="C60" s="253"/>
      <c r="D60" s="254"/>
      <c r="E60" s="253"/>
      <c r="F60" s="254"/>
      <c r="G60" s="254"/>
      <c r="H60"/>
      <c r="I60"/>
      <c r="J60"/>
    </row>
    <row r="61" spans="1:10" x14ac:dyDescent="0.25">
      <c r="A61"/>
      <c r="B61" s="253"/>
      <c r="C61" s="253"/>
      <c r="D61" s="254"/>
      <c r="E61" s="253"/>
      <c r="F61" s="254"/>
      <c r="G61" s="254"/>
      <c r="H61"/>
      <c r="I61"/>
      <c r="J61"/>
    </row>
    <row r="62" spans="1:10" x14ac:dyDescent="0.25">
      <c r="A62"/>
      <c r="B62" s="253"/>
      <c r="C62" s="253"/>
      <c r="D62" s="254"/>
      <c r="E62" s="253"/>
      <c r="F62" s="254"/>
      <c r="G62" s="254"/>
      <c r="H62"/>
      <c r="I62"/>
      <c r="J62"/>
    </row>
    <row r="63" spans="1:10" x14ac:dyDescent="0.25">
      <c r="A63"/>
      <c r="B63" s="253"/>
      <c r="C63" s="253"/>
      <c r="D63" s="254"/>
      <c r="E63" s="253"/>
      <c r="F63" s="254"/>
      <c r="G63" s="254"/>
      <c r="H63"/>
      <c r="I63"/>
      <c r="J63"/>
    </row>
    <row r="64" spans="1:10" x14ac:dyDescent="0.25">
      <c r="A64"/>
      <c r="B64" s="253"/>
      <c r="C64" s="253"/>
      <c r="D64" s="254"/>
      <c r="E64" s="253"/>
      <c r="F64" s="254"/>
      <c r="G64" s="254"/>
      <c r="H64"/>
      <c r="I64"/>
      <c r="J64"/>
    </row>
    <row r="65" spans="1:10" x14ac:dyDescent="0.25">
      <c r="A65"/>
      <c r="B65" s="253"/>
      <c r="C65" s="253"/>
      <c r="D65" s="254"/>
      <c r="E65" s="253"/>
      <c r="F65" s="254"/>
      <c r="G65" s="254"/>
      <c r="H65"/>
      <c r="I65"/>
      <c r="J65"/>
    </row>
    <row r="66" spans="1:10" x14ac:dyDescent="0.25">
      <c r="A66"/>
      <c r="B66" s="253"/>
      <c r="C66" s="253"/>
      <c r="D66" s="254"/>
      <c r="E66" s="253"/>
      <c r="F66" s="254"/>
      <c r="G66" s="254"/>
      <c r="H66"/>
      <c r="I66"/>
      <c r="J66"/>
    </row>
    <row r="67" spans="1:10" x14ac:dyDescent="0.25">
      <c r="A67"/>
      <c r="B67" s="253"/>
      <c r="C67" s="253"/>
      <c r="D67" s="254"/>
      <c r="E67" s="253"/>
      <c r="F67" s="254"/>
      <c r="G67" s="254"/>
      <c r="H67"/>
      <c r="I67"/>
      <c r="J67"/>
    </row>
    <row r="68" spans="1:10" x14ac:dyDescent="0.25">
      <c r="A68"/>
      <c r="B68" s="253"/>
      <c r="C68" s="253"/>
      <c r="D68" s="254"/>
      <c r="E68" s="253"/>
      <c r="F68" s="254"/>
      <c r="G68" s="254"/>
      <c r="H68"/>
      <c r="I68"/>
      <c r="J68"/>
    </row>
    <row r="69" spans="1:10" x14ac:dyDescent="0.25">
      <c r="A69"/>
      <c r="B69" s="253"/>
      <c r="C69" s="253"/>
      <c r="D69" s="254"/>
      <c r="E69" s="253"/>
      <c r="F69" s="254"/>
      <c r="G69" s="254"/>
      <c r="H69"/>
      <c r="I69"/>
      <c r="J69"/>
    </row>
    <row r="70" spans="1:10" x14ac:dyDescent="0.25">
      <c r="A70"/>
      <c r="B70" s="253"/>
      <c r="C70" s="253"/>
      <c r="D70" s="254"/>
      <c r="E70" s="253"/>
      <c r="F70" s="254"/>
      <c r="G70" s="254"/>
      <c r="H70"/>
      <c r="I70"/>
      <c r="J70"/>
    </row>
    <row r="71" spans="1:10" ht="15.75" x14ac:dyDescent="0.25">
      <c r="A71"/>
      <c r="B71" s="253"/>
      <c r="C71" s="250"/>
      <c r="D71" s="250"/>
      <c r="E71" s="250"/>
      <c r="F71" s="254"/>
      <c r="G71" s="254"/>
      <c r="H71"/>
      <c r="I71"/>
      <c r="J71"/>
    </row>
    <row r="72" spans="1:10" x14ac:dyDescent="0.25">
      <c r="A72"/>
      <c r="B72" s="253"/>
      <c r="C72" s="254"/>
      <c r="D72" s="254"/>
      <c r="E72" s="254"/>
      <c r="F72" s="254"/>
      <c r="G72" s="254"/>
      <c r="H72"/>
      <c r="I72"/>
      <c r="J72"/>
    </row>
    <row r="73" spans="1:10" x14ac:dyDescent="0.25">
      <c r="A73"/>
      <c r="B73" s="253"/>
      <c r="C73" s="253"/>
      <c r="D73" s="254"/>
      <c r="E73" s="253"/>
      <c r="F73" s="254"/>
      <c r="G73" s="254"/>
      <c r="H73"/>
      <c r="I73"/>
      <c r="J73"/>
    </row>
    <row r="74" spans="1:10" x14ac:dyDescent="0.25">
      <c r="A74"/>
      <c r="B74" s="253"/>
      <c r="C74" s="253"/>
      <c r="D74" s="254"/>
      <c r="E74" s="253"/>
      <c r="F74" s="254"/>
      <c r="G74" s="254"/>
      <c r="H74"/>
      <c r="I74"/>
      <c r="J74"/>
    </row>
    <row r="75" spans="1:10" x14ac:dyDescent="0.25">
      <c r="A75"/>
      <c r="B75" s="253"/>
      <c r="C75" s="253"/>
      <c r="D75" s="254"/>
      <c r="E75" s="253"/>
      <c r="F75" s="254"/>
      <c r="G75" s="254"/>
      <c r="H75"/>
      <c r="I75"/>
      <c r="J75"/>
    </row>
    <row r="76" spans="1:10" x14ac:dyDescent="0.25">
      <c r="A76"/>
      <c r="B76" s="253"/>
      <c r="C76" s="253"/>
      <c r="D76" s="254"/>
      <c r="E76" s="253"/>
      <c r="F76" s="254"/>
      <c r="G76" s="254"/>
      <c r="H76"/>
      <c r="I76"/>
      <c r="J76"/>
    </row>
    <row r="77" spans="1:10" x14ac:dyDescent="0.25">
      <c r="A77"/>
      <c r="B77" s="253"/>
      <c r="C77" s="253"/>
      <c r="D77" s="254"/>
      <c r="E77" s="253"/>
      <c r="F77" s="254"/>
      <c r="G77" s="254"/>
      <c r="H77"/>
      <c r="I77"/>
      <c r="J77"/>
    </row>
    <row r="78" spans="1:10" x14ac:dyDescent="0.25">
      <c r="A78"/>
      <c r="B78" s="253"/>
      <c r="C78" s="253"/>
      <c r="D78" s="254"/>
      <c r="E78" s="253"/>
      <c r="F78" s="254"/>
      <c r="G78" s="254"/>
      <c r="H78"/>
      <c r="I78"/>
      <c r="J78"/>
    </row>
    <row r="79" spans="1:10" x14ac:dyDescent="0.25">
      <c r="A79"/>
      <c r="B79" s="253"/>
      <c r="C79" s="253"/>
      <c r="D79" s="254"/>
      <c r="E79" s="253"/>
      <c r="F79" s="254"/>
      <c r="G79" s="254"/>
      <c r="H79"/>
      <c r="I79"/>
      <c r="J79"/>
    </row>
    <row r="80" spans="1:10" x14ac:dyDescent="0.25">
      <c r="A80"/>
      <c r="B80" s="253"/>
      <c r="C80" s="253"/>
      <c r="D80" s="254"/>
      <c r="E80" s="253"/>
      <c r="F80" s="254"/>
      <c r="G80" s="254"/>
      <c r="H80"/>
      <c r="I80"/>
      <c r="J80"/>
    </row>
    <row r="81" spans="1:10" x14ac:dyDescent="0.25">
      <c r="A81"/>
      <c r="B81" s="253"/>
      <c r="C81" s="253"/>
      <c r="D81" s="254"/>
      <c r="E81" s="253"/>
      <c r="F81" s="254"/>
      <c r="G81" s="254"/>
      <c r="H81"/>
      <c r="I81"/>
      <c r="J81"/>
    </row>
    <row r="82" spans="1:10" x14ac:dyDescent="0.25">
      <c r="A82"/>
      <c r="B82" s="253"/>
      <c r="C82" s="253"/>
      <c r="D82" s="254"/>
      <c r="E82" s="253"/>
      <c r="F82" s="254"/>
      <c r="G82" s="254"/>
      <c r="H82"/>
      <c r="I82"/>
      <c r="J82"/>
    </row>
    <row r="83" spans="1:10" x14ac:dyDescent="0.25">
      <c r="A83"/>
      <c r="B83" s="253"/>
      <c r="C83" s="253"/>
      <c r="D83" s="254"/>
      <c r="E83" s="253"/>
      <c r="F83" s="254"/>
      <c r="G83" s="254"/>
      <c r="H83"/>
      <c r="I83"/>
      <c r="J83"/>
    </row>
    <row r="84" spans="1:10" x14ac:dyDescent="0.25">
      <c r="A84"/>
      <c r="B84" s="253"/>
      <c r="C84" s="253"/>
      <c r="D84" s="254"/>
      <c r="E84" s="253"/>
      <c r="F84" s="254"/>
      <c r="G84" s="254"/>
      <c r="H84"/>
      <c r="I84"/>
      <c r="J84"/>
    </row>
    <row r="85" spans="1:10" x14ac:dyDescent="0.25">
      <c r="A85"/>
      <c r="B85" s="253"/>
      <c r="C85" s="253"/>
      <c r="D85" s="254"/>
      <c r="E85" s="253"/>
      <c r="F85" s="254"/>
      <c r="G85" s="254"/>
      <c r="H85"/>
      <c r="I85"/>
      <c r="J85"/>
    </row>
    <row r="86" spans="1:10" x14ac:dyDescent="0.25">
      <c r="A86"/>
      <c r="B86" s="253"/>
      <c r="C86" s="253"/>
      <c r="D86" s="254"/>
      <c r="E86" s="253"/>
      <c r="F86" s="254"/>
      <c r="G86" s="254"/>
      <c r="H86"/>
      <c r="I86"/>
      <c r="J86"/>
    </row>
    <row r="87" spans="1:10" x14ac:dyDescent="0.25">
      <c r="A87"/>
      <c r="B87" s="253"/>
      <c r="C87" s="253"/>
      <c r="D87" s="254"/>
      <c r="E87" s="253"/>
      <c r="F87" s="254"/>
      <c r="G87" s="254"/>
      <c r="H87"/>
      <c r="I87"/>
      <c r="J87"/>
    </row>
    <row r="88" spans="1:10" x14ac:dyDescent="0.25">
      <c r="A88"/>
      <c r="B88" s="253"/>
      <c r="C88" s="253"/>
      <c r="D88" s="254"/>
      <c r="E88" s="253"/>
      <c r="F88" s="254"/>
      <c r="G88" s="254"/>
      <c r="H88"/>
      <c r="I88"/>
      <c r="J88"/>
    </row>
    <row r="89" spans="1:10" x14ac:dyDescent="0.25">
      <c r="A89"/>
      <c r="B89" s="253"/>
      <c r="C89" s="253"/>
      <c r="D89" s="254"/>
      <c r="E89" s="253"/>
      <c r="F89" s="254"/>
      <c r="G89" s="254"/>
      <c r="H89"/>
      <c r="I89"/>
      <c r="J89"/>
    </row>
    <row r="90" spans="1:10" x14ac:dyDescent="0.25">
      <c r="A90"/>
      <c r="B90" s="253"/>
      <c r="C90" s="253"/>
      <c r="D90" s="254"/>
      <c r="E90" s="253"/>
      <c r="F90" s="254"/>
      <c r="G90" s="254"/>
      <c r="H90"/>
      <c r="I90"/>
      <c r="J90"/>
    </row>
    <row r="91" spans="1:10" x14ac:dyDescent="0.25">
      <c r="A91"/>
      <c r="B91" s="253"/>
      <c r="C91" s="253"/>
      <c r="D91" s="254"/>
      <c r="E91" s="253"/>
      <c r="F91" s="254"/>
      <c r="G91" s="254"/>
      <c r="H91"/>
      <c r="I91"/>
      <c r="J91"/>
    </row>
  </sheetData>
  <mergeCells count="3">
    <mergeCell ref="A1:E1"/>
    <mergeCell ref="A37:E37"/>
    <mergeCell ref="A43:G43"/>
  </mergeCells>
  <phoneticPr fontId="28" type="noConversion"/>
  <hyperlinks>
    <hyperlink ref="F1" location="Content!A1" display="content page" xr:uid="{00000000-0004-0000-1900-000000000000}"/>
  </hyperlinks>
  <pageMargins left="0.7" right="0.7" top="0.75" bottom="0.75" header="0.3" footer="0.3"/>
  <pageSetup paperSize="9" orientation="portrait" r:id="rId1"/>
  <headerFooter>
    <oddHeader>&amp;L&amp;"Calibri"&amp;10&amp;K000000 [Limited Sharing]&amp;1#_x000D_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12"/>
  <dimension ref="A1:H81"/>
  <sheetViews>
    <sheetView showGridLines="0" tabSelected="1" zoomScale="85" zoomScaleNormal="85" workbookViewId="0">
      <pane ySplit="3" topLeftCell="A4" activePane="bottomLeft" state="frozen"/>
      <selection pane="bottomLeft" activeCell="K60" sqref="K60"/>
    </sheetView>
  </sheetViews>
  <sheetFormatPr defaultColWidth="9.140625" defaultRowHeight="15" x14ac:dyDescent="0.25"/>
  <cols>
    <col min="1" max="5" width="15.5703125" style="1" customWidth="1"/>
    <col min="6" max="16384" width="9.140625" style="1"/>
  </cols>
  <sheetData>
    <row r="1" spans="1:5" x14ac:dyDescent="0.25">
      <c r="A1" s="371" t="s">
        <v>140</v>
      </c>
      <c r="B1" s="371"/>
      <c r="C1" s="371"/>
      <c r="D1" s="371"/>
      <c r="E1" s="371"/>
    </row>
    <row r="2" spans="1:5" ht="15.75" thickBot="1" x14ac:dyDescent="0.3"/>
    <row r="3" spans="1:5" ht="30.75" thickBot="1" x14ac:dyDescent="0.3">
      <c r="A3" s="80"/>
      <c r="B3" s="82" t="s">
        <v>38</v>
      </c>
      <c r="C3" s="85" t="s">
        <v>37</v>
      </c>
      <c r="D3" s="82" t="s">
        <v>36</v>
      </c>
      <c r="E3" s="88" t="s">
        <v>39</v>
      </c>
    </row>
    <row r="4" spans="1:5" x14ac:dyDescent="0.25">
      <c r="A4" s="81">
        <v>43831</v>
      </c>
      <c r="B4" s="83">
        <v>215.4</v>
      </c>
      <c r="C4" s="86">
        <v>239</v>
      </c>
      <c r="D4" s="83">
        <v>264.89999999999998</v>
      </c>
      <c r="E4" s="89">
        <v>268.7</v>
      </c>
    </row>
    <row r="5" spans="1:5" x14ac:dyDescent="0.25">
      <c r="A5" s="55">
        <v>43862</v>
      </c>
      <c r="B5" s="84">
        <v>214.38</v>
      </c>
      <c r="C5" s="87">
        <v>245</v>
      </c>
      <c r="D5" s="84">
        <v>279.38</v>
      </c>
      <c r="E5" s="90">
        <v>243.38</v>
      </c>
    </row>
    <row r="6" spans="1:5" x14ac:dyDescent="0.25">
      <c r="A6" s="55">
        <v>43891</v>
      </c>
      <c r="B6" s="84">
        <v>231.13</v>
      </c>
      <c r="C6" s="87">
        <v>245</v>
      </c>
      <c r="D6" s="84">
        <v>276.22000000000003</v>
      </c>
      <c r="E6" s="90">
        <v>235</v>
      </c>
    </row>
    <row r="7" spans="1:5" x14ac:dyDescent="0.25">
      <c r="A7" s="55">
        <v>43922</v>
      </c>
      <c r="B7" s="84">
        <v>235</v>
      </c>
      <c r="C7" s="87">
        <v>245</v>
      </c>
      <c r="D7" s="84">
        <v>282</v>
      </c>
      <c r="E7" s="90">
        <v>220.38</v>
      </c>
    </row>
    <row r="8" spans="1:5" x14ac:dyDescent="0.25">
      <c r="A8" s="55">
        <v>43952</v>
      </c>
      <c r="B8" s="84">
        <v>201.9</v>
      </c>
      <c r="C8" s="87">
        <v>243</v>
      </c>
      <c r="D8" s="84">
        <v>263</v>
      </c>
      <c r="E8" s="90">
        <v>222.2</v>
      </c>
    </row>
    <row r="9" spans="1:5" x14ac:dyDescent="0.25">
      <c r="A9" s="55">
        <v>43983</v>
      </c>
      <c r="B9" s="84">
        <v>202</v>
      </c>
      <c r="C9" s="87">
        <v>240</v>
      </c>
      <c r="D9" s="84">
        <v>273</v>
      </c>
      <c r="E9" s="90">
        <v>226.25</v>
      </c>
    </row>
    <row r="10" spans="1:5" x14ac:dyDescent="0.25">
      <c r="A10" s="55">
        <v>44013</v>
      </c>
      <c r="B10" s="84">
        <v>214.4</v>
      </c>
      <c r="C10" s="87">
        <v>262.2</v>
      </c>
      <c r="D10" s="84">
        <v>305.10000000000002</v>
      </c>
      <c r="E10" s="90">
        <v>237.5</v>
      </c>
    </row>
    <row r="11" spans="1:5" x14ac:dyDescent="0.25">
      <c r="A11" s="55">
        <v>44044</v>
      </c>
      <c r="B11" s="84">
        <v>249.5</v>
      </c>
      <c r="C11" s="87">
        <v>276.25</v>
      </c>
      <c r="D11" s="84">
        <v>341.88</v>
      </c>
      <c r="E11" s="90">
        <v>240.38</v>
      </c>
    </row>
    <row r="12" spans="1:5" x14ac:dyDescent="0.25">
      <c r="A12" s="55">
        <v>44075</v>
      </c>
      <c r="B12" s="84">
        <v>250.5</v>
      </c>
      <c r="C12" s="87">
        <v>282.5</v>
      </c>
      <c r="D12" s="84">
        <v>358.38</v>
      </c>
      <c r="E12" s="90">
        <v>247.75</v>
      </c>
    </row>
    <row r="13" spans="1:5" x14ac:dyDescent="0.25">
      <c r="A13" s="55">
        <v>44105</v>
      </c>
      <c r="B13" s="84">
        <v>245</v>
      </c>
      <c r="C13" s="87">
        <v>290</v>
      </c>
      <c r="D13" s="84">
        <v>357.1</v>
      </c>
      <c r="E13" s="90">
        <v>255</v>
      </c>
    </row>
    <row r="14" spans="1:5" x14ac:dyDescent="0.25">
      <c r="A14" s="55">
        <v>44136</v>
      </c>
      <c r="B14" s="84">
        <v>245</v>
      </c>
      <c r="C14" s="87">
        <v>292.5</v>
      </c>
      <c r="D14" s="84">
        <v>359.63</v>
      </c>
      <c r="E14" s="90">
        <v>250</v>
      </c>
    </row>
    <row r="15" spans="1:5" x14ac:dyDescent="0.25">
      <c r="A15" s="55">
        <v>44166</v>
      </c>
      <c r="B15" s="84">
        <v>245</v>
      </c>
      <c r="C15" s="87">
        <v>320</v>
      </c>
      <c r="D15" s="84">
        <v>388.5</v>
      </c>
      <c r="E15" s="90">
        <v>246.33</v>
      </c>
    </row>
    <row r="16" spans="1:5" x14ac:dyDescent="0.25">
      <c r="A16" s="55">
        <v>44197</v>
      </c>
      <c r="B16" s="84">
        <v>265</v>
      </c>
      <c r="C16" s="87">
        <v>337.6</v>
      </c>
      <c r="D16" s="84">
        <v>421.3</v>
      </c>
      <c r="E16" s="90">
        <v>255.5</v>
      </c>
    </row>
    <row r="17" spans="1:5" x14ac:dyDescent="0.25">
      <c r="A17" s="55">
        <v>44228</v>
      </c>
      <c r="B17" s="84">
        <v>335</v>
      </c>
      <c r="C17" s="87">
        <v>453.75</v>
      </c>
      <c r="D17" s="84">
        <v>528.88</v>
      </c>
      <c r="E17" s="90">
        <v>290.63</v>
      </c>
    </row>
    <row r="18" spans="1:5" x14ac:dyDescent="0.25">
      <c r="A18" s="55">
        <v>44261</v>
      </c>
      <c r="B18" s="84">
        <v>352.88</v>
      </c>
      <c r="C18" s="87">
        <v>458</v>
      </c>
      <c r="D18" s="84">
        <v>534.13</v>
      </c>
      <c r="E18" s="90">
        <v>320.88</v>
      </c>
    </row>
    <row r="19" spans="1:5" x14ac:dyDescent="0.25">
      <c r="A19" s="55">
        <v>44293</v>
      </c>
      <c r="B19" s="84">
        <v>328.1</v>
      </c>
      <c r="C19" s="87">
        <v>478</v>
      </c>
      <c r="D19" s="84">
        <v>543.4</v>
      </c>
      <c r="E19" s="90">
        <v>345.5</v>
      </c>
    </row>
    <row r="20" spans="1:5" x14ac:dyDescent="0.25">
      <c r="A20" s="55">
        <v>44325</v>
      </c>
      <c r="B20" s="84">
        <v>331.63</v>
      </c>
      <c r="C20" s="87">
        <v>527.5</v>
      </c>
      <c r="D20" s="84">
        <v>574.63</v>
      </c>
      <c r="E20" s="90">
        <v>378.13</v>
      </c>
    </row>
    <row r="21" spans="1:5" x14ac:dyDescent="0.25">
      <c r="A21" s="55">
        <v>44357</v>
      </c>
      <c r="B21" s="84">
        <v>393.25</v>
      </c>
      <c r="C21" s="87">
        <v>550</v>
      </c>
      <c r="D21" s="84">
        <v>604.75</v>
      </c>
      <c r="E21" s="90">
        <v>462.5</v>
      </c>
    </row>
    <row r="22" spans="1:5" x14ac:dyDescent="0.25">
      <c r="A22" s="55">
        <v>44389</v>
      </c>
      <c r="B22" s="84">
        <v>441.5</v>
      </c>
      <c r="C22" s="87">
        <v>555</v>
      </c>
      <c r="D22" s="84">
        <v>613</v>
      </c>
      <c r="E22" s="90">
        <v>633</v>
      </c>
    </row>
    <row r="23" spans="1:5" x14ac:dyDescent="0.25">
      <c r="A23" s="55">
        <v>44421</v>
      </c>
      <c r="B23" s="84">
        <v>446.88</v>
      </c>
      <c r="C23" s="87">
        <v>555</v>
      </c>
      <c r="D23" s="84">
        <v>603.13</v>
      </c>
      <c r="E23" s="90">
        <v>695</v>
      </c>
    </row>
    <row r="24" spans="1:5" x14ac:dyDescent="0.25">
      <c r="A24" s="55">
        <v>44453</v>
      </c>
      <c r="B24" s="84">
        <v>418.75</v>
      </c>
      <c r="C24" s="87">
        <v>573.75</v>
      </c>
      <c r="D24" s="84">
        <v>643.75</v>
      </c>
      <c r="E24" s="90">
        <v>736.25</v>
      </c>
    </row>
    <row r="25" spans="1:5" x14ac:dyDescent="0.25">
      <c r="A25" s="55">
        <v>44485</v>
      </c>
      <c r="B25" s="84">
        <v>695</v>
      </c>
      <c r="C25" s="87">
        <v>618</v>
      </c>
      <c r="D25" s="84">
        <v>672.9</v>
      </c>
      <c r="E25" s="90">
        <v>782</v>
      </c>
    </row>
    <row r="26" spans="1:5" x14ac:dyDescent="0.25">
      <c r="A26" s="55">
        <v>44517</v>
      </c>
      <c r="B26" s="84">
        <v>900.5</v>
      </c>
      <c r="C26" s="87">
        <v>665</v>
      </c>
      <c r="D26" s="84">
        <v>726.69</v>
      </c>
      <c r="E26" s="90">
        <v>806.88</v>
      </c>
    </row>
    <row r="27" spans="1:5" x14ac:dyDescent="0.25">
      <c r="A27" s="55">
        <v>44549</v>
      </c>
      <c r="B27" s="84">
        <v>890</v>
      </c>
      <c r="C27" s="87">
        <v>686.67</v>
      </c>
      <c r="D27" s="84">
        <v>745</v>
      </c>
      <c r="E27" s="90">
        <v>807.5</v>
      </c>
    </row>
    <row r="28" spans="1:5" x14ac:dyDescent="0.25">
      <c r="A28" s="55">
        <v>44562</v>
      </c>
      <c r="B28" s="84">
        <v>846.38</v>
      </c>
      <c r="C28" s="87">
        <v>674.38</v>
      </c>
      <c r="D28" s="84">
        <v>699.38</v>
      </c>
      <c r="E28" s="90">
        <v>785.63</v>
      </c>
    </row>
    <row r="29" spans="1:5" x14ac:dyDescent="0.25">
      <c r="A29" s="55">
        <v>44594</v>
      </c>
      <c r="B29" s="84">
        <v>744.17</v>
      </c>
      <c r="C29" s="87">
        <v>680</v>
      </c>
      <c r="D29" s="84">
        <v>747.13</v>
      </c>
      <c r="E29" s="90">
        <v>791.88</v>
      </c>
    </row>
    <row r="30" spans="1:5" x14ac:dyDescent="0.25">
      <c r="A30" s="55">
        <v>44626</v>
      </c>
      <c r="B30" s="84">
        <v>872.5</v>
      </c>
      <c r="C30" s="87">
        <v>792.5</v>
      </c>
      <c r="D30" s="84">
        <v>938.13</v>
      </c>
      <c r="E30" s="90">
        <v>977.5</v>
      </c>
    </row>
    <row r="31" spans="1:5" x14ac:dyDescent="0.25">
      <c r="A31" s="55">
        <v>44658</v>
      </c>
      <c r="B31" s="84">
        <v>925</v>
      </c>
      <c r="C31" s="87">
        <v>856</v>
      </c>
      <c r="D31" s="84">
        <v>954</v>
      </c>
      <c r="E31" s="90">
        <v>1202</v>
      </c>
    </row>
    <row r="32" spans="1:5" x14ac:dyDescent="0.25">
      <c r="A32" s="55">
        <v>44690</v>
      </c>
      <c r="B32" s="84">
        <v>707.5</v>
      </c>
      <c r="C32" s="87">
        <v>827.5</v>
      </c>
      <c r="D32" s="84">
        <v>842.5</v>
      </c>
      <c r="E32" s="90">
        <v>1170</v>
      </c>
    </row>
    <row r="33" spans="1:5" x14ac:dyDescent="0.25">
      <c r="A33" s="55">
        <v>44722</v>
      </c>
      <c r="B33" s="84">
        <v>690</v>
      </c>
      <c r="C33" s="87">
        <v>730.13</v>
      </c>
      <c r="D33" s="84">
        <v>783.75</v>
      </c>
      <c r="E33" s="90">
        <v>1101.8800000000001</v>
      </c>
    </row>
    <row r="34" spans="1:5" x14ac:dyDescent="0.25">
      <c r="A34" s="55">
        <v>44754</v>
      </c>
      <c r="B34" s="84">
        <v>601</v>
      </c>
      <c r="C34" s="87">
        <v>736</v>
      </c>
      <c r="D34" s="84">
        <v>784</v>
      </c>
      <c r="E34" s="90">
        <v>1013</v>
      </c>
    </row>
    <row r="35" spans="1:5" x14ac:dyDescent="0.25">
      <c r="A35" s="55">
        <v>44786</v>
      </c>
      <c r="B35" s="84">
        <v>591.25</v>
      </c>
      <c r="C35" s="87">
        <v>703.75</v>
      </c>
      <c r="D35" s="84">
        <v>749.38</v>
      </c>
      <c r="E35" s="90">
        <v>888.75</v>
      </c>
    </row>
    <row r="36" spans="1:5" x14ac:dyDescent="0.25">
      <c r="A36" s="55">
        <v>44818</v>
      </c>
      <c r="B36" s="84">
        <v>678</v>
      </c>
      <c r="C36" s="87">
        <v>708</v>
      </c>
      <c r="D36" s="84">
        <v>752</v>
      </c>
      <c r="E36" s="90">
        <v>731</v>
      </c>
    </row>
    <row r="37" spans="1:5" x14ac:dyDescent="0.25">
      <c r="A37" s="55">
        <v>44850</v>
      </c>
      <c r="B37" s="84">
        <v>636.25</v>
      </c>
      <c r="C37" s="87">
        <v>675</v>
      </c>
      <c r="D37" s="84">
        <v>725</v>
      </c>
      <c r="E37" s="90">
        <v>622.5</v>
      </c>
    </row>
    <row r="38" spans="1:5" x14ac:dyDescent="0.25">
      <c r="A38" s="55">
        <v>44882</v>
      </c>
      <c r="B38" s="84">
        <v>588.75</v>
      </c>
      <c r="C38" s="87">
        <v>625</v>
      </c>
      <c r="D38" s="84">
        <v>665.63</v>
      </c>
      <c r="E38" s="90">
        <v>563.13</v>
      </c>
    </row>
    <row r="39" spans="1:5" x14ac:dyDescent="0.25">
      <c r="A39" s="55">
        <v>44914</v>
      </c>
      <c r="B39" s="84">
        <v>519.38</v>
      </c>
      <c r="C39" s="87">
        <v>584.38</v>
      </c>
      <c r="D39" s="84">
        <v>625</v>
      </c>
      <c r="E39" s="90">
        <v>513.75</v>
      </c>
    </row>
    <row r="40" spans="1:5" x14ac:dyDescent="0.25">
      <c r="A40" s="55">
        <v>44927</v>
      </c>
      <c r="B40" s="84">
        <v>443.75</v>
      </c>
      <c r="C40" s="87">
        <v>569.38</v>
      </c>
      <c r="D40" s="84">
        <v>631</v>
      </c>
      <c r="E40" s="90">
        <v>508.75</v>
      </c>
    </row>
    <row r="41" spans="1:5" x14ac:dyDescent="0.25">
      <c r="A41" s="55">
        <v>44959</v>
      </c>
      <c r="B41" s="84">
        <v>357.5</v>
      </c>
      <c r="C41" s="87">
        <v>547.5</v>
      </c>
      <c r="D41" s="84">
        <v>612.5</v>
      </c>
      <c r="E41" s="90">
        <v>496.88</v>
      </c>
    </row>
    <row r="42" spans="1:5" x14ac:dyDescent="0.25">
      <c r="A42" s="55">
        <v>44991</v>
      </c>
      <c r="B42" s="84">
        <v>313.5</v>
      </c>
      <c r="C42" s="87">
        <v>537.5</v>
      </c>
      <c r="D42" s="84">
        <v>606</v>
      </c>
      <c r="E42" s="90">
        <v>453</v>
      </c>
    </row>
    <row r="43" spans="1:5" x14ac:dyDescent="0.25">
      <c r="A43" s="55">
        <v>45023</v>
      </c>
      <c r="B43" s="84">
        <v>313.38</v>
      </c>
      <c r="C43" s="87">
        <v>550</v>
      </c>
      <c r="D43" s="84">
        <v>637</v>
      </c>
      <c r="E43" s="90">
        <v>407.5</v>
      </c>
    </row>
    <row r="44" spans="1:5" x14ac:dyDescent="0.25">
      <c r="A44" s="55">
        <v>45054</v>
      </c>
      <c r="B44" s="84">
        <v>329.25</v>
      </c>
      <c r="C44" s="87">
        <v>485.63</v>
      </c>
      <c r="D44" s="84">
        <v>510</v>
      </c>
      <c r="E44" s="90">
        <v>372.5</v>
      </c>
    </row>
    <row r="45" spans="1:5" x14ac:dyDescent="0.25">
      <c r="A45" s="55">
        <v>45086</v>
      </c>
      <c r="B45" s="84">
        <v>287.5</v>
      </c>
      <c r="C45" s="87">
        <v>390</v>
      </c>
      <c r="D45" s="84">
        <v>454.55</v>
      </c>
      <c r="E45" s="90">
        <v>328</v>
      </c>
    </row>
    <row r="46" spans="1:5" x14ac:dyDescent="0.25">
      <c r="A46" s="55">
        <v>45117</v>
      </c>
      <c r="B46" s="84">
        <v>334.63</v>
      </c>
      <c r="C46" s="87">
        <v>392.25</v>
      </c>
      <c r="D46" s="84">
        <v>458.75</v>
      </c>
      <c r="E46" s="90">
        <v>341.25</v>
      </c>
    </row>
    <row r="47" spans="1:5" x14ac:dyDescent="0.25">
      <c r="A47" s="55">
        <v>45149</v>
      </c>
      <c r="B47" s="84">
        <v>385.63</v>
      </c>
      <c r="C47" s="87">
        <v>450.63</v>
      </c>
      <c r="D47" s="84">
        <v>528.75</v>
      </c>
      <c r="E47" s="90">
        <v>353.13</v>
      </c>
    </row>
    <row r="48" spans="1:5" x14ac:dyDescent="0.25">
      <c r="A48" s="55">
        <v>45181</v>
      </c>
      <c r="B48" s="84">
        <v>380</v>
      </c>
      <c r="C48" s="87">
        <v>461.5</v>
      </c>
      <c r="D48" s="84">
        <v>527.9</v>
      </c>
      <c r="E48" s="90">
        <v>352</v>
      </c>
    </row>
    <row r="49" spans="1:5" x14ac:dyDescent="0.25">
      <c r="A49" s="55">
        <v>45200</v>
      </c>
      <c r="B49" s="84">
        <v>411.38</v>
      </c>
      <c r="C49" s="87">
        <v>468.13</v>
      </c>
      <c r="D49" s="84">
        <v>534.75</v>
      </c>
      <c r="E49" s="90">
        <v>341.88</v>
      </c>
    </row>
    <row r="50" spans="1:5" x14ac:dyDescent="0.25">
      <c r="A50" s="55">
        <v>45231</v>
      </c>
      <c r="B50" s="84">
        <v>385.5</v>
      </c>
      <c r="C50" s="87">
        <v>462.63</v>
      </c>
      <c r="D50" s="84">
        <v>535.63</v>
      </c>
      <c r="E50" s="90">
        <v>331.88</v>
      </c>
    </row>
    <row r="51" spans="1:5" x14ac:dyDescent="0.25">
      <c r="A51" s="55">
        <v>45261</v>
      </c>
      <c r="B51" s="84">
        <v>354</v>
      </c>
      <c r="C51" s="87">
        <v>447.5</v>
      </c>
      <c r="D51" s="84">
        <v>563.75</v>
      </c>
      <c r="E51" s="90">
        <v>311.88</v>
      </c>
    </row>
    <row r="52" spans="1:5" x14ac:dyDescent="0.25">
      <c r="A52" s="55">
        <v>45292</v>
      </c>
      <c r="B52" s="84">
        <v>335.38</v>
      </c>
      <c r="C52" s="87">
        <v>450.63</v>
      </c>
      <c r="D52" s="84">
        <v>596.25</v>
      </c>
      <c r="E52" s="90">
        <v>296.25</v>
      </c>
    </row>
    <row r="53" spans="1:5" x14ac:dyDescent="0.25">
      <c r="A53" s="55">
        <v>45323</v>
      </c>
      <c r="B53" s="84">
        <v>351.25</v>
      </c>
      <c r="C53" s="87">
        <v>454.38</v>
      </c>
      <c r="D53" s="84">
        <v>583.80999999999995</v>
      </c>
      <c r="E53" s="90">
        <v>289.38</v>
      </c>
    </row>
    <row r="54" spans="1:5" x14ac:dyDescent="0.25">
      <c r="A54" s="55">
        <v>45352</v>
      </c>
      <c r="B54" s="84">
        <v>330</v>
      </c>
      <c r="C54" s="87">
        <v>449</v>
      </c>
      <c r="D54" s="84">
        <v>617.5</v>
      </c>
      <c r="E54" s="90">
        <v>300.5</v>
      </c>
    </row>
    <row r="55" spans="1:5" x14ac:dyDescent="0.25">
      <c r="A55" s="55">
        <v>45383</v>
      </c>
      <c r="B55" s="84">
        <v>320</v>
      </c>
      <c r="C55" s="87">
        <v>442.5</v>
      </c>
      <c r="D55" s="84">
        <v>545</v>
      </c>
      <c r="E55" s="90">
        <v>305</v>
      </c>
    </row>
    <row r="56" spans="1:5" x14ac:dyDescent="0.25">
      <c r="A56" s="55">
        <v>45413</v>
      </c>
      <c r="B56" s="84">
        <v>284.8</v>
      </c>
      <c r="C56" s="87">
        <v>434.9</v>
      </c>
      <c r="D56" s="84">
        <v>522</v>
      </c>
      <c r="E56" s="90">
        <v>307</v>
      </c>
    </row>
    <row r="57" spans="1:5" x14ac:dyDescent="0.25">
      <c r="A57" s="55">
        <v>45444</v>
      </c>
      <c r="B57" s="84">
        <v>336.25</v>
      </c>
      <c r="C57" s="87">
        <v>473.75</v>
      </c>
      <c r="D57" s="84">
        <v>543</v>
      </c>
      <c r="E57" s="90">
        <v>310</v>
      </c>
    </row>
    <row r="58" spans="1:5" x14ac:dyDescent="0.25">
      <c r="A58" s="244">
        <v>45474</v>
      </c>
      <c r="B58" s="245">
        <v>342.5</v>
      </c>
      <c r="C58" s="246">
        <v>505.75</v>
      </c>
      <c r="D58" s="245">
        <v>539.4</v>
      </c>
      <c r="E58" s="247">
        <v>300.63</v>
      </c>
    </row>
    <row r="59" spans="1:5" x14ac:dyDescent="0.25">
      <c r="A59" s="244">
        <v>45505</v>
      </c>
      <c r="B59" s="245">
        <v>342.5</v>
      </c>
      <c r="C59" s="246">
        <v>507.2</v>
      </c>
      <c r="D59" s="245">
        <v>546</v>
      </c>
      <c r="E59" s="247">
        <v>294</v>
      </c>
    </row>
    <row r="60" spans="1:5" x14ac:dyDescent="0.25">
      <c r="A60" s="244">
        <v>45536</v>
      </c>
      <c r="B60" s="245">
        <v>337.5</v>
      </c>
      <c r="C60" s="246">
        <v>504.38</v>
      </c>
      <c r="D60" s="245">
        <v>554.75</v>
      </c>
      <c r="E60" s="247">
        <v>286.88</v>
      </c>
    </row>
    <row r="61" spans="1:5" x14ac:dyDescent="0.25">
      <c r="A61" s="244">
        <v>45566</v>
      </c>
      <c r="B61" s="84">
        <v>374.75</v>
      </c>
      <c r="C61" s="87">
        <v>503.75</v>
      </c>
      <c r="D61" s="84">
        <v>573.44000000000005</v>
      </c>
      <c r="E61" s="90">
        <v>278.13</v>
      </c>
    </row>
    <row r="62" spans="1:5" x14ac:dyDescent="0.25">
      <c r="A62" s="244">
        <v>45597</v>
      </c>
      <c r="B62" s="84">
        <v>352.3</v>
      </c>
      <c r="C62" s="87">
        <v>491</v>
      </c>
      <c r="D62" s="84">
        <v>574.5</v>
      </c>
      <c r="E62" s="90">
        <v>281</v>
      </c>
    </row>
    <row r="63" spans="1:5" x14ac:dyDescent="0.25">
      <c r="A63" s="244">
        <v>45627</v>
      </c>
      <c r="B63" s="278">
        <v>352</v>
      </c>
      <c r="C63" s="279">
        <v>477.5</v>
      </c>
      <c r="D63" s="278">
        <v>568.33000000000004</v>
      </c>
      <c r="E63" s="280">
        <v>292.5</v>
      </c>
    </row>
    <row r="64" spans="1:5" x14ac:dyDescent="0.25">
      <c r="A64" s="55">
        <v>45658</v>
      </c>
      <c r="B64" s="84">
        <v>380.5</v>
      </c>
      <c r="C64" s="87">
        <v>478</v>
      </c>
      <c r="D64" s="84">
        <v>582.70000000000005</v>
      </c>
      <c r="E64" s="90">
        <v>302</v>
      </c>
    </row>
    <row r="65" spans="1:8" x14ac:dyDescent="0.25">
      <c r="A65" s="244">
        <v>45689</v>
      </c>
      <c r="B65" s="245">
        <v>436.5</v>
      </c>
      <c r="C65" s="246">
        <v>480.63</v>
      </c>
      <c r="D65" s="245">
        <v>603.75</v>
      </c>
      <c r="E65" s="247">
        <v>318.75</v>
      </c>
    </row>
    <row r="66" spans="1:8" x14ac:dyDescent="0.25">
      <c r="A66" s="55">
        <v>45717</v>
      </c>
      <c r="B66" s="84">
        <v>394.5</v>
      </c>
      <c r="C66" s="84">
        <v>478.5</v>
      </c>
      <c r="D66" s="84">
        <v>615.13</v>
      </c>
      <c r="E66" s="84">
        <v>336.25</v>
      </c>
    </row>
    <row r="67" spans="1:8" x14ac:dyDescent="0.25">
      <c r="A67" s="55">
        <v>45748</v>
      </c>
      <c r="B67" s="84">
        <v>386.88</v>
      </c>
      <c r="C67" s="84">
        <v>496</v>
      </c>
      <c r="D67" s="84">
        <v>635</v>
      </c>
      <c r="E67" s="84">
        <v>351.88</v>
      </c>
    </row>
    <row r="68" spans="1:8" x14ac:dyDescent="0.25">
      <c r="A68" s="55">
        <v>45778</v>
      </c>
      <c r="B68" s="84">
        <v>392</v>
      </c>
      <c r="C68" s="84">
        <v>541.5</v>
      </c>
      <c r="D68" s="84">
        <v>669.2</v>
      </c>
      <c r="E68" s="84">
        <v>362.5</v>
      </c>
    </row>
    <row r="69" spans="1:8" x14ac:dyDescent="0.25">
      <c r="A69" s="55">
        <v>45809</v>
      </c>
      <c r="B69" s="84">
        <v>420.5</v>
      </c>
      <c r="C69" s="84">
        <v>641.25</v>
      </c>
      <c r="D69" s="84">
        <v>715.38</v>
      </c>
      <c r="E69" s="84">
        <v>363.13</v>
      </c>
    </row>
    <row r="70" spans="1:8" x14ac:dyDescent="0.25">
      <c r="A70" s="67">
        <v>45840</v>
      </c>
      <c r="B70" s="84">
        <v>496</v>
      </c>
      <c r="C70" s="84">
        <v>655</v>
      </c>
      <c r="D70" s="84">
        <v>736</v>
      </c>
      <c r="E70" s="84">
        <v>362.5</v>
      </c>
    </row>
    <row r="71" spans="1:8" x14ac:dyDescent="0.25">
      <c r="A71" s="67">
        <v>45870</v>
      </c>
      <c r="B71" s="84">
        <v>507.7</v>
      </c>
      <c r="C71" s="84">
        <v>662.9</v>
      </c>
      <c r="D71" s="84">
        <v>795.1</v>
      </c>
      <c r="E71" s="84">
        <v>356.5</v>
      </c>
    </row>
    <row r="72" spans="1:8" x14ac:dyDescent="0.25">
      <c r="A72" s="55">
        <v>45901</v>
      </c>
      <c r="B72" s="84">
        <v>461.13</v>
      </c>
      <c r="C72" s="84">
        <v>664.38</v>
      </c>
      <c r="D72" s="84">
        <v>780.63</v>
      </c>
      <c r="E72" s="84">
        <v>352.5</v>
      </c>
    </row>
    <row r="73" spans="1:8" x14ac:dyDescent="0.25">
      <c r="A73" s="55">
        <v>45931</v>
      </c>
      <c r="B73" s="84">
        <v>394.4</v>
      </c>
      <c r="C73" s="84">
        <v>658.5</v>
      </c>
      <c r="D73" s="84">
        <v>754</v>
      </c>
      <c r="E73" s="84">
        <v>352</v>
      </c>
    </row>
    <row r="74" spans="1:8" x14ac:dyDescent="0.25">
      <c r="A74" s="55">
        <v>45962</v>
      </c>
      <c r="B74" s="84">
        <v>409.25</v>
      </c>
      <c r="C74" s="84">
        <v>636.25</v>
      </c>
      <c r="D74" s="84">
        <v>708.25</v>
      </c>
      <c r="E74" s="84">
        <v>353.75</v>
      </c>
      <c r="H74" s="164"/>
    </row>
    <row r="75" spans="1:8" x14ac:dyDescent="0.25">
      <c r="A75" s="55">
        <v>45992</v>
      </c>
      <c r="B75" s="84">
        <v>392.5</v>
      </c>
      <c r="C75" s="84">
        <v>538.5</v>
      </c>
      <c r="D75" s="84">
        <v>627.5</v>
      </c>
      <c r="E75" s="84">
        <v>358.33</v>
      </c>
    </row>
    <row r="76" spans="1:8" x14ac:dyDescent="0.25">
      <c r="A76" s="55">
        <v>46023</v>
      </c>
      <c r="B76" s="84">
        <v>415.4</v>
      </c>
      <c r="C76" s="84">
        <v>529.20000000000005</v>
      </c>
      <c r="D76" s="84">
        <v>619.20000000000005</v>
      </c>
      <c r="E76" s="84">
        <v>366</v>
      </c>
    </row>
    <row r="77" spans="1:8" x14ac:dyDescent="0.25">
      <c r="A77" s="55">
        <v>46054</v>
      </c>
      <c r="B77" s="84">
        <v>472</v>
      </c>
      <c r="C77" s="84">
        <v>536.25</v>
      </c>
      <c r="D77" s="84">
        <v>626.5</v>
      </c>
      <c r="E77" s="84">
        <v>372.5</v>
      </c>
    </row>
    <row r="78" spans="1:8" x14ac:dyDescent="0.25">
      <c r="A78" s="55">
        <v>46083</v>
      </c>
      <c r="B78" s="84">
        <v>725.63</v>
      </c>
      <c r="C78" s="84">
        <v>558.13</v>
      </c>
      <c r="D78" s="84">
        <v>658.25</v>
      </c>
      <c r="E78" s="84">
        <v>380.63</v>
      </c>
    </row>
    <row r="79" spans="1:8" ht="15.75" thickBot="1" x14ac:dyDescent="0.3">
      <c r="A79" s="312">
        <v>46115</v>
      </c>
      <c r="B79" s="326">
        <v>856.88</v>
      </c>
      <c r="C79" s="326">
        <v>658.13</v>
      </c>
      <c r="D79" s="326">
        <v>725.25</v>
      </c>
      <c r="E79" s="326">
        <v>401.25</v>
      </c>
    </row>
    <row r="81" spans="1:1" x14ac:dyDescent="0.25">
      <c r="A81" s="1" t="s">
        <v>94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Content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 </vt:lpstr>
      <vt:lpstr>22</vt:lpstr>
      <vt:lpstr>23</vt:lpstr>
      <vt:lpstr>25</vt:lpstr>
      <vt:lpstr>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Piranavi S</dc:creator>
  <cp:lastModifiedBy>De Silva T</cp:lastModifiedBy>
  <dcterms:created xsi:type="dcterms:W3CDTF">2024-08-09T04:26:20Z</dcterms:created>
  <dcterms:modified xsi:type="dcterms:W3CDTF">2026-05-29T06:11:35Z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3c4ab6a-b8f9-4a41-a9e3-9d9b3c522aed_Enabled">
    <vt:lpwstr>true</vt:lpwstr>
  </property>
  <property fmtid="{D5CDD505-2E9C-101B-9397-08002B2CF9AE}" pid="3" name="MSIP_Label_83c4ab6a-b8f9-4a41-a9e3-9d9b3c522aed_SetDate">
    <vt:lpwstr>2024-08-09T04:38:03Z</vt:lpwstr>
  </property>
  <property fmtid="{D5CDD505-2E9C-101B-9397-08002B2CF9AE}" pid="4" name="MSIP_Label_83c4ab6a-b8f9-4a41-a9e3-9d9b3c522aed_Method">
    <vt:lpwstr>Standard</vt:lpwstr>
  </property>
  <property fmtid="{D5CDD505-2E9C-101B-9397-08002B2CF9AE}" pid="5" name="MSIP_Label_83c4ab6a-b8f9-4a41-a9e3-9d9b3c522aed_Name">
    <vt:lpwstr>83c4ab6a-b8f9-4a41-a9e3-9d9b3c522aed</vt:lpwstr>
  </property>
  <property fmtid="{D5CDD505-2E9C-101B-9397-08002B2CF9AE}" pid="6" name="MSIP_Label_83c4ab6a-b8f9-4a41-a9e3-9d9b3c522aed_SiteId">
    <vt:lpwstr>deb56736-e31c-4f83-a094-a8aee555a992</vt:lpwstr>
  </property>
  <property fmtid="{D5CDD505-2E9C-101B-9397-08002B2CF9AE}" pid="7" name="MSIP_Label_83c4ab6a-b8f9-4a41-a9e3-9d9b3c522aed_ActionId">
    <vt:lpwstr>395a8898-e79a-4b3b-8da1-465a2f03d311</vt:lpwstr>
  </property>
  <property fmtid="{D5CDD505-2E9C-101B-9397-08002B2CF9AE}" pid="8" name="MSIP_Label_83c4ab6a-b8f9-4a41-a9e3-9d9b3c522aed_ContentBits">
    <vt:lpwstr>1</vt:lpwstr>
  </property>
</Properties>
</file>