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9. Sep 2026\"/>
    </mc:Choice>
  </mc:AlternateContent>
  <xr:revisionPtr revIDLastSave="0" documentId="13_ncr:1_{7E26D24E-E907-4EEB-8D2E-B5D4AAA57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29" i="1"/>
  <c r="E29" i="1"/>
  <c r="B12" i="1" s="1"/>
  <c r="B29" i="1"/>
  <c r="C29" i="1"/>
  <c r="D29" i="1"/>
</calcChain>
</file>

<file path=xl/sharedStrings.xml><?xml version="1.0" encoding="utf-8"?>
<sst xmlns="http://schemas.openxmlformats.org/spreadsheetml/2006/main" count="19" uniqueCount="19">
  <si>
    <t xml:space="preserve">    PASSPORT ISSUANCE BY DEPARTMENT OF IMMIGRATION AND EMIGRATION</t>
  </si>
  <si>
    <t>YEAR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</si>
  <si>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</si>
  <si>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</si>
  <si>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</si>
  <si>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</si>
  <si>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</si>
  <si>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</si>
  <si>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</si>
  <si>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</si>
  <si>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</si>
  <si>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</si>
  <si>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</si>
  <si>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</si>
  <si>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</si>
  <si>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</si>
  <si>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Source: Department of Immigration and Emigration, Sri lanka</t>
  </si>
  <si>
    <t>Month</t>
  </si>
  <si>
    <t>2026 (Jan-Jun)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</si>
</sst>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mbria"/>
      <family val="1"/>
    </font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mbria"/>
      <family val="1"/>
    </font>
    <font>
      <b/>
      <sz val="11"/>
      <color theme="1"/>
      <name val="Cambria"/>
      <family val="1"/>
    </font>
    <font>
      <b/>
      <sz val="11"/>
      <color rgb="FFFFFFFF"/>
      <name val="Cambria"/>
      <family val="1"/>
    </font>
    <font>
      <i/>
      <sz val="10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3" fontId="2" fillId="2" borderId="4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indent="1"/>
    </xf>
    <xf numFmtId="0" fontId="1" fillId="0" borderId="0" xfId="0" applyFont="1"/>
    <xf numFmtId="0" fontId="2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left" vertical="center" indent="1"/>
    </xf>
    <xf numFmtId="3" fontId="2" fillId="2" borderId="2" xfId="0" applyNumberFormat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left" vertical="center" indent="1"/>
    </xf>
    <xf numFmtId="0" fontId="6" fillId="3" borderId="5" xfId="0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right" vertical="center"/>
    </xf>
    <xf numFmtId="0" fontId="9" fillId="0" borderId="0" xfId="0" applyFont="1"/>
    <xf numFmtId="164" fontId="2" fillId="4" borderId="5" xfId="2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indent="1"/>
    </xf>
    <xf numFmtId="164" fontId="2" fillId="4" borderId="6" xfId="2" applyNumberFormat="1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</cellXfs>
  <cellStyles count="3">
    <cellStyle name="Comma" xfId="2" builtinId="3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colors>
    <mruColors>
      <color rgb="FF0D5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G17" sqref="G17"/>
    </sheetView>
  </sheetViews>
  <sheetFormatPr defaultColWidth="9" defaultRowHeight="15"/>
  <cols>
    <col min="1" max="1" width="19.42578125" style="3" customWidth="1"/>
    <col min="2" max="4" width="14.42578125" style="3" customWidth="1"/>
    <col min="5" max="5" width="13.5703125" style="3" customWidth="1"/>
    <col min="6" max="6" width="12.5703125" style="3" customWidth="1"/>
    <col min="7" max="7" width="12.28515625" style="3" customWidth="1"/>
    <col min="8" max="16384" width="9" style="3"/>
  </cols>
  <sheetData>
    <row r="1" spans="1:7" ht="15" customHeight="1">
      <c r="A1" s="18" t="s">
        <v>0</v>
      </c>
      <c r="B1" s="18"/>
      <c r="C1" s="18"/>
      <c r="D1" s="18"/>
    </row>
    <row r="2" spans="1:7">
      <c r="A2" s="18"/>
      <c r="B2" s="18"/>
      <c r="C2" s="18"/>
      <c r="D2" s="18"/>
    </row>
    <row r="3" spans="1:7" ht="15.75" thickBot="1"/>
    <row r="4" spans="1:7" ht="15.75" thickBot="1">
      <c r="A4" s="13" t="s">
        <v>1</v>
      </c>
      <c r="B4" s="14" t="s">
        <v>2</v>
      </c>
    </row>
    <row r="5" spans="1:7" ht="15.75" thickBot="1">
      <c r="A5" s="2">
        <v>2017</v>
      </c>
      <c r="B5" s="1">
        <v>562011</v>
      </c>
    </row>
    <row r="6" spans="1:7" ht="15.75" thickBot="1">
      <c r="A6" s="2">
        <v>2018</v>
      </c>
      <c r="B6" s="1">
        <v>604824</v>
      </c>
    </row>
    <row r="7" spans="1:7" ht="15.75" thickBot="1">
      <c r="A7" s="2">
        <v>2019</v>
      </c>
      <c r="B7" s="1">
        <v>570675</v>
      </c>
    </row>
    <row r="8" spans="1:7" ht="15.75" thickBot="1">
      <c r="A8" s="2">
        <v>2020</v>
      </c>
      <c r="B8" s="1">
        <v>207691</v>
      </c>
    </row>
    <row r="9" spans="1:7" ht="15.75" thickBot="1">
      <c r="A9" s="6">
        <v>2021</v>
      </c>
      <c r="B9" s="7">
        <v>382499</v>
      </c>
    </row>
    <row r="10" spans="1:7" ht="15.75" thickBot="1">
      <c r="A10" s="6">
        <v>2022</v>
      </c>
      <c r="B10" s="7">
        <v>911757</v>
      </c>
    </row>
    <row r="11" spans="1:7" ht="15.75" thickBot="1">
      <c r="A11" s="6">
        <v>2023</v>
      </c>
      <c r="B11" s="7">
        <v>908722</v>
      </c>
    </row>
    <row r="12" spans="1:7" ht="15.75" thickBot="1">
      <c r="A12" s="6">
        <v>2024</v>
      </c>
      <c r="B12" s="7">
        <f>+E29</f>
        <v>586970</v>
      </c>
    </row>
    <row r="13" spans="1:7" ht="15.75" thickBot="1">
      <c r="A13" s="6">
        <v>2025</v>
      </c>
      <c r="B13" s="7">
        <v>779275</v>
      </c>
    </row>
    <row r="14" spans="1:7" ht="15.75" thickBot="1">
      <c r="A14" s="6" t="s">
        <v>18</v>
      </c>
      <c r="B14" s="7">
        <v>316333</v>
      </c>
    </row>
    <row r="15" spans="1:7">
      <c r="A15" s="4"/>
      <c r="B15" s="5"/>
    </row>
    <row r="16" spans="1:7">
      <c r="A16" s="17" t="s">
        <v>17</v>
      </c>
      <c r="B16" s="17">
        <v>2021</v>
      </c>
      <c r="C16" s="17">
        <v>2022</v>
      </c>
      <c r="D16" s="17">
        <v>2023</v>
      </c>
      <c r="E16" s="17">
        <v>2024</v>
      </c>
      <c r="F16" s="17">
        <v>2025</v>
      </c>
      <c r="G16" s="17">
        <v>2026</v>
      </c>
    </row>
    <row r="17" spans="1:7">
      <c r="A17" s="15" t="s">
        <v>3</v>
      </c>
      <c r="B17" s="16">
        <v>14878</v>
      </c>
      <c r="C17" s="16">
        <v>52299</v>
      </c>
      <c r="D17" s="16">
        <v>87810</v>
      </c>
      <c r="E17" s="16">
        <v>69504</v>
      </c>
      <c r="F17" s="16">
        <v>53216</v>
      </c>
      <c r="G17" s="16">
        <v>65351</v>
      </c>
    </row>
    <row r="18" spans="1:7">
      <c r="A18" s="8" t="s">
        <v>4</v>
      </c>
      <c r="B18" s="12">
        <v>18855</v>
      </c>
      <c r="C18" s="12">
        <v>55420</v>
      </c>
      <c r="D18" s="12">
        <v>101107</v>
      </c>
      <c r="E18" s="12">
        <v>86495</v>
      </c>
      <c r="F18" s="12">
        <v>74402</v>
      </c>
      <c r="G18" s="12">
        <v>54161</v>
      </c>
    </row>
    <row r="19" spans="1:7">
      <c r="A19" s="8" t="s">
        <v>5</v>
      </c>
      <c r="B19" s="12">
        <v>25984</v>
      </c>
      <c r="C19" s="12">
        <v>74932</v>
      </c>
      <c r="D19" s="12">
        <v>94708</v>
      </c>
      <c r="E19" s="12">
        <v>64162</v>
      </c>
      <c r="F19" s="12">
        <v>77128</v>
      </c>
      <c r="G19" s="12">
        <v>50356</v>
      </c>
    </row>
    <row r="20" spans="1:7">
      <c r="A20" s="8" t="s">
        <v>6</v>
      </c>
      <c r="B20" s="12">
        <v>17558</v>
      </c>
      <c r="C20" s="12">
        <v>53221</v>
      </c>
      <c r="D20" s="12">
        <v>61007</v>
      </c>
      <c r="E20" s="12">
        <v>54217</v>
      </c>
      <c r="F20" s="12">
        <v>70991</v>
      </c>
      <c r="G20" s="12">
        <v>41165</v>
      </c>
    </row>
    <row r="21" spans="1:7">
      <c r="A21" s="8" t="s">
        <v>7</v>
      </c>
      <c r="B21" s="12">
        <v>14054</v>
      </c>
      <c r="C21" s="12">
        <v>58079</v>
      </c>
      <c r="D21" s="12">
        <v>88308</v>
      </c>
      <c r="E21" s="12">
        <v>55840</v>
      </c>
      <c r="F21" s="12">
        <v>63199</v>
      </c>
      <c r="G21" s="12">
        <v>45704</v>
      </c>
    </row>
    <row r="22" spans="1:7">
      <c r="A22" s="8" t="s">
        <v>8</v>
      </c>
      <c r="B22" s="12">
        <v>14918</v>
      </c>
      <c r="C22" s="12">
        <v>92888</v>
      </c>
      <c r="D22" s="12">
        <v>88263</v>
      </c>
      <c r="E22" s="12">
        <v>51460</v>
      </c>
      <c r="F22" s="12">
        <v>65429</v>
      </c>
      <c r="G22" s="12">
        <v>59596</v>
      </c>
    </row>
    <row r="23" spans="1:7">
      <c r="A23" s="8" t="s">
        <v>9</v>
      </c>
      <c r="B23" s="12">
        <v>27403</v>
      </c>
      <c r="C23" s="12">
        <v>100396</v>
      </c>
      <c r="D23" s="12">
        <v>76071</v>
      </c>
      <c r="E23" s="12">
        <v>45210</v>
      </c>
      <c r="F23" s="12">
        <v>67575</v>
      </c>
      <c r="G23" s="12"/>
    </row>
    <row r="24" spans="1:7">
      <c r="A24" s="8" t="s">
        <v>10</v>
      </c>
      <c r="B24" s="12">
        <v>28976</v>
      </c>
      <c r="C24" s="12">
        <v>115403</v>
      </c>
      <c r="D24" s="12">
        <v>87433</v>
      </c>
      <c r="E24" s="12">
        <v>23118</v>
      </c>
      <c r="F24" s="12">
        <v>66380</v>
      </c>
      <c r="G24" s="12"/>
    </row>
    <row r="25" spans="1:7">
      <c r="A25" s="8" t="s">
        <v>11</v>
      </c>
      <c r="B25" s="12">
        <v>23109</v>
      </c>
      <c r="C25" s="12">
        <v>107852</v>
      </c>
      <c r="D25" s="12">
        <v>57838</v>
      </c>
      <c r="E25" s="12">
        <v>22602</v>
      </c>
      <c r="F25" s="12">
        <v>71126</v>
      </c>
      <c r="G25" s="12"/>
    </row>
    <row r="26" spans="1:7">
      <c r="A26" s="8" t="s">
        <v>12</v>
      </c>
      <c r="B26" s="12">
        <v>59185</v>
      </c>
      <c r="C26" s="12">
        <v>62287</v>
      </c>
      <c r="D26" s="12">
        <v>54651</v>
      </c>
      <c r="E26" s="12">
        <v>29133</v>
      </c>
      <c r="F26" s="12">
        <v>55087</v>
      </c>
      <c r="G26" s="12"/>
    </row>
    <row r="27" spans="1:7">
      <c r="A27" s="8" t="s">
        <v>13</v>
      </c>
      <c r="B27" s="12">
        <v>67603</v>
      </c>
      <c r="C27" s="12">
        <v>69060</v>
      </c>
      <c r="D27" s="12">
        <v>58095</v>
      </c>
      <c r="E27" s="12">
        <v>35976</v>
      </c>
      <c r="F27" s="12">
        <v>55866</v>
      </c>
      <c r="G27" s="12"/>
    </row>
    <row r="28" spans="1:7">
      <c r="A28" s="8" t="s">
        <v>14</v>
      </c>
      <c r="B28" s="12">
        <v>69976</v>
      </c>
      <c r="C28" s="12">
        <v>69920</v>
      </c>
      <c r="D28" s="12">
        <v>53431</v>
      </c>
      <c r="E28" s="12">
        <v>49253</v>
      </c>
      <c r="F28" s="12">
        <v>58876</v>
      </c>
      <c r="G28" s="12"/>
    </row>
    <row r="29" spans="1:7" ht="17.25" customHeight="1">
      <c r="A29" s="9" t="s">
        <v>15</v>
      </c>
      <c r="B29" s="10">
        <f>SUM(B17:B28)</f>
        <v>382499</v>
      </c>
      <c r="C29" s="10">
        <f>SUM(C17:C28)</f>
        <v>911757</v>
      </c>
      <c r="D29" s="10">
        <f>SUM(D17:D28)</f>
        <v>908722</v>
      </c>
      <c r="E29" s="10">
        <f>SUM(E17:E28)</f>
        <v>586970</v>
      </c>
      <c r="F29" s="10">
        <f>SUM(F17:F28)</f>
        <v>779275</v>
      </c>
      <c r="G29" s="10">
        <f>SUM(G17:G28)</f>
        <v>316333</v>
      </c>
    </row>
    <row r="31" spans="1:7">
      <c r="A31" s="11" t="s">
        <v>16</v>
      </c>
    </row>
  </sheetData>
  <mergeCells count="1">
    <mergeCell ref="A1:D2"/>
  </mergeCells>
  <phoneticPr fontId="5" type="noConversion"/>
  <pageMargins left="0.7" right="0.7" top="0.75" bottom="0.75" header="0.3" footer="0.3"/>
  <pageSetup orientation="portrait" r:id="rId1"/>
  <headerFooter>
    <oddHeader>&amp;L&amp;"Calibri"&amp;10&amp;K000000 [Limited Sharing]&amp;1#_x000D_</oddHeader>
  </headerFooter>
  <ignoredErrors>
    <ignoredError sqref="B29:D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Mohottala TPW</dc:creator>
  <cp:lastModifiedBy>Dissanayake KU</cp:lastModifiedBy>
  <dcterms:created xsi:type="dcterms:W3CDTF">2022-07-21T08:57:00Z</dcterms:created>
  <dcterms:modified xsi:type="dcterms:W3CDTF">2026-10-30T04:39:06Z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FECC71A3EB3240E5BA778F87543E4DCB</vt:lpwstr>
  </property>
  <property fmtid="{D5CDD505-2E9C-101B-9397-08002B2CF9AE}" pid="3" name="KSOProductBuildVer">
    <vt:lpwstr>1033-11.2.0.11254</vt:lpwstr>
  </property>
  <property fmtid="{D5CDD505-2E9C-101B-9397-08002B2CF9AE}" pid="4" name="MSIP_Label_83c4ab6a-b8f9-4a41-a9e3-9d9b3c522aed_Enabled">
    <vt:lpwstr>true</vt:lpwstr>
  </property>
  <property fmtid="{D5CDD505-2E9C-101B-9397-08002B2CF9AE}" pid="5" name="MSIP_Label_83c4ab6a-b8f9-4a41-a9e3-9d9b3c522aed_SetDate">
    <vt:lpwstr>2023-08-10T06:50:06Z</vt:lpwstr>
  </property>
  <property fmtid="{D5CDD505-2E9C-101B-9397-08002B2CF9AE}" pid="6" name="MSIP_Label_83c4ab6a-b8f9-4a41-a9e3-9d9b3c522aed_Method">
    <vt:lpwstr>Standard</vt:lpwstr>
  </property>
  <property fmtid="{D5CDD505-2E9C-101B-9397-08002B2CF9AE}" pid="7" name="MSIP_Label_83c4ab6a-b8f9-4a41-a9e3-9d9b3c522aed_Name">
    <vt:lpwstr>83c4ab6a-b8f9-4a41-a9e3-9d9b3c522aed</vt:lpwstr>
  </property>
  <property fmtid="{D5CDD505-2E9C-101B-9397-08002B2CF9AE}" pid="8" name="MSIP_Label_83c4ab6a-b8f9-4a41-a9e3-9d9b3c522aed_SiteId">
    <vt:lpwstr>deb56736-e31c-4f83-a094-a8aee555a992</vt:lpwstr>
  </property>
  <property fmtid="{D5CDD505-2E9C-101B-9397-08002B2CF9AE}" pid="9" name="MSIP_Label_83c4ab6a-b8f9-4a41-a9e3-9d9b3c522aed_ActionId">
    <vt:lpwstr>aa4989af-7115-40ea-b899-7d2e7bdfbf77</vt:lpwstr>
  </property>
  <property fmtid="{D5CDD505-2E9C-101B-9397-08002B2CF9AE}" pid="10" name="MSIP_Label_83c4ab6a-b8f9-4a41-a9e3-9d9b3c522aed_ContentBits">
    <vt:lpwstr>1</vt:lpwstr>
  </property>
</Properties>
</file>