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8AF0905F-CC13-4D0B-8078-C6D2AB65E93F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2" sheetId="1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38" l="1"/>
  <c r="H44" i="138"/>
  <c r="H45" i="138"/>
  <c r="H46" i="138"/>
  <c r="H47" i="138"/>
  <c r="H48" i="138"/>
  <c r="H49" i="138"/>
  <c r="H50" i="138"/>
  <c r="H51" i="138"/>
  <c r="H52" i="138"/>
  <c r="H53" i="138"/>
  <c r="H54" i="138"/>
  <c r="H55" i="138"/>
  <c r="H56" i="138"/>
  <c r="H57" i="138"/>
  <c r="H58" i="138"/>
  <c r="H59" i="138"/>
  <c r="H60" i="138"/>
  <c r="H61" i="138"/>
  <c r="H62" i="138"/>
  <c r="H63" i="138"/>
  <c r="H64" i="138"/>
  <c r="H65" i="138"/>
  <c r="H66" i="138"/>
  <c r="H67" i="138"/>
  <c r="H68" i="138"/>
  <c r="H69" i="138"/>
  <c r="H70" i="138"/>
  <c r="H71" i="138"/>
  <c r="H72" i="138"/>
  <c r="H73" i="138"/>
  <c r="H74" i="138"/>
  <c r="H75" i="138"/>
  <c r="H76" i="138"/>
  <c r="H42" i="138"/>
  <c r="H40" i="138"/>
  <c r="H39" i="138"/>
  <c r="H38" i="138"/>
  <c r="H37" i="138"/>
  <c r="H36" i="138"/>
  <c r="H35" i="138"/>
  <c r="H34" i="138"/>
  <c r="H33" i="138"/>
  <c r="H32" i="138"/>
  <c r="H31" i="138"/>
  <c r="H30" i="138"/>
  <c r="H29" i="138"/>
  <c r="H28" i="138"/>
  <c r="H27" i="138"/>
  <c r="H26" i="138"/>
  <c r="H25" i="138"/>
  <c r="H24" i="138"/>
  <c r="H23" i="138"/>
  <c r="H22" i="138"/>
  <c r="H21" i="138"/>
  <c r="H20" i="138"/>
  <c r="H19" i="138"/>
  <c r="H18" i="138"/>
  <c r="H17" i="138"/>
  <c r="H16" i="138"/>
  <c r="H15" i="138"/>
  <c r="H14" i="138"/>
  <c r="H13" i="138"/>
  <c r="H12" i="138"/>
  <c r="H11" i="138"/>
  <c r="H10" i="138"/>
  <c r="H9" i="138"/>
  <c r="H8" i="138"/>
  <c r="H7" i="138"/>
  <c r="H6" i="138"/>
</calcChain>
</file>

<file path=xl/sharedStrings.xml><?xml version="1.0" encoding="utf-8"?>
<sst xmlns="http://schemas.openxmlformats.org/spreadsheetml/2006/main" count="193" uniqueCount="53">
  <si>
    <t>Number</t>
  </si>
  <si>
    <t>Other</t>
  </si>
  <si>
    <t>Year 2023</t>
  </si>
  <si>
    <t>Year 2021</t>
  </si>
  <si>
    <t>Year 2022</t>
  </si>
  <si>
    <t xml:space="preserve">Government School Teachers by Category of Appointment </t>
  </si>
  <si>
    <t>Graduate Trained</t>
  </si>
  <si>
    <t>Graduate</t>
  </si>
  <si>
    <t>Trained</t>
  </si>
  <si>
    <t>Untrained</t>
  </si>
  <si>
    <t>02. ECONOMIC AND SOCIAL INFRASTRUCTURE</t>
  </si>
  <si>
    <t>TABLE 2.22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</si>
  <si>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</si>
  <si>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</si>
  <si>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</si>
  <si>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</si>
  <si>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</si>
  <si>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</si>
  <si>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</si>
  <si>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</si>
  <si>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</si>
  <si>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</si>
  <si>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</si>
  <si>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</si>
  <si>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</si>
  <si>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</si>
  <si>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</si>
  <si>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</si>
  <si>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</si>
  <si>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</si>
  <si>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</si>
  <si>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</si>
  <si>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</si>
  <si>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</si>
  <si>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</si>
  <si>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</si>
  <si>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</si>
  <si>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</si>
  <si>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b/>
        <sz val="10"/>
        <color rgb="FF231F20"/>
        <rFont val="Calibri"/>
        <family val="2"/>
        <scheme val="minor"/>
      </rPr>
      <t>Central</t>
    </r>
  </si>
  <si>
    <r>
      <rPr>
        <b/>
        <sz val="10"/>
        <color rgb="FF231F20"/>
        <rFont val="Calibri"/>
        <family val="2"/>
        <scheme val="minor"/>
      </rPr>
      <t>Southern</t>
    </r>
  </si>
  <si>
    <r>
      <rPr>
        <b/>
        <sz val="10"/>
        <color rgb="FF231F20"/>
        <rFont val="Calibri"/>
        <family val="2"/>
        <scheme val="minor"/>
      </rPr>
      <t>Northern</t>
    </r>
  </si>
  <si>
    <r>
      <rPr>
        <b/>
        <sz val="10"/>
        <color rgb="FF231F20"/>
        <rFont val="Calibri"/>
        <family val="2"/>
        <scheme val="minor"/>
      </rPr>
      <t>Eastern</t>
    </r>
  </si>
  <si>
    <r>
      <rPr>
        <b/>
        <sz val="10"/>
        <color rgb="FF231F20"/>
        <rFont val="Calibri"/>
        <family val="2"/>
        <scheme val="minor"/>
      </rPr>
      <t>North Western</t>
    </r>
  </si>
  <si>
    <r>
      <rPr>
        <b/>
        <sz val="10"/>
        <color rgb="FF231F20"/>
        <rFont val="Calibri"/>
        <family val="2"/>
        <scheme val="minor"/>
      </rPr>
      <t>North Central</t>
    </r>
  </si>
  <si>
    <r>
      <rPr>
        <b/>
        <sz val="10"/>
        <color rgb="FF231F20"/>
        <rFont val="Calibri"/>
        <family val="2"/>
        <scheme val="minor"/>
      </rPr>
      <t>Uva</t>
    </r>
  </si>
  <si>
    <r>
      <rPr>
        <b/>
        <sz val="10"/>
        <color rgb="FF231F20"/>
        <rFont val="Calibri"/>
        <family val="2"/>
        <scheme val="minor"/>
      </rPr>
      <t>Sabaragamuwa</t>
    </r>
  </si>
  <si>
    <r>
      <rPr>
        <b/>
        <sz val="10"/>
        <color rgb="FF231F20"/>
        <rFont val="Calibri"/>
        <family val="2"/>
        <scheme val="minor"/>
      </rPr>
      <t>Western</t>
    </r>
  </si>
  <si>
    <t xml:space="preserve">Source:   </t>
  </si>
  <si>
    <t>Ministry of Education</t>
  </si>
  <si>
    <r>
      <rPr>
        <sz val="12"/>
        <color rgb="FF231F20"/>
        <rFont val="Calibri"/>
        <family val="2"/>
        <scheme val="minor"/>
      </rPr>
      <t>Province / District</t>
    </r>
  </si>
  <si>
    <r>
      <rPr>
        <sz val="12"/>
        <color rgb="FF231F20"/>
        <rFont val="Calibri"/>
        <family val="2"/>
        <scheme val="minor"/>
      </rPr>
      <t>Total</t>
    </r>
  </si>
  <si>
    <t>Year 2025</t>
  </si>
  <si>
    <t>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</si>
</sst>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6" fillId="0" borderId="0" applyBorder="0" applyProtection="0"/>
    <xf numFmtId="43" fontId="5" fillId="0" borderId="0" applyFont="0" applyFill="0" applyBorder="0" applyAlignment="0" applyProtection="0"/>
    <xf numFmtId="0" fontId="5" fillId="0" borderId="0"/>
  </cellStyleXfs>
  <cellXfs count="30">
    <xf numFmtId="0" fontId="0" fillId="0" borderId="0" xfId="0" applyAlignment="1">
      <alignment horizontal="left" vertical="top"/>
    </xf>
    <xf numFmtId="0" fontId="8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3" fontId="3" fillId="0" borderId="0" xfId="0" applyNumberFormat="1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1" fontId="9" fillId="0" borderId="0" xfId="0" applyNumberFormat="1" applyFont="1" applyAlignment="1" applyProtection="1">
      <alignment shrinkToFit="1"/>
      <protection locked="0"/>
    </xf>
    <xf numFmtId="3" fontId="9" fillId="0" borderId="0" xfId="0" applyNumberFormat="1" applyFont="1" applyAlignment="1" applyProtection="1">
      <alignment shrinkToFit="1"/>
      <protection locked="0"/>
    </xf>
    <xf numFmtId="3" fontId="10" fillId="0" borderId="0" xfId="0" applyNumberFormat="1" applyFont="1" applyAlignment="1" applyProtection="1">
      <alignment shrinkToFi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left"/>
      <protection locked="0"/>
    </xf>
    <xf numFmtId="3" fontId="10" fillId="0" borderId="3" xfId="0" applyNumberFormat="1" applyFont="1" applyBorder="1" applyAlignment="1" applyProtection="1">
      <alignment shrinkToFit="1"/>
      <protection locked="0"/>
    </xf>
    <xf numFmtId="1" fontId="10" fillId="0" borderId="3" xfId="0" applyNumberFormat="1" applyFont="1" applyBorder="1" applyAlignment="1" applyProtection="1">
      <alignment shrinkToFi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9" fillId="0" borderId="0" xfId="0" applyFont="1" applyProtection="1">
      <protection locked="0"/>
    </xf>
    <xf numFmtId="3" fontId="10" fillId="0" borderId="2" xfId="0" applyNumberFormat="1" applyFont="1" applyBorder="1" applyAlignment="1" applyProtection="1">
      <alignment shrinkToFit="1"/>
      <protection locked="0"/>
    </xf>
    <xf numFmtId="1" fontId="10" fillId="0" borderId="0" xfId="0" applyNumberFormat="1" applyFont="1" applyAlignment="1" applyProtection="1">
      <alignment shrinkToFit="1"/>
      <protection locked="0"/>
    </xf>
    <xf numFmtId="0" fontId="13" fillId="0" borderId="0" xfId="0" applyFont="1" applyProtection="1"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1" fontId="10" fillId="0" borderId="2" xfId="0" applyNumberFormat="1" applyFont="1" applyBorder="1" applyAlignment="1" applyProtection="1">
      <alignment shrinkToFi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right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26">
    <tabColor theme="7" tint="-0.499984740745262"/>
  </sheetPr>
  <dimension ref="A1:U187"/>
  <sheetViews>
    <sheetView tabSelected="1" workbookViewId="0">
      <pane ySplit="4" topLeftCell="A163" activePane="bottomLeft" state="frozen"/>
      <selection activeCell="B2" sqref="B2:AD2"/>
      <selection pane="bottomLeft" activeCell="B2" sqref="B2:AD2"/>
    </sheetView>
  </sheetViews>
  <sheetFormatPr defaultRowHeight="12.75" outlineLevelRow="2" x14ac:dyDescent="0.2"/>
  <cols>
    <col min="1" max="1" width="3.83203125" style="6" customWidth="1"/>
    <col min="2" max="2" width="28.5" style="6" customWidth="1"/>
    <col min="3" max="8" width="12.33203125" style="6" customWidth="1"/>
    <col min="9" max="16384" width="9.33203125" style="6"/>
  </cols>
  <sheetData>
    <row r="1" spans="2:21" s="4" customFormat="1" ht="46.5" customHeight="1" x14ac:dyDescent="0.2">
      <c r="B1" s="1" t="s">
        <v>10</v>
      </c>
      <c r="C1" s="2"/>
      <c r="D1" s="2"/>
      <c r="E1" s="2"/>
      <c r="F1" s="2"/>
      <c r="G1" s="2"/>
      <c r="H1" s="3" t="s">
        <v>11</v>
      </c>
    </row>
    <row r="2" spans="2:21" s="5" customFormat="1" ht="15" x14ac:dyDescent="0.25">
      <c r="B2" s="27" t="s">
        <v>5</v>
      </c>
      <c r="C2" s="27"/>
      <c r="D2" s="27"/>
      <c r="E2" s="27"/>
      <c r="F2" s="27"/>
      <c r="G2" s="27"/>
      <c r="H2" s="27"/>
      <c r="I2" s="9"/>
    </row>
    <row r="3" spans="2:21" s="19" customFormat="1" ht="15.75" x14ac:dyDescent="0.25">
      <c r="B3" s="29" t="s">
        <v>0</v>
      </c>
      <c r="C3" s="29"/>
      <c r="D3" s="29"/>
      <c r="E3" s="29"/>
      <c r="F3" s="29"/>
      <c r="G3" s="29"/>
      <c r="H3" s="29"/>
    </row>
    <row r="4" spans="2:21" s="19" customFormat="1" ht="31.5" x14ac:dyDescent="0.25">
      <c r="B4" s="24" t="s">
        <v>49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</v>
      </c>
      <c r="H4" s="24" t="s">
        <v>50</v>
      </c>
    </row>
    <row r="5" spans="2:21" x14ac:dyDescent="0.2">
      <c r="B5" s="28" t="s">
        <v>3</v>
      </c>
      <c r="C5" s="28"/>
      <c r="D5" s="28"/>
      <c r="E5" s="28"/>
      <c r="F5" s="28"/>
      <c r="G5" s="28"/>
      <c r="H5" s="28"/>
    </row>
    <row r="6" spans="2:21" hidden="1" outlineLevel="1" x14ac:dyDescent="0.2">
      <c r="B6" s="13" t="s">
        <v>46</v>
      </c>
      <c r="C6" s="21">
        <v>19735</v>
      </c>
      <c r="D6" s="21">
        <v>10096</v>
      </c>
      <c r="E6" s="21">
        <v>13837</v>
      </c>
      <c r="F6" s="21">
        <v>1159</v>
      </c>
      <c r="G6" s="26">
        <v>42</v>
      </c>
      <c r="H6" s="21">
        <f>SUM(C6:G6)</f>
        <v>44869</v>
      </c>
      <c r="P6" s="8"/>
      <c r="Q6" s="8"/>
      <c r="R6" s="8"/>
      <c r="S6" s="8"/>
      <c r="T6" s="8"/>
      <c r="U6" s="8"/>
    </row>
    <row r="7" spans="2:21" hidden="1" outlineLevel="2" x14ac:dyDescent="0.2">
      <c r="B7" s="14" t="s">
        <v>12</v>
      </c>
      <c r="C7" s="11">
        <v>7778</v>
      </c>
      <c r="D7" s="11">
        <v>3743</v>
      </c>
      <c r="E7" s="11">
        <v>5181</v>
      </c>
      <c r="F7" s="10">
        <v>416</v>
      </c>
      <c r="G7" s="10">
        <v>18</v>
      </c>
      <c r="H7" s="11">
        <f t="shared" ref="H7:H40" si="0">SUM(C7:G7)</f>
        <v>17136</v>
      </c>
      <c r="P7" s="8"/>
      <c r="Q7" s="8"/>
      <c r="R7" s="8"/>
      <c r="S7" s="8"/>
      <c r="T7" s="8"/>
      <c r="U7" s="8"/>
    </row>
    <row r="8" spans="2:21" hidden="1" outlineLevel="2" x14ac:dyDescent="0.2">
      <c r="B8" s="14" t="s">
        <v>13</v>
      </c>
      <c r="C8" s="11">
        <v>7241</v>
      </c>
      <c r="D8" s="11">
        <v>3733</v>
      </c>
      <c r="E8" s="11">
        <v>5082</v>
      </c>
      <c r="F8" s="10">
        <v>415</v>
      </c>
      <c r="G8" s="10">
        <v>17</v>
      </c>
      <c r="H8" s="11">
        <f t="shared" si="0"/>
        <v>16488</v>
      </c>
      <c r="P8" s="8"/>
      <c r="Q8" s="8"/>
      <c r="R8" s="8"/>
      <c r="S8" s="8"/>
      <c r="T8" s="8"/>
      <c r="U8" s="8"/>
    </row>
    <row r="9" spans="2:21" hidden="1" outlineLevel="2" x14ac:dyDescent="0.2">
      <c r="B9" s="14" t="s">
        <v>14</v>
      </c>
      <c r="C9" s="11">
        <v>4716</v>
      </c>
      <c r="D9" s="11">
        <v>2620</v>
      </c>
      <c r="E9" s="11">
        <v>3574</v>
      </c>
      <c r="F9" s="10">
        <v>328</v>
      </c>
      <c r="G9" s="10">
        <v>7</v>
      </c>
      <c r="H9" s="11">
        <f t="shared" si="0"/>
        <v>11245</v>
      </c>
      <c r="P9" s="8"/>
      <c r="Q9" s="8"/>
      <c r="R9" s="8"/>
      <c r="S9" s="8"/>
      <c r="T9" s="8"/>
      <c r="U9" s="8"/>
    </row>
    <row r="10" spans="2:21" hidden="1" outlineLevel="1" x14ac:dyDescent="0.2">
      <c r="B10" s="15" t="s">
        <v>38</v>
      </c>
      <c r="C10" s="12">
        <v>12427</v>
      </c>
      <c r="D10" s="12">
        <v>4700</v>
      </c>
      <c r="E10" s="12">
        <v>15405</v>
      </c>
      <c r="F10" s="12">
        <v>1375</v>
      </c>
      <c r="G10" s="22">
        <v>66</v>
      </c>
      <c r="H10" s="12">
        <f t="shared" si="0"/>
        <v>33973</v>
      </c>
      <c r="P10" s="8"/>
      <c r="Q10" s="8"/>
      <c r="R10" s="8"/>
      <c r="S10" s="8"/>
      <c r="T10" s="8"/>
      <c r="U10" s="8"/>
    </row>
    <row r="11" spans="2:21" hidden="1" outlineLevel="2" x14ac:dyDescent="0.2">
      <c r="B11" s="14" t="s">
        <v>15</v>
      </c>
      <c r="C11" s="11">
        <v>7506</v>
      </c>
      <c r="D11" s="11">
        <v>2369</v>
      </c>
      <c r="E11" s="11">
        <v>6770</v>
      </c>
      <c r="F11" s="10">
        <v>626</v>
      </c>
      <c r="G11" s="10">
        <v>31</v>
      </c>
      <c r="H11" s="11">
        <f t="shared" si="0"/>
        <v>17302</v>
      </c>
      <c r="P11" s="8"/>
      <c r="Q11" s="8"/>
      <c r="R11" s="8"/>
      <c r="S11" s="8"/>
      <c r="T11" s="8"/>
      <c r="U11" s="8"/>
    </row>
    <row r="12" spans="2:21" hidden="1" outlineLevel="2" x14ac:dyDescent="0.2">
      <c r="B12" s="14" t="s">
        <v>16</v>
      </c>
      <c r="C12" s="11">
        <v>2166</v>
      </c>
      <c r="D12" s="11">
        <v>1079</v>
      </c>
      <c r="E12" s="11">
        <v>3013</v>
      </c>
      <c r="F12" s="10">
        <v>292</v>
      </c>
      <c r="G12" s="10">
        <v>3</v>
      </c>
      <c r="H12" s="11">
        <f t="shared" si="0"/>
        <v>6553</v>
      </c>
      <c r="P12" s="8"/>
      <c r="Q12" s="8"/>
      <c r="R12" s="8"/>
      <c r="S12" s="8"/>
      <c r="T12" s="8"/>
      <c r="U12" s="8"/>
    </row>
    <row r="13" spans="2:21" hidden="1" outlineLevel="2" x14ac:dyDescent="0.2">
      <c r="B13" s="14" t="s">
        <v>17</v>
      </c>
      <c r="C13" s="11">
        <v>2755</v>
      </c>
      <c r="D13" s="11">
        <v>1252</v>
      </c>
      <c r="E13" s="11">
        <v>5622</v>
      </c>
      <c r="F13" s="10">
        <v>457</v>
      </c>
      <c r="G13" s="10">
        <v>32</v>
      </c>
      <c r="H13" s="11">
        <f t="shared" si="0"/>
        <v>10118</v>
      </c>
      <c r="P13" s="8"/>
      <c r="Q13" s="8"/>
      <c r="R13" s="8"/>
      <c r="S13" s="8"/>
      <c r="T13" s="8"/>
      <c r="U13" s="8"/>
    </row>
    <row r="14" spans="2:21" hidden="1" outlineLevel="1" x14ac:dyDescent="0.2">
      <c r="B14" s="15" t="s">
        <v>39</v>
      </c>
      <c r="C14" s="12">
        <v>11069</v>
      </c>
      <c r="D14" s="12">
        <v>6613</v>
      </c>
      <c r="E14" s="12">
        <v>11759</v>
      </c>
      <c r="F14" s="22">
        <v>856</v>
      </c>
      <c r="G14" s="22">
        <v>16</v>
      </c>
      <c r="H14" s="12">
        <f t="shared" si="0"/>
        <v>30313</v>
      </c>
      <c r="P14" s="8"/>
      <c r="Q14" s="8"/>
      <c r="R14" s="8"/>
      <c r="S14" s="8"/>
      <c r="T14" s="8"/>
      <c r="U14" s="8"/>
    </row>
    <row r="15" spans="2:21" hidden="1" outlineLevel="2" x14ac:dyDescent="0.2">
      <c r="B15" s="14" t="s">
        <v>18</v>
      </c>
      <c r="C15" s="11">
        <v>4318</v>
      </c>
      <c r="D15" s="11">
        <v>2760</v>
      </c>
      <c r="E15" s="11">
        <v>4592</v>
      </c>
      <c r="F15" s="10">
        <v>325</v>
      </c>
      <c r="G15" s="10">
        <v>11</v>
      </c>
      <c r="H15" s="11">
        <f t="shared" si="0"/>
        <v>12006</v>
      </c>
      <c r="P15" s="8"/>
      <c r="Q15" s="8"/>
      <c r="R15" s="8"/>
      <c r="S15" s="8"/>
      <c r="T15" s="8"/>
      <c r="U15" s="8"/>
    </row>
    <row r="16" spans="2:21" hidden="1" outlineLevel="2" x14ac:dyDescent="0.2">
      <c r="B16" s="14" t="s">
        <v>19</v>
      </c>
      <c r="C16" s="11">
        <v>4123</v>
      </c>
      <c r="D16" s="11">
        <v>2027</v>
      </c>
      <c r="E16" s="11">
        <v>3772</v>
      </c>
      <c r="F16" s="10">
        <v>326</v>
      </c>
      <c r="G16" s="10">
        <v>3</v>
      </c>
      <c r="H16" s="11">
        <f t="shared" si="0"/>
        <v>10251</v>
      </c>
      <c r="P16" s="8"/>
      <c r="Q16" s="8"/>
      <c r="R16" s="8"/>
      <c r="S16" s="8"/>
      <c r="T16" s="8"/>
      <c r="U16" s="8"/>
    </row>
    <row r="17" spans="2:21" hidden="1" outlineLevel="2" x14ac:dyDescent="0.2">
      <c r="B17" s="14" t="s">
        <v>20</v>
      </c>
      <c r="C17" s="11">
        <v>2628</v>
      </c>
      <c r="D17" s="11">
        <v>1826</v>
      </c>
      <c r="E17" s="11">
        <v>3395</v>
      </c>
      <c r="F17" s="10">
        <v>205</v>
      </c>
      <c r="G17" s="10">
        <v>2</v>
      </c>
      <c r="H17" s="11">
        <f t="shared" si="0"/>
        <v>8056</v>
      </c>
      <c r="P17" s="8"/>
      <c r="Q17" s="8"/>
      <c r="R17" s="8"/>
      <c r="S17" s="8"/>
      <c r="T17" s="8"/>
      <c r="U17" s="8"/>
    </row>
    <row r="18" spans="2:21" hidden="1" outlineLevel="1" x14ac:dyDescent="0.2">
      <c r="B18" s="15" t="s">
        <v>40</v>
      </c>
      <c r="C18" s="12">
        <v>7564</v>
      </c>
      <c r="D18" s="12">
        <v>2269</v>
      </c>
      <c r="E18" s="12">
        <v>7567</v>
      </c>
      <c r="F18" s="22">
        <v>793</v>
      </c>
      <c r="G18" s="22">
        <v>12</v>
      </c>
      <c r="H18" s="12">
        <f t="shared" si="0"/>
        <v>18205</v>
      </c>
      <c r="P18" s="8"/>
      <c r="Q18" s="8"/>
      <c r="R18" s="8"/>
      <c r="S18" s="8"/>
      <c r="T18" s="8"/>
      <c r="U18" s="8"/>
    </row>
    <row r="19" spans="2:21" hidden="1" outlineLevel="2" x14ac:dyDescent="0.2">
      <c r="B19" s="14" t="s">
        <v>21</v>
      </c>
      <c r="C19" s="11">
        <v>4961</v>
      </c>
      <c r="D19" s="10">
        <v>958</v>
      </c>
      <c r="E19" s="11">
        <v>2803</v>
      </c>
      <c r="F19" s="10">
        <v>260</v>
      </c>
      <c r="G19" s="10">
        <v>5</v>
      </c>
      <c r="H19" s="11">
        <f t="shared" si="0"/>
        <v>8987</v>
      </c>
      <c r="P19" s="8"/>
      <c r="Q19" s="8"/>
      <c r="R19" s="8"/>
      <c r="S19" s="8"/>
      <c r="T19" s="8"/>
      <c r="U19" s="8"/>
    </row>
    <row r="20" spans="2:21" hidden="1" outlineLevel="2" x14ac:dyDescent="0.2">
      <c r="B20" s="14" t="s">
        <v>25</v>
      </c>
      <c r="C20" s="10">
        <v>636</v>
      </c>
      <c r="D20" s="10">
        <v>339</v>
      </c>
      <c r="E20" s="10">
        <v>973</v>
      </c>
      <c r="F20" s="10">
        <v>127</v>
      </c>
      <c r="G20" s="10">
        <v>1</v>
      </c>
      <c r="H20" s="11">
        <f t="shared" si="0"/>
        <v>2076</v>
      </c>
      <c r="P20" s="8"/>
      <c r="Q20" s="8"/>
      <c r="R20" s="8"/>
      <c r="S20" s="8"/>
      <c r="T20" s="8"/>
      <c r="U20" s="8"/>
    </row>
    <row r="21" spans="2:21" hidden="1" outlineLevel="2" x14ac:dyDescent="0.2">
      <c r="B21" s="14" t="s">
        <v>22</v>
      </c>
      <c r="C21" s="10">
        <v>596</v>
      </c>
      <c r="D21" s="10">
        <v>335</v>
      </c>
      <c r="E21" s="11">
        <v>1127</v>
      </c>
      <c r="F21" s="10">
        <v>113</v>
      </c>
      <c r="G21" s="10">
        <v>3</v>
      </c>
      <c r="H21" s="11">
        <f t="shared" si="0"/>
        <v>2174</v>
      </c>
      <c r="P21" s="8"/>
      <c r="Q21" s="8"/>
      <c r="R21" s="8"/>
      <c r="S21" s="8"/>
      <c r="T21" s="8"/>
      <c r="U21" s="8"/>
    </row>
    <row r="22" spans="2:21" hidden="1" outlineLevel="2" x14ac:dyDescent="0.2">
      <c r="B22" s="14" t="s">
        <v>23</v>
      </c>
      <c r="C22" s="10">
        <v>886</v>
      </c>
      <c r="D22" s="10">
        <v>310</v>
      </c>
      <c r="E22" s="11">
        <v>1527</v>
      </c>
      <c r="F22" s="10">
        <v>135</v>
      </c>
      <c r="G22" s="10">
        <v>1</v>
      </c>
      <c r="H22" s="11">
        <f t="shared" si="0"/>
        <v>2859</v>
      </c>
      <c r="P22" s="8"/>
      <c r="Q22" s="8"/>
      <c r="R22" s="8"/>
      <c r="S22" s="8"/>
      <c r="T22" s="8"/>
      <c r="U22" s="8"/>
    </row>
    <row r="23" spans="2:21" hidden="1" outlineLevel="2" x14ac:dyDescent="0.2">
      <c r="B23" s="14" t="s">
        <v>24</v>
      </c>
      <c r="C23" s="10">
        <v>485</v>
      </c>
      <c r="D23" s="10">
        <v>327</v>
      </c>
      <c r="E23" s="11">
        <v>1137</v>
      </c>
      <c r="F23" s="10">
        <v>158</v>
      </c>
      <c r="G23" s="10">
        <v>2</v>
      </c>
      <c r="H23" s="11">
        <f t="shared" si="0"/>
        <v>2109</v>
      </c>
      <c r="P23" s="8"/>
      <c r="Q23" s="8"/>
      <c r="R23" s="8"/>
      <c r="S23" s="8"/>
      <c r="T23" s="8"/>
      <c r="U23" s="8"/>
    </row>
    <row r="24" spans="2:21" hidden="1" outlineLevel="1" x14ac:dyDescent="0.2">
      <c r="B24" s="15" t="s">
        <v>41</v>
      </c>
      <c r="C24" s="12">
        <v>8162</v>
      </c>
      <c r="D24" s="12">
        <v>3988</v>
      </c>
      <c r="E24" s="12">
        <v>9960</v>
      </c>
      <c r="F24" s="22">
        <v>863</v>
      </c>
      <c r="G24" s="22">
        <v>39</v>
      </c>
      <c r="H24" s="12">
        <f t="shared" si="0"/>
        <v>23012</v>
      </c>
      <c r="P24" s="8"/>
      <c r="Q24" s="8"/>
      <c r="R24" s="8"/>
      <c r="S24" s="8"/>
      <c r="T24" s="8"/>
      <c r="U24" s="8"/>
    </row>
    <row r="25" spans="2:21" hidden="1" outlineLevel="2" x14ac:dyDescent="0.2">
      <c r="B25" s="14" t="s">
        <v>26</v>
      </c>
      <c r="C25" s="11">
        <v>3091</v>
      </c>
      <c r="D25" s="11">
        <v>1353</v>
      </c>
      <c r="E25" s="11">
        <v>2749</v>
      </c>
      <c r="F25" s="10">
        <v>222</v>
      </c>
      <c r="G25" s="10">
        <v>10</v>
      </c>
      <c r="H25" s="11">
        <f t="shared" si="0"/>
        <v>7425</v>
      </c>
      <c r="P25" s="8"/>
      <c r="Q25" s="8"/>
      <c r="R25" s="8"/>
      <c r="S25" s="8"/>
      <c r="T25" s="8"/>
      <c r="U25" s="8"/>
    </row>
    <row r="26" spans="2:21" hidden="1" outlineLevel="2" x14ac:dyDescent="0.2">
      <c r="B26" s="14" t="s">
        <v>27</v>
      </c>
      <c r="C26" s="11">
        <v>3468</v>
      </c>
      <c r="D26" s="11">
        <v>1646</v>
      </c>
      <c r="E26" s="11">
        <v>4759</v>
      </c>
      <c r="F26" s="10">
        <v>259</v>
      </c>
      <c r="G26" s="10">
        <v>15</v>
      </c>
      <c r="H26" s="11">
        <f t="shared" si="0"/>
        <v>10147</v>
      </c>
      <c r="P26" s="8"/>
      <c r="Q26" s="8"/>
      <c r="R26" s="8"/>
      <c r="S26" s="8"/>
      <c r="T26" s="8"/>
      <c r="U26" s="8"/>
    </row>
    <row r="27" spans="2:21" hidden="1" outlineLevel="2" x14ac:dyDescent="0.2">
      <c r="B27" s="14" t="s">
        <v>28</v>
      </c>
      <c r="C27" s="11">
        <v>1603</v>
      </c>
      <c r="D27" s="10">
        <v>989</v>
      </c>
      <c r="E27" s="11">
        <v>2452</v>
      </c>
      <c r="F27" s="10">
        <v>382</v>
      </c>
      <c r="G27" s="10">
        <v>14</v>
      </c>
      <c r="H27" s="11">
        <f t="shared" si="0"/>
        <v>5440</v>
      </c>
      <c r="P27" s="8"/>
      <c r="Q27" s="8"/>
      <c r="R27" s="8"/>
      <c r="S27" s="8"/>
      <c r="T27" s="8"/>
      <c r="U27" s="8"/>
    </row>
    <row r="28" spans="2:21" hidden="1" outlineLevel="1" x14ac:dyDescent="0.2">
      <c r="B28" s="15" t="s">
        <v>42</v>
      </c>
      <c r="C28" s="12">
        <v>10264</v>
      </c>
      <c r="D28" s="12">
        <v>6638</v>
      </c>
      <c r="E28" s="12">
        <v>11838</v>
      </c>
      <c r="F28" s="22">
        <v>105</v>
      </c>
      <c r="G28" s="22">
        <v>27</v>
      </c>
      <c r="H28" s="12">
        <f t="shared" si="0"/>
        <v>28872</v>
      </c>
      <c r="P28" s="8"/>
      <c r="Q28" s="8"/>
      <c r="R28" s="8"/>
      <c r="S28" s="8"/>
      <c r="T28" s="8"/>
      <c r="U28" s="8"/>
    </row>
    <row r="29" spans="2:21" hidden="1" outlineLevel="2" x14ac:dyDescent="0.2">
      <c r="B29" s="14" t="s">
        <v>29</v>
      </c>
      <c r="C29" s="11">
        <v>7915</v>
      </c>
      <c r="D29" s="11">
        <v>4251</v>
      </c>
      <c r="E29" s="11">
        <v>7858</v>
      </c>
      <c r="F29" s="10">
        <v>74</v>
      </c>
      <c r="G29" s="10">
        <v>19</v>
      </c>
      <c r="H29" s="11">
        <f t="shared" si="0"/>
        <v>20117</v>
      </c>
      <c r="P29" s="8"/>
      <c r="Q29" s="8"/>
      <c r="R29" s="8"/>
      <c r="S29" s="8"/>
      <c r="T29" s="8"/>
      <c r="U29" s="8"/>
    </row>
    <row r="30" spans="2:21" hidden="1" outlineLevel="2" x14ac:dyDescent="0.2">
      <c r="B30" s="14" t="s">
        <v>30</v>
      </c>
      <c r="C30" s="11">
        <v>2349</v>
      </c>
      <c r="D30" s="11">
        <v>2387</v>
      </c>
      <c r="E30" s="11">
        <v>3980</v>
      </c>
      <c r="F30" s="10">
        <v>31</v>
      </c>
      <c r="G30" s="10">
        <v>8</v>
      </c>
      <c r="H30" s="11">
        <f t="shared" si="0"/>
        <v>8755</v>
      </c>
      <c r="P30" s="8"/>
      <c r="Q30" s="8"/>
      <c r="R30" s="8"/>
      <c r="S30" s="8"/>
      <c r="T30" s="8"/>
      <c r="U30" s="8"/>
    </row>
    <row r="31" spans="2:21" hidden="1" outlineLevel="1" x14ac:dyDescent="0.2">
      <c r="B31" s="15" t="s">
        <v>43</v>
      </c>
      <c r="C31" s="12">
        <v>5625</v>
      </c>
      <c r="D31" s="12">
        <v>3541</v>
      </c>
      <c r="E31" s="12">
        <v>7321</v>
      </c>
      <c r="F31" s="22">
        <v>186</v>
      </c>
      <c r="G31" s="22">
        <v>18</v>
      </c>
      <c r="H31" s="12">
        <f t="shared" si="0"/>
        <v>16691</v>
      </c>
      <c r="P31" s="8"/>
      <c r="Q31" s="8"/>
      <c r="R31" s="8"/>
      <c r="S31" s="8"/>
      <c r="T31" s="8"/>
      <c r="U31" s="8"/>
    </row>
    <row r="32" spans="2:21" hidden="1" outlineLevel="2" x14ac:dyDescent="0.2">
      <c r="B32" s="14" t="s">
        <v>31</v>
      </c>
      <c r="C32" s="11">
        <v>4305</v>
      </c>
      <c r="D32" s="11">
        <v>2239</v>
      </c>
      <c r="E32" s="11">
        <v>5145</v>
      </c>
      <c r="F32" s="10">
        <v>126</v>
      </c>
      <c r="G32" s="10">
        <v>15</v>
      </c>
      <c r="H32" s="11">
        <f t="shared" si="0"/>
        <v>11830</v>
      </c>
      <c r="P32" s="8"/>
      <c r="Q32" s="8"/>
      <c r="R32" s="8"/>
      <c r="S32" s="8"/>
      <c r="T32" s="8"/>
      <c r="U32" s="8"/>
    </row>
    <row r="33" spans="2:21" hidden="1" outlineLevel="2" x14ac:dyDescent="0.2">
      <c r="B33" s="14" t="s">
        <v>32</v>
      </c>
      <c r="C33" s="11">
        <v>1320</v>
      </c>
      <c r="D33" s="11">
        <v>1302</v>
      </c>
      <c r="E33" s="11">
        <v>2176</v>
      </c>
      <c r="F33" s="10">
        <v>60</v>
      </c>
      <c r="G33" s="10">
        <v>3</v>
      </c>
      <c r="H33" s="11">
        <f t="shared" si="0"/>
        <v>4861</v>
      </c>
      <c r="P33" s="8"/>
      <c r="Q33" s="8"/>
      <c r="R33" s="8"/>
      <c r="S33" s="8"/>
      <c r="T33" s="8"/>
      <c r="U33" s="8"/>
    </row>
    <row r="34" spans="2:21" hidden="1" outlineLevel="1" x14ac:dyDescent="0.2">
      <c r="B34" s="15" t="s">
        <v>44</v>
      </c>
      <c r="C34" s="12">
        <v>6884</v>
      </c>
      <c r="D34" s="12">
        <v>2996</v>
      </c>
      <c r="E34" s="12">
        <v>9280</v>
      </c>
      <c r="F34" s="22">
        <v>757</v>
      </c>
      <c r="G34" s="22">
        <v>63</v>
      </c>
      <c r="H34" s="12">
        <f t="shared" si="0"/>
        <v>19980</v>
      </c>
      <c r="P34" s="8"/>
      <c r="Q34" s="8"/>
      <c r="R34" s="8"/>
      <c r="S34" s="8"/>
      <c r="T34" s="8"/>
      <c r="U34" s="8"/>
    </row>
    <row r="35" spans="2:21" hidden="1" outlineLevel="2" x14ac:dyDescent="0.2">
      <c r="B35" s="14" t="s">
        <v>33</v>
      </c>
      <c r="C35" s="11">
        <v>4679</v>
      </c>
      <c r="D35" s="11">
        <v>1762</v>
      </c>
      <c r="E35" s="11">
        <v>6472</v>
      </c>
      <c r="F35" s="10">
        <v>493</v>
      </c>
      <c r="G35" s="10">
        <v>56</v>
      </c>
      <c r="H35" s="11">
        <f t="shared" si="0"/>
        <v>13462</v>
      </c>
      <c r="P35" s="8"/>
      <c r="Q35" s="8"/>
      <c r="R35" s="8"/>
      <c r="S35" s="8"/>
      <c r="T35" s="8"/>
      <c r="U35" s="8"/>
    </row>
    <row r="36" spans="2:21" hidden="1" outlineLevel="2" x14ac:dyDescent="0.2">
      <c r="B36" s="14" t="s">
        <v>34</v>
      </c>
      <c r="C36" s="11">
        <v>2205</v>
      </c>
      <c r="D36" s="11">
        <v>1234</v>
      </c>
      <c r="E36" s="11">
        <v>2808</v>
      </c>
      <c r="F36" s="10">
        <v>264</v>
      </c>
      <c r="G36" s="10">
        <v>7</v>
      </c>
      <c r="H36" s="11">
        <f t="shared" si="0"/>
        <v>6518</v>
      </c>
      <c r="P36" s="8"/>
      <c r="Q36" s="8"/>
      <c r="R36" s="8"/>
      <c r="S36" s="8"/>
      <c r="T36" s="8"/>
      <c r="U36" s="8"/>
    </row>
    <row r="37" spans="2:21" hidden="1" outlineLevel="1" x14ac:dyDescent="0.2">
      <c r="B37" s="15" t="s">
        <v>45</v>
      </c>
      <c r="C37" s="12">
        <v>8641</v>
      </c>
      <c r="D37" s="12">
        <v>5786</v>
      </c>
      <c r="E37" s="12">
        <v>9871</v>
      </c>
      <c r="F37" s="22">
        <v>806</v>
      </c>
      <c r="G37" s="22">
        <v>35</v>
      </c>
      <c r="H37" s="12">
        <f t="shared" si="0"/>
        <v>25139</v>
      </c>
      <c r="P37" s="8"/>
      <c r="Q37" s="8"/>
      <c r="R37" s="8"/>
      <c r="S37" s="8"/>
      <c r="T37" s="8"/>
      <c r="U37" s="8"/>
    </row>
    <row r="38" spans="2:21" hidden="1" outlineLevel="2" x14ac:dyDescent="0.2">
      <c r="B38" s="14" t="s">
        <v>35</v>
      </c>
      <c r="C38" s="11">
        <v>4216</v>
      </c>
      <c r="D38" s="11">
        <v>3029</v>
      </c>
      <c r="E38" s="11">
        <v>5754</v>
      </c>
      <c r="F38" s="10">
        <v>390</v>
      </c>
      <c r="G38" s="10">
        <v>21</v>
      </c>
      <c r="H38" s="11">
        <f t="shared" si="0"/>
        <v>13410</v>
      </c>
      <c r="P38" s="8"/>
      <c r="Q38" s="8"/>
      <c r="R38" s="8"/>
      <c r="S38" s="8"/>
      <c r="T38" s="8"/>
      <c r="U38" s="8"/>
    </row>
    <row r="39" spans="2:21" hidden="1" outlineLevel="2" x14ac:dyDescent="0.2">
      <c r="B39" s="14" t="s">
        <v>36</v>
      </c>
      <c r="C39" s="11">
        <v>4425</v>
      </c>
      <c r="D39" s="11">
        <v>2757</v>
      </c>
      <c r="E39" s="11">
        <v>4117</v>
      </c>
      <c r="F39" s="10">
        <v>416</v>
      </c>
      <c r="G39" s="10">
        <v>14</v>
      </c>
      <c r="H39" s="11">
        <f t="shared" si="0"/>
        <v>11729</v>
      </c>
      <c r="P39" s="8"/>
      <c r="Q39" s="8"/>
      <c r="R39" s="8"/>
      <c r="S39" s="8"/>
      <c r="T39" s="8"/>
      <c r="U39" s="8"/>
    </row>
    <row r="40" spans="2:21" hidden="1" outlineLevel="1" x14ac:dyDescent="0.2">
      <c r="B40" s="16" t="s">
        <v>37</v>
      </c>
      <c r="C40" s="17">
        <v>90371</v>
      </c>
      <c r="D40" s="17">
        <v>46627</v>
      </c>
      <c r="E40" s="17">
        <v>96838</v>
      </c>
      <c r="F40" s="17">
        <v>6900</v>
      </c>
      <c r="G40" s="18">
        <v>318</v>
      </c>
      <c r="H40" s="17">
        <f t="shared" si="0"/>
        <v>241054</v>
      </c>
      <c r="P40" s="8"/>
      <c r="Q40" s="8"/>
      <c r="R40" s="8"/>
      <c r="S40" s="8"/>
      <c r="T40" s="8"/>
      <c r="U40" s="8"/>
    </row>
    <row r="41" spans="2:21" collapsed="1" x14ac:dyDescent="0.2">
      <c r="B41" s="28" t="s">
        <v>4</v>
      </c>
      <c r="C41" s="28"/>
      <c r="D41" s="28"/>
      <c r="E41" s="28"/>
      <c r="F41" s="28"/>
      <c r="G41" s="28"/>
      <c r="H41" s="28"/>
      <c r="P41" s="8"/>
    </row>
    <row r="42" spans="2:21" hidden="1" outlineLevel="1" x14ac:dyDescent="0.2">
      <c r="B42" s="13" t="s">
        <v>46</v>
      </c>
      <c r="C42" s="21">
        <v>22399</v>
      </c>
      <c r="D42" s="21">
        <v>7773</v>
      </c>
      <c r="E42" s="21">
        <v>13369</v>
      </c>
      <c r="F42" s="21">
        <v>601</v>
      </c>
      <c r="G42" s="26">
        <v>64</v>
      </c>
      <c r="H42" s="21">
        <f>SUM(C42:G42)</f>
        <v>44206</v>
      </c>
      <c r="P42" s="8"/>
      <c r="Q42" s="8"/>
      <c r="R42" s="8"/>
      <c r="S42" s="8"/>
      <c r="T42" s="8"/>
      <c r="U42" s="8"/>
    </row>
    <row r="43" spans="2:21" hidden="1" outlineLevel="2" x14ac:dyDescent="0.2">
      <c r="B43" s="14" t="s">
        <v>12</v>
      </c>
      <c r="C43" s="11">
        <v>8982</v>
      </c>
      <c r="D43" s="11">
        <v>2753</v>
      </c>
      <c r="E43" s="11">
        <v>4999</v>
      </c>
      <c r="F43" s="10">
        <v>196</v>
      </c>
      <c r="G43" s="10">
        <v>41</v>
      </c>
      <c r="H43" s="11">
        <f t="shared" ref="H43:H76" si="1">SUM(C43:G43)</f>
        <v>16971</v>
      </c>
      <c r="P43" s="8"/>
      <c r="Q43" s="8"/>
      <c r="R43" s="8"/>
      <c r="S43" s="8"/>
      <c r="T43" s="8"/>
      <c r="U43" s="8"/>
    </row>
    <row r="44" spans="2:21" hidden="1" outlineLevel="2" x14ac:dyDescent="0.2">
      <c r="B44" s="14" t="s">
        <v>13</v>
      </c>
      <c r="C44" s="11">
        <v>8090</v>
      </c>
      <c r="D44" s="11">
        <v>2984</v>
      </c>
      <c r="E44" s="11">
        <v>4850</v>
      </c>
      <c r="F44" s="10">
        <v>221</v>
      </c>
      <c r="G44" s="10">
        <v>19</v>
      </c>
      <c r="H44" s="11">
        <f t="shared" si="1"/>
        <v>16164</v>
      </c>
      <c r="P44" s="8"/>
      <c r="Q44" s="8"/>
      <c r="R44" s="8"/>
      <c r="S44" s="8"/>
      <c r="T44" s="8"/>
      <c r="U44" s="8"/>
    </row>
    <row r="45" spans="2:21" hidden="1" outlineLevel="2" x14ac:dyDescent="0.2">
      <c r="B45" s="14" t="s">
        <v>14</v>
      </c>
      <c r="C45" s="11">
        <v>5327</v>
      </c>
      <c r="D45" s="11">
        <v>2036</v>
      </c>
      <c r="E45" s="11">
        <v>3520</v>
      </c>
      <c r="F45" s="10">
        <v>184</v>
      </c>
      <c r="G45" s="10">
        <v>4</v>
      </c>
      <c r="H45" s="11">
        <f t="shared" si="1"/>
        <v>11071</v>
      </c>
      <c r="P45" s="8"/>
      <c r="Q45" s="8"/>
      <c r="R45" s="8"/>
      <c r="S45" s="8"/>
      <c r="T45" s="8"/>
      <c r="U45" s="8"/>
    </row>
    <row r="46" spans="2:21" hidden="1" outlineLevel="1" x14ac:dyDescent="0.2">
      <c r="B46" s="15" t="s">
        <v>38</v>
      </c>
      <c r="C46" s="12">
        <v>14131</v>
      </c>
      <c r="D46" s="12">
        <v>3632</v>
      </c>
      <c r="E46" s="12">
        <v>14704</v>
      </c>
      <c r="F46" s="12">
        <v>695</v>
      </c>
      <c r="G46" s="22">
        <v>52</v>
      </c>
      <c r="H46" s="12">
        <f t="shared" si="1"/>
        <v>33214</v>
      </c>
      <c r="P46" s="8"/>
      <c r="Q46" s="8"/>
      <c r="R46" s="8"/>
      <c r="S46" s="8"/>
      <c r="T46" s="8"/>
      <c r="U46" s="8"/>
    </row>
    <row r="47" spans="2:21" hidden="1" outlineLevel="2" x14ac:dyDescent="0.2">
      <c r="B47" s="14" t="s">
        <v>15</v>
      </c>
      <c r="C47" s="11">
        <v>8268</v>
      </c>
      <c r="D47" s="11">
        <v>1944</v>
      </c>
      <c r="E47" s="11">
        <v>6492</v>
      </c>
      <c r="F47" s="10">
        <v>216</v>
      </c>
      <c r="G47" s="10">
        <v>26</v>
      </c>
      <c r="H47" s="11">
        <f t="shared" si="1"/>
        <v>16946</v>
      </c>
      <c r="P47" s="8"/>
      <c r="Q47" s="8"/>
      <c r="R47" s="8"/>
      <c r="S47" s="8"/>
      <c r="T47" s="8"/>
      <c r="U47" s="8"/>
    </row>
    <row r="48" spans="2:21" hidden="1" outlineLevel="2" x14ac:dyDescent="0.2">
      <c r="B48" s="14" t="s">
        <v>16</v>
      </c>
      <c r="C48" s="11">
        <v>2410</v>
      </c>
      <c r="D48" s="11">
        <v>860</v>
      </c>
      <c r="E48" s="11">
        <v>2909</v>
      </c>
      <c r="F48" s="10">
        <v>169</v>
      </c>
      <c r="G48" s="10">
        <v>8</v>
      </c>
      <c r="H48" s="11">
        <f t="shared" si="1"/>
        <v>6356</v>
      </c>
      <c r="P48" s="8"/>
      <c r="Q48" s="8"/>
      <c r="R48" s="8"/>
      <c r="S48" s="8"/>
      <c r="T48" s="8"/>
      <c r="U48" s="8"/>
    </row>
    <row r="49" spans="2:21" hidden="1" outlineLevel="2" x14ac:dyDescent="0.2">
      <c r="B49" s="14" t="s">
        <v>17</v>
      </c>
      <c r="C49" s="11">
        <v>3453</v>
      </c>
      <c r="D49" s="11">
        <v>828</v>
      </c>
      <c r="E49" s="11">
        <v>5303</v>
      </c>
      <c r="F49" s="10">
        <v>310</v>
      </c>
      <c r="G49" s="10">
        <v>18</v>
      </c>
      <c r="H49" s="11">
        <f t="shared" si="1"/>
        <v>9912</v>
      </c>
      <c r="P49" s="8"/>
      <c r="Q49" s="8"/>
      <c r="R49" s="8"/>
      <c r="S49" s="8"/>
      <c r="T49" s="8"/>
      <c r="U49" s="8"/>
    </row>
    <row r="50" spans="2:21" hidden="1" outlineLevel="1" x14ac:dyDescent="0.2">
      <c r="B50" s="15" t="s">
        <v>39</v>
      </c>
      <c r="C50" s="12">
        <v>11783</v>
      </c>
      <c r="D50" s="12">
        <v>5386</v>
      </c>
      <c r="E50" s="12">
        <v>11203</v>
      </c>
      <c r="F50" s="22">
        <v>519</v>
      </c>
      <c r="G50" s="22">
        <v>29</v>
      </c>
      <c r="H50" s="12">
        <f t="shared" si="1"/>
        <v>28920</v>
      </c>
      <c r="P50" s="8"/>
      <c r="Q50" s="8"/>
      <c r="R50" s="8"/>
      <c r="S50" s="8"/>
      <c r="T50" s="8"/>
      <c r="U50" s="8"/>
    </row>
    <row r="51" spans="2:21" hidden="1" outlineLevel="2" x14ac:dyDescent="0.2">
      <c r="B51" s="14" t="s">
        <v>18</v>
      </c>
      <c r="C51" s="11">
        <v>4556</v>
      </c>
      <c r="D51" s="11">
        <v>2311</v>
      </c>
      <c r="E51" s="11">
        <v>4297</v>
      </c>
      <c r="F51" s="10">
        <v>228</v>
      </c>
      <c r="G51" s="10">
        <v>17</v>
      </c>
      <c r="H51" s="11">
        <f t="shared" si="1"/>
        <v>11409</v>
      </c>
      <c r="P51" s="8"/>
      <c r="Q51" s="8"/>
      <c r="R51" s="8"/>
      <c r="S51" s="8"/>
      <c r="T51" s="8"/>
      <c r="U51" s="8"/>
    </row>
    <row r="52" spans="2:21" hidden="1" outlineLevel="2" x14ac:dyDescent="0.2">
      <c r="B52" s="14" t="s">
        <v>19</v>
      </c>
      <c r="C52" s="11">
        <v>4292</v>
      </c>
      <c r="D52" s="11">
        <v>1630</v>
      </c>
      <c r="E52" s="11">
        <v>3625</v>
      </c>
      <c r="F52" s="10">
        <v>183</v>
      </c>
      <c r="G52" s="10">
        <v>10</v>
      </c>
      <c r="H52" s="11">
        <f t="shared" si="1"/>
        <v>9740</v>
      </c>
      <c r="P52" s="8"/>
      <c r="Q52" s="8"/>
      <c r="R52" s="8"/>
      <c r="S52" s="8"/>
      <c r="T52" s="8"/>
      <c r="U52" s="8"/>
    </row>
    <row r="53" spans="2:21" hidden="1" outlineLevel="2" x14ac:dyDescent="0.2">
      <c r="B53" s="14" t="s">
        <v>20</v>
      </c>
      <c r="C53" s="11">
        <v>2935</v>
      </c>
      <c r="D53" s="11">
        <v>1445</v>
      </c>
      <c r="E53" s="11">
        <v>3281</v>
      </c>
      <c r="F53" s="10">
        <v>108</v>
      </c>
      <c r="G53" s="10">
        <v>2</v>
      </c>
      <c r="H53" s="11">
        <f t="shared" si="1"/>
        <v>7771</v>
      </c>
      <c r="P53" s="8"/>
      <c r="Q53" s="8"/>
      <c r="R53" s="8"/>
      <c r="S53" s="8"/>
      <c r="T53" s="8"/>
      <c r="U53" s="8"/>
    </row>
    <row r="54" spans="2:21" hidden="1" outlineLevel="1" x14ac:dyDescent="0.2">
      <c r="B54" s="15" t="s">
        <v>40</v>
      </c>
      <c r="C54" s="12">
        <v>8566</v>
      </c>
      <c r="D54" s="12">
        <v>1524</v>
      </c>
      <c r="E54" s="12">
        <v>7442</v>
      </c>
      <c r="F54" s="22">
        <v>577</v>
      </c>
      <c r="G54" s="22">
        <v>33</v>
      </c>
      <c r="H54" s="12">
        <f t="shared" si="1"/>
        <v>18142</v>
      </c>
      <c r="P54" s="8"/>
      <c r="Q54" s="8"/>
      <c r="R54" s="8"/>
      <c r="S54" s="8"/>
      <c r="T54" s="8"/>
      <c r="U54" s="8"/>
    </row>
    <row r="55" spans="2:21" hidden="1" outlineLevel="2" x14ac:dyDescent="0.2">
      <c r="B55" s="14" t="s">
        <v>21</v>
      </c>
      <c r="C55" s="11">
        <v>5482</v>
      </c>
      <c r="D55" s="10">
        <v>624</v>
      </c>
      <c r="E55" s="11">
        <v>2670</v>
      </c>
      <c r="F55" s="10">
        <v>189</v>
      </c>
      <c r="G55" s="10">
        <v>5</v>
      </c>
      <c r="H55" s="11">
        <f t="shared" si="1"/>
        <v>8970</v>
      </c>
      <c r="P55" s="8"/>
      <c r="Q55" s="8"/>
      <c r="R55" s="8"/>
      <c r="S55" s="8"/>
      <c r="T55" s="8"/>
      <c r="U55" s="8"/>
    </row>
    <row r="56" spans="2:21" hidden="1" outlineLevel="2" x14ac:dyDescent="0.2">
      <c r="B56" s="14" t="s">
        <v>25</v>
      </c>
      <c r="C56" s="10">
        <v>729</v>
      </c>
      <c r="D56" s="10">
        <v>235</v>
      </c>
      <c r="E56" s="10">
        <v>1204</v>
      </c>
      <c r="F56" s="10">
        <v>67</v>
      </c>
      <c r="G56" s="10">
        <v>3</v>
      </c>
      <c r="H56" s="11">
        <f t="shared" si="1"/>
        <v>2238</v>
      </c>
      <c r="P56" s="8"/>
      <c r="Q56" s="8"/>
      <c r="R56" s="8"/>
      <c r="S56" s="8"/>
      <c r="T56" s="8"/>
      <c r="U56" s="8"/>
    </row>
    <row r="57" spans="2:21" hidden="1" outlineLevel="2" x14ac:dyDescent="0.2">
      <c r="B57" s="14" t="s">
        <v>22</v>
      </c>
      <c r="C57" s="10">
        <v>996</v>
      </c>
      <c r="D57" s="10">
        <v>202</v>
      </c>
      <c r="E57" s="11">
        <v>1508</v>
      </c>
      <c r="F57" s="10">
        <v>110</v>
      </c>
      <c r="G57" s="10">
        <v>8</v>
      </c>
      <c r="H57" s="11">
        <f t="shared" si="1"/>
        <v>2824</v>
      </c>
      <c r="P57" s="8"/>
      <c r="Q57" s="8"/>
      <c r="R57" s="8"/>
      <c r="S57" s="8"/>
      <c r="T57" s="8"/>
      <c r="U57" s="8"/>
    </row>
    <row r="58" spans="2:21" hidden="1" outlineLevel="2" x14ac:dyDescent="0.2">
      <c r="B58" s="14" t="s">
        <v>23</v>
      </c>
      <c r="C58" s="10">
        <v>753</v>
      </c>
      <c r="D58" s="10">
        <v>231</v>
      </c>
      <c r="E58" s="11">
        <v>892</v>
      </c>
      <c r="F58" s="10">
        <v>100</v>
      </c>
      <c r="G58" s="10">
        <v>2</v>
      </c>
      <c r="H58" s="11">
        <f t="shared" si="1"/>
        <v>1978</v>
      </c>
      <c r="P58" s="8"/>
      <c r="Q58" s="8"/>
      <c r="R58" s="8"/>
      <c r="S58" s="8"/>
      <c r="T58" s="8"/>
      <c r="U58" s="8"/>
    </row>
    <row r="59" spans="2:21" hidden="1" outlineLevel="2" x14ac:dyDescent="0.2">
      <c r="B59" s="14" t="s">
        <v>24</v>
      </c>
      <c r="C59" s="10">
        <v>606</v>
      </c>
      <c r="D59" s="10">
        <v>232</v>
      </c>
      <c r="E59" s="11">
        <v>1168</v>
      </c>
      <c r="F59" s="10">
        <v>111</v>
      </c>
      <c r="G59" s="10">
        <v>15</v>
      </c>
      <c r="H59" s="11">
        <f t="shared" si="1"/>
        <v>2132</v>
      </c>
      <c r="P59" s="8"/>
      <c r="Q59" s="8"/>
      <c r="R59" s="8"/>
      <c r="S59" s="8"/>
      <c r="T59" s="8"/>
      <c r="U59" s="8"/>
    </row>
    <row r="60" spans="2:21" hidden="1" outlineLevel="1" x14ac:dyDescent="0.2">
      <c r="B60" s="15" t="s">
        <v>41</v>
      </c>
      <c r="C60" s="12">
        <v>9350</v>
      </c>
      <c r="D60" s="12">
        <v>2948</v>
      </c>
      <c r="E60" s="12">
        <v>9797</v>
      </c>
      <c r="F60" s="22">
        <v>716</v>
      </c>
      <c r="G60" s="22">
        <v>62</v>
      </c>
      <c r="H60" s="12">
        <f t="shared" si="1"/>
        <v>22873</v>
      </c>
      <c r="P60" s="8"/>
      <c r="Q60" s="8"/>
      <c r="R60" s="8"/>
      <c r="S60" s="8"/>
      <c r="T60" s="8"/>
      <c r="U60" s="8"/>
    </row>
    <row r="61" spans="2:21" hidden="1" outlineLevel="2" x14ac:dyDescent="0.2">
      <c r="B61" s="14" t="s">
        <v>26</v>
      </c>
      <c r="C61" s="11">
        <v>3358</v>
      </c>
      <c r="D61" s="11">
        <v>1005</v>
      </c>
      <c r="E61" s="11">
        <v>2581</v>
      </c>
      <c r="F61" s="10">
        <v>184</v>
      </c>
      <c r="G61" s="10">
        <v>9</v>
      </c>
      <c r="H61" s="11">
        <f t="shared" si="1"/>
        <v>7137</v>
      </c>
      <c r="P61" s="8"/>
      <c r="Q61" s="8"/>
      <c r="R61" s="8"/>
      <c r="S61" s="8"/>
      <c r="T61" s="8"/>
      <c r="U61" s="8"/>
    </row>
    <row r="62" spans="2:21" hidden="1" outlineLevel="2" x14ac:dyDescent="0.2">
      <c r="B62" s="14" t="s">
        <v>27</v>
      </c>
      <c r="C62" s="11">
        <v>3986</v>
      </c>
      <c r="D62" s="11">
        <v>1270</v>
      </c>
      <c r="E62" s="11">
        <v>4662</v>
      </c>
      <c r="F62" s="10">
        <v>299</v>
      </c>
      <c r="G62" s="10">
        <v>6</v>
      </c>
      <c r="H62" s="11">
        <f t="shared" si="1"/>
        <v>10223</v>
      </c>
      <c r="P62" s="8"/>
      <c r="Q62" s="8"/>
      <c r="R62" s="8"/>
      <c r="S62" s="8"/>
      <c r="T62" s="8"/>
      <c r="U62" s="8"/>
    </row>
    <row r="63" spans="2:21" hidden="1" outlineLevel="2" x14ac:dyDescent="0.2">
      <c r="B63" s="14" t="s">
        <v>28</v>
      </c>
      <c r="C63" s="11">
        <v>2006</v>
      </c>
      <c r="D63" s="10">
        <v>673</v>
      </c>
      <c r="E63" s="11">
        <v>2554</v>
      </c>
      <c r="F63" s="10">
        <v>233</v>
      </c>
      <c r="G63" s="10">
        <v>47</v>
      </c>
      <c r="H63" s="11">
        <f t="shared" si="1"/>
        <v>5513</v>
      </c>
      <c r="P63" s="8"/>
      <c r="Q63" s="8"/>
      <c r="R63" s="8"/>
      <c r="S63" s="8"/>
      <c r="T63" s="8"/>
      <c r="U63" s="8"/>
    </row>
    <row r="64" spans="2:21" hidden="1" outlineLevel="1" x14ac:dyDescent="0.2">
      <c r="B64" s="15" t="s">
        <v>42</v>
      </c>
      <c r="C64" s="12">
        <v>11400</v>
      </c>
      <c r="D64" s="12">
        <v>5477</v>
      </c>
      <c r="E64" s="12">
        <v>11017</v>
      </c>
      <c r="F64" s="22">
        <v>416</v>
      </c>
      <c r="G64" s="22">
        <v>56</v>
      </c>
      <c r="H64" s="12">
        <f t="shared" si="1"/>
        <v>28366</v>
      </c>
      <c r="P64" s="8"/>
      <c r="Q64" s="8"/>
      <c r="R64" s="8"/>
      <c r="S64" s="8"/>
      <c r="T64" s="8"/>
      <c r="U64" s="8"/>
    </row>
    <row r="65" spans="2:21" hidden="1" outlineLevel="2" x14ac:dyDescent="0.2">
      <c r="B65" s="14" t="s">
        <v>29</v>
      </c>
      <c r="C65" s="11">
        <v>8669</v>
      </c>
      <c r="D65" s="11">
        <v>3467</v>
      </c>
      <c r="E65" s="11">
        <v>7201</v>
      </c>
      <c r="F65" s="10">
        <v>301</v>
      </c>
      <c r="G65" s="10">
        <v>26</v>
      </c>
      <c r="H65" s="11">
        <f t="shared" si="1"/>
        <v>19664</v>
      </c>
      <c r="P65" s="8"/>
      <c r="Q65" s="8"/>
      <c r="R65" s="8"/>
      <c r="S65" s="8"/>
      <c r="T65" s="8"/>
      <c r="U65" s="8"/>
    </row>
    <row r="66" spans="2:21" hidden="1" outlineLevel="2" x14ac:dyDescent="0.2">
      <c r="B66" s="14" t="s">
        <v>30</v>
      </c>
      <c r="C66" s="11">
        <v>2731</v>
      </c>
      <c r="D66" s="11">
        <v>2010</v>
      </c>
      <c r="E66" s="11">
        <v>3816</v>
      </c>
      <c r="F66" s="10">
        <v>115</v>
      </c>
      <c r="G66" s="10">
        <v>30</v>
      </c>
      <c r="H66" s="11">
        <f t="shared" si="1"/>
        <v>8702</v>
      </c>
      <c r="P66" s="8"/>
      <c r="Q66" s="8"/>
      <c r="R66" s="8"/>
      <c r="S66" s="8"/>
      <c r="T66" s="8"/>
      <c r="U66" s="8"/>
    </row>
    <row r="67" spans="2:21" hidden="1" outlineLevel="1" x14ac:dyDescent="0.2">
      <c r="B67" s="15" t="s">
        <v>43</v>
      </c>
      <c r="C67" s="12">
        <v>6586</v>
      </c>
      <c r="D67" s="12">
        <v>2548</v>
      </c>
      <c r="E67" s="12">
        <v>6735</v>
      </c>
      <c r="F67" s="22">
        <v>335</v>
      </c>
      <c r="G67" s="22">
        <v>18</v>
      </c>
      <c r="H67" s="12">
        <f t="shared" si="1"/>
        <v>16222</v>
      </c>
      <c r="P67" s="8"/>
      <c r="Q67" s="8"/>
      <c r="R67" s="8"/>
      <c r="S67" s="8"/>
      <c r="T67" s="8"/>
      <c r="U67" s="8"/>
    </row>
    <row r="68" spans="2:21" hidden="1" outlineLevel="2" x14ac:dyDescent="0.2">
      <c r="B68" s="14" t="s">
        <v>31</v>
      </c>
      <c r="C68" s="11">
        <v>5002</v>
      </c>
      <c r="D68" s="11">
        <v>1610</v>
      </c>
      <c r="E68" s="11">
        <v>4699</v>
      </c>
      <c r="F68" s="10">
        <v>248</v>
      </c>
      <c r="G68" s="10">
        <v>10</v>
      </c>
      <c r="H68" s="11">
        <f t="shared" si="1"/>
        <v>11569</v>
      </c>
      <c r="P68" s="8"/>
      <c r="Q68" s="8"/>
      <c r="R68" s="8"/>
      <c r="S68" s="8"/>
      <c r="T68" s="8"/>
      <c r="U68" s="8"/>
    </row>
    <row r="69" spans="2:21" hidden="1" outlineLevel="2" x14ac:dyDescent="0.2">
      <c r="B69" s="14" t="s">
        <v>32</v>
      </c>
      <c r="C69" s="11">
        <v>1584</v>
      </c>
      <c r="D69" s="11">
        <v>938</v>
      </c>
      <c r="E69" s="11">
        <v>2036</v>
      </c>
      <c r="F69" s="10">
        <v>87</v>
      </c>
      <c r="G69" s="10">
        <v>8</v>
      </c>
      <c r="H69" s="11">
        <f t="shared" si="1"/>
        <v>4653</v>
      </c>
      <c r="P69" s="8"/>
      <c r="Q69" s="8"/>
      <c r="R69" s="8"/>
      <c r="S69" s="8"/>
      <c r="T69" s="8"/>
      <c r="U69" s="8"/>
    </row>
    <row r="70" spans="2:21" hidden="1" outlineLevel="1" x14ac:dyDescent="0.2">
      <c r="B70" s="15" t="s">
        <v>44</v>
      </c>
      <c r="C70" s="12">
        <v>7592</v>
      </c>
      <c r="D70" s="12">
        <v>2459</v>
      </c>
      <c r="E70" s="12">
        <v>9119</v>
      </c>
      <c r="F70" s="22">
        <v>468</v>
      </c>
      <c r="G70" s="22">
        <v>29</v>
      </c>
      <c r="H70" s="12">
        <f t="shared" si="1"/>
        <v>19667</v>
      </c>
      <c r="P70" s="8"/>
      <c r="Q70" s="8"/>
      <c r="R70" s="8"/>
      <c r="S70" s="8"/>
      <c r="T70" s="8"/>
      <c r="U70" s="8"/>
    </row>
    <row r="71" spans="2:21" hidden="1" outlineLevel="2" x14ac:dyDescent="0.2">
      <c r="B71" s="14" t="s">
        <v>33</v>
      </c>
      <c r="C71" s="11">
        <v>5147</v>
      </c>
      <c r="D71" s="11">
        <v>1413</v>
      </c>
      <c r="E71" s="11">
        <v>6363</v>
      </c>
      <c r="F71" s="10">
        <v>319</v>
      </c>
      <c r="G71" s="10">
        <v>25</v>
      </c>
      <c r="H71" s="11">
        <f t="shared" si="1"/>
        <v>13267</v>
      </c>
      <c r="P71" s="8"/>
      <c r="Q71" s="8"/>
      <c r="R71" s="8"/>
      <c r="S71" s="8"/>
      <c r="T71" s="8"/>
      <c r="U71" s="8"/>
    </row>
    <row r="72" spans="2:21" hidden="1" outlineLevel="2" x14ac:dyDescent="0.2">
      <c r="B72" s="14" t="s">
        <v>34</v>
      </c>
      <c r="C72" s="11">
        <v>2445</v>
      </c>
      <c r="D72" s="11">
        <v>1046</v>
      </c>
      <c r="E72" s="11">
        <v>2756</v>
      </c>
      <c r="F72" s="10">
        <v>149</v>
      </c>
      <c r="G72" s="10">
        <v>4</v>
      </c>
      <c r="H72" s="11">
        <f t="shared" si="1"/>
        <v>6400</v>
      </c>
      <c r="P72" s="8"/>
      <c r="Q72" s="8"/>
      <c r="R72" s="8"/>
      <c r="S72" s="8"/>
      <c r="T72" s="8"/>
      <c r="U72" s="8"/>
    </row>
    <row r="73" spans="2:21" hidden="1" outlineLevel="1" x14ac:dyDescent="0.2">
      <c r="B73" s="15" t="s">
        <v>45</v>
      </c>
      <c r="C73" s="12">
        <v>9796</v>
      </c>
      <c r="D73" s="12">
        <v>4989</v>
      </c>
      <c r="E73" s="12">
        <v>9916</v>
      </c>
      <c r="F73" s="22">
        <v>404</v>
      </c>
      <c r="G73" s="22">
        <v>23</v>
      </c>
      <c r="H73" s="12">
        <f t="shared" si="1"/>
        <v>25128</v>
      </c>
      <c r="P73" s="8"/>
      <c r="Q73" s="8"/>
      <c r="R73" s="8"/>
      <c r="S73" s="8"/>
      <c r="T73" s="8"/>
      <c r="U73" s="8"/>
    </row>
    <row r="74" spans="2:21" hidden="1" outlineLevel="2" x14ac:dyDescent="0.2">
      <c r="B74" s="14" t="s">
        <v>35</v>
      </c>
      <c r="C74" s="11">
        <v>4777</v>
      </c>
      <c r="D74" s="11">
        <v>2577</v>
      </c>
      <c r="E74" s="11">
        <v>5737</v>
      </c>
      <c r="F74" s="10">
        <v>193</v>
      </c>
      <c r="G74" s="10">
        <v>15</v>
      </c>
      <c r="H74" s="11">
        <f t="shared" si="1"/>
        <v>13299</v>
      </c>
      <c r="P74" s="8"/>
      <c r="Q74" s="8"/>
      <c r="R74" s="8"/>
      <c r="S74" s="8"/>
      <c r="T74" s="8"/>
      <c r="U74" s="8"/>
    </row>
    <row r="75" spans="2:21" hidden="1" outlineLevel="2" x14ac:dyDescent="0.2">
      <c r="B75" s="14" t="s">
        <v>36</v>
      </c>
      <c r="C75" s="11">
        <v>5019</v>
      </c>
      <c r="D75" s="11">
        <v>2412</v>
      </c>
      <c r="E75" s="11">
        <v>4179</v>
      </c>
      <c r="F75" s="10">
        <v>211</v>
      </c>
      <c r="G75" s="10">
        <v>8</v>
      </c>
      <c r="H75" s="11">
        <f t="shared" si="1"/>
        <v>11829</v>
      </c>
      <c r="P75" s="8"/>
      <c r="Q75" s="8"/>
      <c r="R75" s="8"/>
      <c r="S75" s="8"/>
      <c r="T75" s="8"/>
      <c r="U75" s="8"/>
    </row>
    <row r="76" spans="2:21" hidden="1" outlineLevel="1" x14ac:dyDescent="0.2">
      <c r="B76" s="16" t="s">
        <v>37</v>
      </c>
      <c r="C76" s="17">
        <v>101603</v>
      </c>
      <c r="D76" s="17">
        <v>36736</v>
      </c>
      <c r="E76" s="17">
        <v>93302</v>
      </c>
      <c r="F76" s="17">
        <v>4731</v>
      </c>
      <c r="G76" s="18">
        <v>366</v>
      </c>
      <c r="H76" s="17">
        <f t="shared" si="1"/>
        <v>236738</v>
      </c>
      <c r="P76" s="8"/>
      <c r="Q76" s="8"/>
      <c r="R76" s="8"/>
      <c r="S76" s="8"/>
      <c r="T76" s="8"/>
      <c r="U76" s="8"/>
    </row>
    <row r="77" spans="2:21" collapsed="1" x14ac:dyDescent="0.2">
      <c r="B77" s="28" t="s">
        <v>2</v>
      </c>
      <c r="C77" s="28"/>
      <c r="D77" s="28"/>
      <c r="E77" s="28"/>
      <c r="F77" s="28"/>
      <c r="G77" s="28"/>
      <c r="H77" s="28"/>
      <c r="P77" s="8"/>
    </row>
    <row r="78" spans="2:21" hidden="1" outlineLevel="1" x14ac:dyDescent="0.2">
      <c r="B78" s="13" t="s">
        <v>46</v>
      </c>
      <c r="C78" s="21">
        <v>22446</v>
      </c>
      <c r="D78" s="21">
        <v>7960</v>
      </c>
      <c r="E78" s="21">
        <v>13535</v>
      </c>
      <c r="F78" s="21">
        <v>578</v>
      </c>
      <c r="G78" s="26">
        <v>49</v>
      </c>
      <c r="H78" s="21">
        <v>44568</v>
      </c>
      <c r="P78" s="8"/>
      <c r="Q78" s="8"/>
      <c r="R78" s="8"/>
      <c r="S78" s="8"/>
      <c r="T78" s="8"/>
      <c r="U78" s="8"/>
    </row>
    <row r="79" spans="2:21" hidden="1" outlineLevel="2" x14ac:dyDescent="0.2">
      <c r="B79" s="14" t="s">
        <v>12</v>
      </c>
      <c r="C79" s="11">
        <v>9054</v>
      </c>
      <c r="D79" s="11">
        <v>2848</v>
      </c>
      <c r="E79" s="11">
        <v>5108</v>
      </c>
      <c r="F79" s="10">
        <v>183</v>
      </c>
      <c r="G79" s="10">
        <v>26</v>
      </c>
      <c r="H79" s="11">
        <v>17219</v>
      </c>
      <c r="P79" s="8"/>
      <c r="Q79" s="8"/>
      <c r="R79" s="8"/>
      <c r="S79" s="8"/>
      <c r="T79" s="8"/>
      <c r="U79" s="8"/>
    </row>
    <row r="80" spans="2:21" hidden="1" outlineLevel="2" x14ac:dyDescent="0.2">
      <c r="B80" s="14" t="s">
        <v>13</v>
      </c>
      <c r="C80" s="11">
        <v>8052</v>
      </c>
      <c r="D80" s="11">
        <v>3022</v>
      </c>
      <c r="E80" s="11">
        <v>4871</v>
      </c>
      <c r="F80" s="10">
        <v>217</v>
      </c>
      <c r="G80" s="10">
        <v>19</v>
      </c>
      <c r="H80" s="11">
        <v>16181</v>
      </c>
      <c r="P80" s="8"/>
      <c r="Q80" s="8"/>
      <c r="R80" s="8"/>
      <c r="S80" s="8"/>
      <c r="T80" s="8"/>
      <c r="U80" s="8"/>
    </row>
    <row r="81" spans="2:21" hidden="1" outlineLevel="2" x14ac:dyDescent="0.2">
      <c r="B81" s="14" t="s">
        <v>14</v>
      </c>
      <c r="C81" s="11">
        <v>5340</v>
      </c>
      <c r="D81" s="11">
        <v>2090</v>
      </c>
      <c r="E81" s="11">
        <v>3556</v>
      </c>
      <c r="F81" s="10">
        <v>178</v>
      </c>
      <c r="G81" s="10">
        <v>4</v>
      </c>
      <c r="H81" s="11">
        <v>11168</v>
      </c>
      <c r="P81" s="8"/>
      <c r="Q81" s="8"/>
      <c r="R81" s="8"/>
      <c r="S81" s="8"/>
      <c r="T81" s="8"/>
      <c r="U81" s="8"/>
    </row>
    <row r="82" spans="2:21" hidden="1" outlineLevel="1" x14ac:dyDescent="0.2">
      <c r="B82" s="15" t="s">
        <v>38</v>
      </c>
      <c r="C82" s="12">
        <v>13953</v>
      </c>
      <c r="D82" s="12">
        <v>3750</v>
      </c>
      <c r="E82" s="12">
        <v>14699</v>
      </c>
      <c r="F82" s="12">
        <v>640</v>
      </c>
      <c r="G82" s="22">
        <v>52</v>
      </c>
      <c r="H82" s="12">
        <v>33094</v>
      </c>
      <c r="P82" s="8"/>
      <c r="Q82" s="8"/>
      <c r="R82" s="8"/>
      <c r="S82" s="8"/>
      <c r="T82" s="8"/>
      <c r="U82" s="8"/>
    </row>
    <row r="83" spans="2:21" hidden="1" outlineLevel="2" x14ac:dyDescent="0.2">
      <c r="B83" s="14" t="s">
        <v>15</v>
      </c>
      <c r="C83" s="11">
        <v>8116</v>
      </c>
      <c r="D83" s="11">
        <v>1977</v>
      </c>
      <c r="E83" s="11">
        <v>6492</v>
      </c>
      <c r="F83" s="10">
        <v>209</v>
      </c>
      <c r="G83" s="10">
        <v>26</v>
      </c>
      <c r="H83" s="11">
        <v>16820</v>
      </c>
      <c r="P83" s="8"/>
      <c r="Q83" s="8"/>
      <c r="R83" s="8"/>
      <c r="S83" s="8"/>
      <c r="T83" s="8"/>
      <c r="U83" s="8"/>
    </row>
    <row r="84" spans="2:21" hidden="1" outlineLevel="2" x14ac:dyDescent="0.2">
      <c r="B84" s="14" t="s">
        <v>16</v>
      </c>
      <c r="C84" s="11">
        <v>2355</v>
      </c>
      <c r="D84" s="11">
        <v>867</v>
      </c>
      <c r="E84" s="11">
        <v>2874</v>
      </c>
      <c r="F84" s="10">
        <v>150</v>
      </c>
      <c r="G84" s="10">
        <v>8</v>
      </c>
      <c r="H84" s="11">
        <v>6254</v>
      </c>
      <c r="P84" s="8"/>
      <c r="Q84" s="8"/>
      <c r="R84" s="8"/>
      <c r="S84" s="8"/>
      <c r="T84" s="8"/>
      <c r="U84" s="8"/>
    </row>
    <row r="85" spans="2:21" hidden="1" outlineLevel="2" x14ac:dyDescent="0.2">
      <c r="B85" s="14" t="s">
        <v>17</v>
      </c>
      <c r="C85" s="11">
        <v>3482</v>
      </c>
      <c r="D85" s="11">
        <v>906</v>
      </c>
      <c r="E85" s="11">
        <v>5333</v>
      </c>
      <c r="F85" s="10">
        <v>281</v>
      </c>
      <c r="G85" s="10">
        <v>18</v>
      </c>
      <c r="H85" s="11">
        <v>10020</v>
      </c>
      <c r="P85" s="8"/>
      <c r="Q85" s="8"/>
      <c r="R85" s="8"/>
      <c r="S85" s="8"/>
      <c r="T85" s="8"/>
      <c r="U85" s="8"/>
    </row>
    <row r="86" spans="2:21" hidden="1" outlineLevel="1" x14ac:dyDescent="0.2">
      <c r="B86" s="15" t="s">
        <v>39</v>
      </c>
      <c r="C86" s="12">
        <v>11798</v>
      </c>
      <c r="D86" s="12">
        <v>5539</v>
      </c>
      <c r="E86" s="12">
        <v>11375</v>
      </c>
      <c r="F86" s="22">
        <v>483</v>
      </c>
      <c r="G86" s="22">
        <v>29</v>
      </c>
      <c r="H86" s="12">
        <v>29224</v>
      </c>
      <c r="P86" s="8"/>
      <c r="Q86" s="8"/>
      <c r="R86" s="8"/>
      <c r="S86" s="8"/>
      <c r="T86" s="8"/>
      <c r="U86" s="8"/>
    </row>
    <row r="87" spans="2:21" hidden="1" outlineLevel="2" x14ac:dyDescent="0.2">
      <c r="B87" s="14" t="s">
        <v>18</v>
      </c>
      <c r="C87" s="11">
        <v>4547</v>
      </c>
      <c r="D87" s="11">
        <v>2374</v>
      </c>
      <c r="E87" s="11">
        <v>4393</v>
      </c>
      <c r="F87" s="10">
        <v>213</v>
      </c>
      <c r="G87" s="10">
        <v>17</v>
      </c>
      <c r="H87" s="11">
        <v>11544</v>
      </c>
      <c r="P87" s="8"/>
      <c r="Q87" s="8"/>
      <c r="R87" s="8"/>
      <c r="S87" s="8"/>
      <c r="T87" s="8"/>
      <c r="U87" s="8"/>
    </row>
    <row r="88" spans="2:21" hidden="1" outlineLevel="2" x14ac:dyDescent="0.2">
      <c r="B88" s="14" t="s">
        <v>19</v>
      </c>
      <c r="C88" s="11">
        <v>4309</v>
      </c>
      <c r="D88" s="11">
        <v>1674</v>
      </c>
      <c r="E88" s="11">
        <v>3676</v>
      </c>
      <c r="F88" s="10">
        <v>164</v>
      </c>
      <c r="G88" s="10">
        <v>10</v>
      </c>
      <c r="H88" s="11">
        <v>9833</v>
      </c>
      <c r="P88" s="8"/>
      <c r="Q88" s="8"/>
      <c r="R88" s="8"/>
      <c r="S88" s="8"/>
      <c r="T88" s="8"/>
      <c r="U88" s="8"/>
    </row>
    <row r="89" spans="2:21" hidden="1" outlineLevel="2" x14ac:dyDescent="0.2">
      <c r="B89" s="14" t="s">
        <v>20</v>
      </c>
      <c r="C89" s="11">
        <v>2942</v>
      </c>
      <c r="D89" s="11">
        <v>1491</v>
      </c>
      <c r="E89" s="11">
        <v>3306</v>
      </c>
      <c r="F89" s="10">
        <v>106</v>
      </c>
      <c r="G89" s="10">
        <v>2</v>
      </c>
      <c r="H89" s="11">
        <v>7847</v>
      </c>
      <c r="P89" s="8"/>
      <c r="Q89" s="8"/>
      <c r="R89" s="8"/>
      <c r="S89" s="8"/>
      <c r="T89" s="8"/>
      <c r="U89" s="8"/>
    </row>
    <row r="90" spans="2:21" hidden="1" outlineLevel="1" x14ac:dyDescent="0.2">
      <c r="B90" s="15" t="s">
        <v>40</v>
      </c>
      <c r="C90" s="12">
        <v>8610</v>
      </c>
      <c r="D90" s="12">
        <v>1671</v>
      </c>
      <c r="E90" s="12">
        <v>7544</v>
      </c>
      <c r="F90" s="22">
        <v>542</v>
      </c>
      <c r="G90" s="22">
        <v>29</v>
      </c>
      <c r="H90" s="12">
        <v>18396</v>
      </c>
      <c r="P90" s="8"/>
      <c r="Q90" s="8"/>
      <c r="R90" s="8"/>
      <c r="S90" s="8"/>
      <c r="T90" s="8"/>
      <c r="U90" s="8"/>
    </row>
    <row r="91" spans="2:21" hidden="1" outlineLevel="2" x14ac:dyDescent="0.2">
      <c r="B91" s="14" t="s">
        <v>21</v>
      </c>
      <c r="C91" s="11">
        <v>5344</v>
      </c>
      <c r="D91" s="10">
        <v>671</v>
      </c>
      <c r="E91" s="11">
        <v>2667</v>
      </c>
      <c r="F91" s="10">
        <v>182</v>
      </c>
      <c r="G91" s="10">
        <v>5</v>
      </c>
      <c r="H91" s="11">
        <v>8869</v>
      </c>
      <c r="P91" s="8"/>
      <c r="Q91" s="8"/>
      <c r="R91" s="8"/>
      <c r="S91" s="8"/>
      <c r="T91" s="8"/>
      <c r="U91" s="8"/>
    </row>
    <row r="92" spans="2:21" hidden="1" outlineLevel="2" x14ac:dyDescent="0.2">
      <c r="B92" s="14" t="s">
        <v>25</v>
      </c>
      <c r="C92" s="10">
        <v>870</v>
      </c>
      <c r="D92" s="10">
        <v>271</v>
      </c>
      <c r="E92" s="10">
        <v>975</v>
      </c>
      <c r="F92" s="10">
        <v>87</v>
      </c>
      <c r="G92" s="10">
        <v>2</v>
      </c>
      <c r="H92" s="11">
        <v>2205</v>
      </c>
      <c r="P92" s="8"/>
      <c r="Q92" s="8"/>
      <c r="R92" s="8"/>
      <c r="S92" s="8"/>
      <c r="T92" s="8"/>
      <c r="U92" s="8"/>
    </row>
    <row r="93" spans="2:21" hidden="1" outlineLevel="2" x14ac:dyDescent="0.2">
      <c r="B93" s="14" t="s">
        <v>22</v>
      </c>
      <c r="C93" s="10">
        <v>773</v>
      </c>
      <c r="D93" s="10">
        <v>263</v>
      </c>
      <c r="E93" s="11">
        <v>1211</v>
      </c>
      <c r="F93" s="10">
        <v>67</v>
      </c>
      <c r="G93" s="10">
        <v>3</v>
      </c>
      <c r="H93" s="11">
        <v>2317</v>
      </c>
      <c r="P93" s="8"/>
      <c r="Q93" s="8"/>
      <c r="R93" s="8"/>
      <c r="S93" s="8"/>
      <c r="T93" s="8"/>
      <c r="U93" s="8"/>
    </row>
    <row r="94" spans="2:21" hidden="1" outlineLevel="2" x14ac:dyDescent="0.2">
      <c r="B94" s="14" t="s">
        <v>23</v>
      </c>
      <c r="C94" s="10">
        <v>1004</v>
      </c>
      <c r="D94" s="10">
        <v>219</v>
      </c>
      <c r="E94" s="11">
        <v>1520</v>
      </c>
      <c r="F94" s="10">
        <v>98</v>
      </c>
      <c r="G94" s="10">
        <v>8</v>
      </c>
      <c r="H94" s="11">
        <v>2849</v>
      </c>
      <c r="P94" s="8"/>
      <c r="Q94" s="8"/>
      <c r="R94" s="8"/>
      <c r="S94" s="8"/>
      <c r="T94" s="8"/>
      <c r="U94" s="8"/>
    </row>
    <row r="95" spans="2:21" hidden="1" outlineLevel="2" x14ac:dyDescent="0.2">
      <c r="B95" s="14" t="s">
        <v>24</v>
      </c>
      <c r="C95" s="10">
        <v>619</v>
      </c>
      <c r="D95" s="10">
        <v>247</v>
      </c>
      <c r="E95" s="11">
        <v>1171</v>
      </c>
      <c r="F95" s="10">
        <v>108</v>
      </c>
      <c r="G95" s="10">
        <v>11</v>
      </c>
      <c r="H95" s="11">
        <v>2156</v>
      </c>
      <c r="P95" s="8"/>
      <c r="Q95" s="8"/>
      <c r="R95" s="8"/>
      <c r="S95" s="8"/>
      <c r="T95" s="8"/>
      <c r="U95" s="8"/>
    </row>
    <row r="96" spans="2:21" hidden="1" outlineLevel="1" x14ac:dyDescent="0.2">
      <c r="B96" s="15" t="s">
        <v>41</v>
      </c>
      <c r="C96" s="12">
        <v>9328</v>
      </c>
      <c r="D96" s="12">
        <v>3132</v>
      </c>
      <c r="E96" s="12">
        <v>9846</v>
      </c>
      <c r="F96" s="22">
        <v>689</v>
      </c>
      <c r="G96" s="22">
        <v>60</v>
      </c>
      <c r="H96" s="12">
        <v>23055</v>
      </c>
      <c r="P96" s="8"/>
      <c r="Q96" s="8"/>
      <c r="R96" s="8"/>
      <c r="S96" s="8"/>
      <c r="T96" s="8"/>
      <c r="U96" s="8"/>
    </row>
    <row r="97" spans="2:21" hidden="1" outlineLevel="2" x14ac:dyDescent="0.2">
      <c r="B97" s="14" t="s">
        <v>26</v>
      </c>
      <c r="C97" s="11">
        <v>3381</v>
      </c>
      <c r="D97" s="11">
        <v>1077</v>
      </c>
      <c r="E97" s="11">
        <v>2604</v>
      </c>
      <c r="F97" s="10">
        <v>180</v>
      </c>
      <c r="G97" s="10">
        <v>9</v>
      </c>
      <c r="H97" s="11">
        <v>7251</v>
      </c>
      <c r="P97" s="8"/>
      <c r="Q97" s="8"/>
      <c r="R97" s="8"/>
      <c r="S97" s="8"/>
      <c r="T97" s="8"/>
      <c r="U97" s="8"/>
    </row>
    <row r="98" spans="2:21" hidden="1" outlineLevel="2" x14ac:dyDescent="0.2">
      <c r="B98" s="14" t="s">
        <v>27</v>
      </c>
      <c r="C98" s="11">
        <v>3899</v>
      </c>
      <c r="D98" s="11">
        <v>1289</v>
      </c>
      <c r="E98" s="11">
        <v>4658</v>
      </c>
      <c r="F98" s="10">
        <v>283</v>
      </c>
      <c r="G98" s="10">
        <v>6</v>
      </c>
      <c r="H98" s="11">
        <v>10135</v>
      </c>
      <c r="P98" s="8"/>
      <c r="Q98" s="8"/>
      <c r="R98" s="8"/>
      <c r="S98" s="8"/>
      <c r="T98" s="8"/>
      <c r="U98" s="8"/>
    </row>
    <row r="99" spans="2:21" hidden="1" outlineLevel="2" x14ac:dyDescent="0.2">
      <c r="B99" s="14" t="s">
        <v>28</v>
      </c>
      <c r="C99" s="11">
        <v>2048</v>
      </c>
      <c r="D99" s="10">
        <v>766</v>
      </c>
      <c r="E99" s="11">
        <v>2584</v>
      </c>
      <c r="F99" s="10">
        <v>226</v>
      </c>
      <c r="G99" s="10">
        <v>45</v>
      </c>
      <c r="H99" s="11">
        <v>5669</v>
      </c>
      <c r="P99" s="8"/>
      <c r="Q99" s="8"/>
      <c r="R99" s="8"/>
      <c r="S99" s="8"/>
      <c r="T99" s="8"/>
      <c r="U99" s="8"/>
    </row>
    <row r="100" spans="2:21" hidden="1" outlineLevel="1" x14ac:dyDescent="0.2">
      <c r="B100" s="15" t="s">
        <v>42</v>
      </c>
      <c r="C100" s="12">
        <v>11287</v>
      </c>
      <c r="D100" s="12">
        <v>5560</v>
      </c>
      <c r="E100" s="12">
        <v>11024</v>
      </c>
      <c r="F100" s="22">
        <v>393</v>
      </c>
      <c r="G100" s="22">
        <v>56</v>
      </c>
      <c r="H100" s="12">
        <v>28320</v>
      </c>
      <c r="P100" s="8"/>
      <c r="Q100" s="8"/>
      <c r="R100" s="8"/>
      <c r="S100" s="8"/>
      <c r="T100" s="8"/>
      <c r="U100" s="8"/>
    </row>
    <row r="101" spans="2:21" hidden="1" outlineLevel="2" x14ac:dyDescent="0.2">
      <c r="B101" s="14" t="s">
        <v>29</v>
      </c>
      <c r="C101" s="11">
        <v>8566</v>
      </c>
      <c r="D101" s="11">
        <v>3539</v>
      </c>
      <c r="E101" s="11">
        <v>7235</v>
      </c>
      <c r="F101" s="10">
        <v>284</v>
      </c>
      <c r="G101" s="10">
        <v>26</v>
      </c>
      <c r="H101" s="11">
        <v>19650</v>
      </c>
      <c r="P101" s="8"/>
      <c r="Q101" s="8"/>
      <c r="R101" s="8"/>
      <c r="S101" s="8"/>
      <c r="T101" s="8"/>
      <c r="U101" s="8"/>
    </row>
    <row r="102" spans="2:21" hidden="1" outlineLevel="2" x14ac:dyDescent="0.2">
      <c r="B102" s="14" t="s">
        <v>30</v>
      </c>
      <c r="C102" s="11">
        <v>2721</v>
      </c>
      <c r="D102" s="11">
        <v>2021</v>
      </c>
      <c r="E102" s="11">
        <v>3789</v>
      </c>
      <c r="F102" s="10">
        <v>109</v>
      </c>
      <c r="G102" s="10">
        <v>30</v>
      </c>
      <c r="H102" s="11">
        <v>8670</v>
      </c>
      <c r="P102" s="8"/>
      <c r="Q102" s="8"/>
      <c r="R102" s="8"/>
      <c r="S102" s="8"/>
      <c r="T102" s="8"/>
      <c r="U102" s="8"/>
    </row>
    <row r="103" spans="2:21" hidden="1" outlineLevel="1" x14ac:dyDescent="0.2">
      <c r="B103" s="15" t="s">
        <v>43</v>
      </c>
      <c r="C103" s="12">
        <v>6535</v>
      </c>
      <c r="D103" s="12">
        <v>2657</v>
      </c>
      <c r="E103" s="12">
        <v>6821</v>
      </c>
      <c r="F103" s="22">
        <v>312</v>
      </c>
      <c r="G103" s="22">
        <v>18</v>
      </c>
      <c r="H103" s="12">
        <v>16343</v>
      </c>
      <c r="P103" s="8"/>
      <c r="Q103" s="8"/>
      <c r="R103" s="8"/>
      <c r="S103" s="8"/>
      <c r="T103" s="8"/>
      <c r="U103" s="8"/>
    </row>
    <row r="104" spans="2:21" hidden="1" outlineLevel="2" x14ac:dyDescent="0.2">
      <c r="B104" s="14" t="s">
        <v>31</v>
      </c>
      <c r="C104" s="11">
        <v>5003</v>
      </c>
      <c r="D104" s="11">
        <v>1712</v>
      </c>
      <c r="E104" s="11">
        <v>4794</v>
      </c>
      <c r="F104" s="10">
        <v>233</v>
      </c>
      <c r="G104" s="10">
        <v>10</v>
      </c>
      <c r="H104" s="11">
        <v>11752</v>
      </c>
      <c r="P104" s="8"/>
      <c r="Q104" s="8"/>
      <c r="R104" s="8"/>
      <c r="S104" s="8"/>
      <c r="T104" s="8"/>
      <c r="U104" s="8"/>
    </row>
    <row r="105" spans="2:21" hidden="1" outlineLevel="2" x14ac:dyDescent="0.2">
      <c r="B105" s="14" t="s">
        <v>32</v>
      </c>
      <c r="C105" s="11">
        <v>1532</v>
      </c>
      <c r="D105" s="11">
        <v>945</v>
      </c>
      <c r="E105" s="11">
        <v>2027</v>
      </c>
      <c r="F105" s="10">
        <v>79</v>
      </c>
      <c r="G105" s="10">
        <v>8</v>
      </c>
      <c r="H105" s="11">
        <v>4591</v>
      </c>
      <c r="P105" s="8"/>
      <c r="Q105" s="8"/>
      <c r="R105" s="8"/>
      <c r="S105" s="8"/>
      <c r="T105" s="8"/>
      <c r="U105" s="8"/>
    </row>
    <row r="106" spans="2:21" hidden="1" outlineLevel="1" x14ac:dyDescent="0.2">
      <c r="B106" s="15" t="s">
        <v>44</v>
      </c>
      <c r="C106" s="12">
        <v>7663</v>
      </c>
      <c r="D106" s="12">
        <v>2523</v>
      </c>
      <c r="E106" s="12">
        <v>9165</v>
      </c>
      <c r="F106" s="22">
        <v>437</v>
      </c>
      <c r="G106" s="22">
        <v>28</v>
      </c>
      <c r="H106" s="12">
        <v>19816</v>
      </c>
      <c r="P106" s="8"/>
      <c r="Q106" s="8"/>
      <c r="R106" s="8"/>
      <c r="S106" s="8"/>
      <c r="T106" s="8"/>
      <c r="U106" s="8"/>
    </row>
    <row r="107" spans="2:21" hidden="1" outlineLevel="2" x14ac:dyDescent="0.2">
      <c r="B107" s="14" t="s">
        <v>33</v>
      </c>
      <c r="C107" s="11">
        <v>5163</v>
      </c>
      <c r="D107" s="11">
        <v>1449</v>
      </c>
      <c r="E107" s="11">
        <v>6406</v>
      </c>
      <c r="F107" s="10">
        <v>294</v>
      </c>
      <c r="G107" s="10">
        <v>24</v>
      </c>
      <c r="H107" s="11">
        <v>13336</v>
      </c>
      <c r="P107" s="8"/>
      <c r="Q107" s="8"/>
      <c r="R107" s="8"/>
      <c r="S107" s="8"/>
      <c r="T107" s="8"/>
      <c r="U107" s="8"/>
    </row>
    <row r="108" spans="2:21" hidden="1" outlineLevel="2" x14ac:dyDescent="0.2">
      <c r="B108" s="14" t="s">
        <v>34</v>
      </c>
      <c r="C108" s="11">
        <v>2500</v>
      </c>
      <c r="D108" s="11">
        <v>1074</v>
      </c>
      <c r="E108" s="11">
        <v>2759</v>
      </c>
      <c r="F108" s="10">
        <v>143</v>
      </c>
      <c r="G108" s="10">
        <v>4</v>
      </c>
      <c r="H108" s="11">
        <v>6480</v>
      </c>
      <c r="P108" s="8"/>
      <c r="Q108" s="8"/>
      <c r="R108" s="8"/>
      <c r="S108" s="8"/>
      <c r="T108" s="8"/>
      <c r="U108" s="8"/>
    </row>
    <row r="109" spans="2:21" hidden="1" outlineLevel="1" x14ac:dyDescent="0.2">
      <c r="B109" s="15" t="s">
        <v>45</v>
      </c>
      <c r="C109" s="12">
        <v>9641</v>
      </c>
      <c r="D109" s="12">
        <v>5003</v>
      </c>
      <c r="E109" s="12">
        <v>9920</v>
      </c>
      <c r="F109" s="22">
        <v>384</v>
      </c>
      <c r="G109" s="22">
        <v>23</v>
      </c>
      <c r="H109" s="12">
        <v>24971</v>
      </c>
      <c r="P109" s="8"/>
      <c r="Q109" s="8"/>
      <c r="R109" s="8"/>
      <c r="S109" s="8"/>
      <c r="T109" s="8"/>
      <c r="U109" s="8"/>
    </row>
    <row r="110" spans="2:21" hidden="1" outlineLevel="2" x14ac:dyDescent="0.2">
      <c r="B110" s="14" t="s">
        <v>35</v>
      </c>
      <c r="C110" s="11">
        <v>4789</v>
      </c>
      <c r="D110" s="11">
        <v>2608</v>
      </c>
      <c r="E110" s="11">
        <v>5779</v>
      </c>
      <c r="F110" s="10">
        <v>187</v>
      </c>
      <c r="G110" s="10">
        <v>15</v>
      </c>
      <c r="H110" s="11">
        <v>13378</v>
      </c>
      <c r="P110" s="8"/>
      <c r="Q110" s="8"/>
      <c r="R110" s="8"/>
      <c r="S110" s="8"/>
      <c r="T110" s="8"/>
      <c r="U110" s="8"/>
    </row>
    <row r="111" spans="2:21" hidden="1" outlineLevel="2" x14ac:dyDescent="0.2">
      <c r="B111" s="14" t="s">
        <v>36</v>
      </c>
      <c r="C111" s="11">
        <v>4852</v>
      </c>
      <c r="D111" s="11">
        <v>2395</v>
      </c>
      <c r="E111" s="11">
        <v>4141</v>
      </c>
      <c r="F111" s="10">
        <v>197</v>
      </c>
      <c r="G111" s="10">
        <v>8</v>
      </c>
      <c r="H111" s="11">
        <v>11593</v>
      </c>
      <c r="P111" s="8"/>
      <c r="Q111" s="8"/>
      <c r="R111" s="8"/>
      <c r="S111" s="8"/>
      <c r="T111" s="8"/>
      <c r="U111" s="8"/>
    </row>
    <row r="112" spans="2:21" hidden="1" outlineLevel="1" x14ac:dyDescent="0.2">
      <c r="B112" s="16" t="s">
        <v>37</v>
      </c>
      <c r="C112" s="17">
        <v>101261</v>
      </c>
      <c r="D112" s="17">
        <v>37795</v>
      </c>
      <c r="E112" s="17">
        <v>93929</v>
      </c>
      <c r="F112" s="17">
        <v>4458</v>
      </c>
      <c r="G112" s="18">
        <v>344</v>
      </c>
      <c r="H112" s="17">
        <v>237787</v>
      </c>
      <c r="P112" s="8"/>
      <c r="Q112" s="8"/>
      <c r="R112" s="8"/>
      <c r="S112" s="8"/>
      <c r="T112" s="8"/>
      <c r="U112" s="8"/>
    </row>
    <row r="113" spans="2:21" collapsed="1" x14ac:dyDescent="0.2">
      <c r="B113" s="28" t="s">
        <v>52</v>
      </c>
      <c r="C113" s="28"/>
      <c r="D113" s="28"/>
      <c r="E113" s="28"/>
      <c r="F113" s="28"/>
      <c r="G113" s="28"/>
      <c r="H113" s="28"/>
      <c r="P113" s="8"/>
    </row>
    <row r="114" spans="2:21" hidden="1" outlineLevel="1" x14ac:dyDescent="0.2">
      <c r="B114" s="13" t="s">
        <v>46</v>
      </c>
      <c r="C114" s="21">
        <v>25500</v>
      </c>
      <c r="D114" s="21">
        <v>7670</v>
      </c>
      <c r="E114" s="21">
        <v>11713</v>
      </c>
      <c r="F114" s="21">
        <v>201</v>
      </c>
      <c r="G114" s="26">
        <v>13</v>
      </c>
      <c r="H114" s="21">
        <v>45097</v>
      </c>
      <c r="P114" s="8"/>
      <c r="Q114" s="8"/>
      <c r="R114" s="8"/>
      <c r="S114" s="8"/>
      <c r="T114" s="8"/>
      <c r="U114" s="8"/>
    </row>
    <row r="115" spans="2:21" hidden="1" outlineLevel="2" x14ac:dyDescent="0.2">
      <c r="B115" s="14" t="s">
        <v>12</v>
      </c>
      <c r="C115" s="11">
        <v>9808</v>
      </c>
      <c r="D115" s="11">
        <v>2631</v>
      </c>
      <c r="E115" s="11">
        <v>4397</v>
      </c>
      <c r="F115" s="10">
        <v>78</v>
      </c>
      <c r="G115" s="10">
        <v>5</v>
      </c>
      <c r="H115" s="11">
        <v>16919</v>
      </c>
      <c r="P115" s="8"/>
      <c r="Q115" s="8"/>
      <c r="R115" s="8"/>
      <c r="S115" s="8"/>
      <c r="T115" s="8"/>
      <c r="U115" s="8"/>
    </row>
    <row r="116" spans="2:21" hidden="1" outlineLevel="2" x14ac:dyDescent="0.2">
      <c r="B116" s="14" t="s">
        <v>13</v>
      </c>
      <c r="C116" s="11">
        <v>9368</v>
      </c>
      <c r="D116" s="11">
        <v>2966</v>
      </c>
      <c r="E116" s="11">
        <v>4203</v>
      </c>
      <c r="F116" s="10">
        <v>62</v>
      </c>
      <c r="G116" s="10">
        <v>3</v>
      </c>
      <c r="H116" s="11">
        <v>16602</v>
      </c>
      <c r="P116" s="8"/>
      <c r="Q116" s="8"/>
      <c r="R116" s="8"/>
      <c r="S116" s="8"/>
      <c r="T116" s="8"/>
      <c r="U116" s="8"/>
    </row>
    <row r="117" spans="2:21" hidden="1" outlineLevel="2" x14ac:dyDescent="0.2">
      <c r="B117" s="14" t="s">
        <v>14</v>
      </c>
      <c r="C117" s="11">
        <v>6324</v>
      </c>
      <c r="D117" s="11">
        <v>2073</v>
      </c>
      <c r="E117" s="11">
        <v>3113</v>
      </c>
      <c r="F117" s="10">
        <v>61</v>
      </c>
      <c r="G117" s="10">
        <v>5</v>
      </c>
      <c r="H117" s="11">
        <v>11576</v>
      </c>
      <c r="P117" s="8"/>
      <c r="Q117" s="8"/>
      <c r="R117" s="8"/>
      <c r="S117" s="8"/>
      <c r="T117" s="8"/>
      <c r="U117" s="8"/>
    </row>
    <row r="118" spans="2:21" hidden="1" outlineLevel="1" x14ac:dyDescent="0.2">
      <c r="B118" s="15" t="s">
        <v>38</v>
      </c>
      <c r="C118" s="12">
        <v>15650</v>
      </c>
      <c r="D118" s="12">
        <v>3575</v>
      </c>
      <c r="E118" s="12">
        <v>12648</v>
      </c>
      <c r="F118" s="12">
        <v>421</v>
      </c>
      <c r="G118" s="22">
        <v>19</v>
      </c>
      <c r="H118" s="12">
        <v>32313</v>
      </c>
      <c r="P118" s="8"/>
      <c r="Q118" s="8"/>
      <c r="R118" s="8"/>
      <c r="S118" s="8"/>
      <c r="T118" s="8"/>
      <c r="U118" s="8"/>
    </row>
    <row r="119" spans="2:21" hidden="1" outlineLevel="2" x14ac:dyDescent="0.2">
      <c r="B119" s="14" t="s">
        <v>15</v>
      </c>
      <c r="C119" s="11">
        <v>9155</v>
      </c>
      <c r="D119" s="11">
        <v>1812</v>
      </c>
      <c r="E119" s="11">
        <v>5447</v>
      </c>
      <c r="F119" s="10">
        <v>130</v>
      </c>
      <c r="G119" s="10">
        <v>6</v>
      </c>
      <c r="H119" s="11">
        <v>16550</v>
      </c>
      <c r="P119" s="8"/>
      <c r="Q119" s="8"/>
      <c r="R119" s="8"/>
      <c r="S119" s="8"/>
      <c r="T119" s="8"/>
      <c r="U119" s="8"/>
    </row>
    <row r="120" spans="2:21" hidden="1" outlineLevel="2" x14ac:dyDescent="0.2">
      <c r="B120" s="14" t="s">
        <v>16</v>
      </c>
      <c r="C120" s="11">
        <v>2743</v>
      </c>
      <c r="D120" s="11">
        <v>941</v>
      </c>
      <c r="E120" s="11">
        <v>2495</v>
      </c>
      <c r="F120" s="10">
        <v>51</v>
      </c>
      <c r="G120" s="10">
        <v>2</v>
      </c>
      <c r="H120" s="11">
        <v>6232</v>
      </c>
      <c r="P120" s="8"/>
      <c r="Q120" s="8"/>
      <c r="R120" s="8"/>
      <c r="S120" s="8"/>
      <c r="T120" s="8"/>
      <c r="U120" s="8"/>
    </row>
    <row r="121" spans="2:21" hidden="1" outlineLevel="2" x14ac:dyDescent="0.2">
      <c r="B121" s="14" t="s">
        <v>17</v>
      </c>
      <c r="C121" s="11">
        <v>3752</v>
      </c>
      <c r="D121" s="11">
        <v>822</v>
      </c>
      <c r="E121" s="11">
        <v>4706</v>
      </c>
      <c r="F121" s="10">
        <v>240</v>
      </c>
      <c r="G121" s="10">
        <v>11</v>
      </c>
      <c r="H121" s="11">
        <v>9531</v>
      </c>
      <c r="P121" s="8"/>
      <c r="Q121" s="8"/>
      <c r="R121" s="8"/>
      <c r="S121" s="8"/>
      <c r="T121" s="8"/>
      <c r="U121" s="8"/>
    </row>
    <row r="122" spans="2:21" hidden="1" outlineLevel="1" x14ac:dyDescent="0.2">
      <c r="B122" s="15" t="s">
        <v>39</v>
      </c>
      <c r="C122" s="12">
        <v>13173</v>
      </c>
      <c r="D122" s="12">
        <v>6918</v>
      </c>
      <c r="E122" s="12">
        <v>9997</v>
      </c>
      <c r="F122" s="22">
        <v>179</v>
      </c>
      <c r="G122" s="22">
        <v>12</v>
      </c>
      <c r="H122" s="12">
        <v>30279</v>
      </c>
      <c r="P122" s="8"/>
      <c r="Q122" s="8"/>
      <c r="R122" s="8"/>
      <c r="S122" s="8"/>
      <c r="T122" s="8"/>
      <c r="U122" s="8"/>
    </row>
    <row r="123" spans="2:21" hidden="1" outlineLevel="2" x14ac:dyDescent="0.2">
      <c r="B123" s="14" t="s">
        <v>18</v>
      </c>
      <c r="C123" s="11">
        <v>5276</v>
      </c>
      <c r="D123" s="11">
        <v>2748</v>
      </c>
      <c r="E123" s="11">
        <v>3764</v>
      </c>
      <c r="F123" s="10">
        <v>82</v>
      </c>
      <c r="G123" s="10">
        <v>1</v>
      </c>
      <c r="H123" s="11">
        <v>11871</v>
      </c>
      <c r="P123" s="8"/>
      <c r="Q123" s="8"/>
      <c r="R123" s="8"/>
      <c r="S123" s="8"/>
      <c r="T123" s="8"/>
      <c r="U123" s="8"/>
    </row>
    <row r="124" spans="2:21" hidden="1" outlineLevel="2" x14ac:dyDescent="0.2">
      <c r="B124" s="14" t="s">
        <v>19</v>
      </c>
      <c r="C124" s="11">
        <v>4663</v>
      </c>
      <c r="D124" s="11">
        <v>2208</v>
      </c>
      <c r="E124" s="11">
        <v>3245</v>
      </c>
      <c r="F124" s="10">
        <v>42</v>
      </c>
      <c r="G124" s="10">
        <v>5</v>
      </c>
      <c r="H124" s="11">
        <v>10163</v>
      </c>
      <c r="P124" s="8"/>
      <c r="Q124" s="8"/>
      <c r="R124" s="8"/>
      <c r="S124" s="8"/>
      <c r="T124" s="8"/>
      <c r="U124" s="8"/>
    </row>
    <row r="125" spans="2:21" hidden="1" outlineLevel="2" x14ac:dyDescent="0.2">
      <c r="B125" s="14" t="s">
        <v>20</v>
      </c>
      <c r="C125" s="11">
        <v>3234</v>
      </c>
      <c r="D125" s="11">
        <v>1962</v>
      </c>
      <c r="E125" s="11">
        <v>2988</v>
      </c>
      <c r="F125" s="10">
        <v>55</v>
      </c>
      <c r="G125" s="10">
        <v>6</v>
      </c>
      <c r="H125" s="11">
        <v>8245</v>
      </c>
      <c r="P125" s="8"/>
      <c r="Q125" s="8"/>
      <c r="R125" s="8"/>
      <c r="S125" s="8"/>
      <c r="T125" s="8"/>
      <c r="U125" s="8"/>
    </row>
    <row r="126" spans="2:21" hidden="1" outlineLevel="1" x14ac:dyDescent="0.2">
      <c r="B126" s="15" t="s">
        <v>40</v>
      </c>
      <c r="C126" s="12">
        <v>9754</v>
      </c>
      <c r="D126" s="12">
        <v>1299</v>
      </c>
      <c r="E126" s="12">
        <v>6630</v>
      </c>
      <c r="F126" s="22">
        <v>231</v>
      </c>
      <c r="G126" s="22">
        <v>4</v>
      </c>
      <c r="H126" s="12">
        <v>17918</v>
      </c>
      <c r="P126" s="8"/>
      <c r="Q126" s="8"/>
      <c r="R126" s="8"/>
      <c r="S126" s="8"/>
      <c r="T126" s="8"/>
      <c r="U126" s="8"/>
    </row>
    <row r="127" spans="2:21" hidden="1" outlineLevel="2" x14ac:dyDescent="0.2">
      <c r="B127" s="14" t="s">
        <v>21</v>
      </c>
      <c r="C127" s="11">
        <v>5997</v>
      </c>
      <c r="D127" s="10">
        <v>453</v>
      </c>
      <c r="E127" s="11">
        <v>2189</v>
      </c>
      <c r="F127" s="10">
        <v>74</v>
      </c>
      <c r="G127" s="10">
        <v>2</v>
      </c>
      <c r="H127" s="11">
        <v>8715</v>
      </c>
      <c r="P127" s="8"/>
      <c r="Q127" s="8"/>
      <c r="R127" s="8"/>
      <c r="S127" s="8"/>
      <c r="T127" s="8"/>
      <c r="U127" s="8"/>
    </row>
    <row r="128" spans="2:21" hidden="1" outlineLevel="2" x14ac:dyDescent="0.2">
      <c r="B128" s="14" t="s">
        <v>25</v>
      </c>
      <c r="C128" s="10">
        <v>1025</v>
      </c>
      <c r="D128" s="10">
        <v>194</v>
      </c>
      <c r="E128" s="10">
        <v>875</v>
      </c>
      <c r="F128" s="10">
        <v>35</v>
      </c>
      <c r="G128" s="10">
        <v>0</v>
      </c>
      <c r="H128" s="11">
        <v>2129</v>
      </c>
      <c r="P128" s="8"/>
      <c r="Q128" s="8"/>
      <c r="R128" s="8"/>
      <c r="S128" s="8"/>
      <c r="T128" s="8"/>
      <c r="U128" s="8"/>
    </row>
    <row r="129" spans="2:21" hidden="1" outlineLevel="2" x14ac:dyDescent="0.2">
      <c r="B129" s="14" t="s">
        <v>22</v>
      </c>
      <c r="C129" s="10">
        <v>848</v>
      </c>
      <c r="D129" s="10">
        <v>256</v>
      </c>
      <c r="E129" s="11">
        <v>1106</v>
      </c>
      <c r="F129" s="10">
        <v>33</v>
      </c>
      <c r="G129" s="10">
        <v>0</v>
      </c>
      <c r="H129" s="11">
        <v>2243</v>
      </c>
      <c r="P129" s="8"/>
      <c r="Q129" s="8"/>
      <c r="R129" s="8"/>
      <c r="S129" s="8"/>
      <c r="T129" s="8"/>
      <c r="U129" s="8"/>
    </row>
    <row r="130" spans="2:21" hidden="1" outlineLevel="2" x14ac:dyDescent="0.2">
      <c r="B130" s="14" t="s">
        <v>23</v>
      </c>
      <c r="C130" s="10">
        <v>1106</v>
      </c>
      <c r="D130" s="10">
        <v>184</v>
      </c>
      <c r="E130" s="11">
        <v>1434</v>
      </c>
      <c r="F130" s="10">
        <v>48</v>
      </c>
      <c r="G130" s="10">
        <v>2</v>
      </c>
      <c r="H130" s="11">
        <v>2774</v>
      </c>
      <c r="P130" s="8"/>
      <c r="Q130" s="8"/>
      <c r="R130" s="8"/>
      <c r="S130" s="8"/>
      <c r="T130" s="8"/>
      <c r="U130" s="8"/>
    </row>
    <row r="131" spans="2:21" hidden="1" outlineLevel="2" x14ac:dyDescent="0.2">
      <c r="B131" s="14" t="s">
        <v>24</v>
      </c>
      <c r="C131" s="10">
        <v>778</v>
      </c>
      <c r="D131" s="10">
        <v>212</v>
      </c>
      <c r="E131" s="11">
        <v>1026</v>
      </c>
      <c r="F131" s="10">
        <v>41</v>
      </c>
      <c r="G131" s="10">
        <v>0</v>
      </c>
      <c r="H131" s="11">
        <v>2057</v>
      </c>
      <c r="P131" s="8"/>
      <c r="Q131" s="8"/>
      <c r="R131" s="8"/>
      <c r="S131" s="8"/>
      <c r="T131" s="8"/>
      <c r="U131" s="8"/>
    </row>
    <row r="132" spans="2:21" hidden="1" outlineLevel="1" x14ac:dyDescent="0.2">
      <c r="B132" s="15" t="s">
        <v>41</v>
      </c>
      <c r="C132" s="12">
        <v>10297</v>
      </c>
      <c r="D132" s="12">
        <v>2652</v>
      </c>
      <c r="E132" s="12">
        <v>9345</v>
      </c>
      <c r="F132" s="22">
        <v>401</v>
      </c>
      <c r="G132" s="22">
        <v>14</v>
      </c>
      <c r="H132" s="12">
        <v>22709</v>
      </c>
      <c r="P132" s="8"/>
      <c r="Q132" s="8"/>
      <c r="R132" s="8"/>
      <c r="S132" s="8"/>
      <c r="T132" s="8"/>
      <c r="U132" s="8"/>
    </row>
    <row r="133" spans="2:21" hidden="1" outlineLevel="2" x14ac:dyDescent="0.2">
      <c r="B133" s="14" t="s">
        <v>26</v>
      </c>
      <c r="C133" s="11">
        <v>3626</v>
      </c>
      <c r="D133" s="11">
        <v>959</v>
      </c>
      <c r="E133" s="11">
        <v>2478</v>
      </c>
      <c r="F133" s="10">
        <v>111</v>
      </c>
      <c r="G133" s="10">
        <v>4</v>
      </c>
      <c r="H133" s="11">
        <v>7178</v>
      </c>
      <c r="P133" s="8"/>
      <c r="Q133" s="8"/>
      <c r="R133" s="8"/>
      <c r="S133" s="8"/>
      <c r="T133" s="8"/>
      <c r="U133" s="8"/>
    </row>
    <row r="134" spans="2:21" hidden="1" outlineLevel="2" x14ac:dyDescent="0.2">
      <c r="B134" s="14" t="s">
        <v>27</v>
      </c>
      <c r="C134" s="11">
        <v>4493</v>
      </c>
      <c r="D134" s="11">
        <v>1092</v>
      </c>
      <c r="E134" s="11">
        <v>4361</v>
      </c>
      <c r="F134" s="10">
        <v>122</v>
      </c>
      <c r="G134" s="10">
        <v>4</v>
      </c>
      <c r="H134" s="11">
        <v>10072</v>
      </c>
      <c r="P134" s="8"/>
      <c r="Q134" s="8"/>
      <c r="R134" s="8"/>
      <c r="S134" s="8"/>
      <c r="T134" s="8"/>
      <c r="U134" s="8"/>
    </row>
    <row r="135" spans="2:21" hidden="1" outlineLevel="2" x14ac:dyDescent="0.2">
      <c r="B135" s="14" t="s">
        <v>28</v>
      </c>
      <c r="C135" s="11">
        <v>2178</v>
      </c>
      <c r="D135" s="10">
        <v>601</v>
      </c>
      <c r="E135" s="11">
        <v>2506</v>
      </c>
      <c r="F135" s="10">
        <v>168</v>
      </c>
      <c r="G135" s="10">
        <v>6</v>
      </c>
      <c r="H135" s="11">
        <v>5459</v>
      </c>
      <c r="P135" s="8"/>
      <c r="Q135" s="8"/>
      <c r="R135" s="8"/>
      <c r="S135" s="8"/>
      <c r="T135" s="8"/>
      <c r="U135" s="8"/>
    </row>
    <row r="136" spans="2:21" hidden="1" outlineLevel="1" x14ac:dyDescent="0.2">
      <c r="B136" s="15" t="s">
        <v>42</v>
      </c>
      <c r="C136" s="12">
        <v>12825</v>
      </c>
      <c r="D136" s="12">
        <v>6592</v>
      </c>
      <c r="E136" s="12">
        <v>9490</v>
      </c>
      <c r="F136" s="22">
        <v>179</v>
      </c>
      <c r="G136" s="22">
        <v>9</v>
      </c>
      <c r="H136" s="12">
        <v>29095</v>
      </c>
      <c r="P136" s="8"/>
      <c r="Q136" s="8"/>
      <c r="R136" s="8"/>
      <c r="S136" s="8"/>
      <c r="T136" s="8"/>
      <c r="U136" s="8"/>
    </row>
    <row r="137" spans="2:21" hidden="1" outlineLevel="2" x14ac:dyDescent="0.2">
      <c r="B137" s="14" t="s">
        <v>29</v>
      </c>
      <c r="C137" s="11">
        <v>9645</v>
      </c>
      <c r="D137" s="11">
        <v>4286</v>
      </c>
      <c r="E137" s="11">
        <v>6139</v>
      </c>
      <c r="F137" s="10">
        <v>95</v>
      </c>
      <c r="G137" s="10">
        <v>6</v>
      </c>
      <c r="H137" s="11">
        <v>20171</v>
      </c>
      <c r="P137" s="8"/>
      <c r="Q137" s="8"/>
      <c r="R137" s="8"/>
      <c r="S137" s="8"/>
      <c r="T137" s="8"/>
      <c r="U137" s="8"/>
    </row>
    <row r="138" spans="2:21" hidden="1" outlineLevel="2" x14ac:dyDescent="0.2">
      <c r="B138" s="14" t="s">
        <v>30</v>
      </c>
      <c r="C138" s="11">
        <v>3180</v>
      </c>
      <c r="D138" s="11">
        <v>2306</v>
      </c>
      <c r="E138" s="11">
        <v>3351</v>
      </c>
      <c r="F138" s="10">
        <v>84</v>
      </c>
      <c r="G138" s="10">
        <v>3</v>
      </c>
      <c r="H138" s="11">
        <v>8924</v>
      </c>
      <c r="P138" s="8"/>
      <c r="Q138" s="8"/>
      <c r="R138" s="8"/>
      <c r="S138" s="8"/>
      <c r="T138" s="8"/>
      <c r="U138" s="8"/>
    </row>
    <row r="139" spans="2:21" hidden="1" outlineLevel="1" x14ac:dyDescent="0.2">
      <c r="B139" s="15" t="s">
        <v>43</v>
      </c>
      <c r="C139" s="12">
        <v>7146</v>
      </c>
      <c r="D139" s="12">
        <v>3543</v>
      </c>
      <c r="E139" s="12">
        <v>6214</v>
      </c>
      <c r="F139" s="22">
        <v>118</v>
      </c>
      <c r="G139" s="22">
        <v>6</v>
      </c>
      <c r="H139" s="12">
        <v>17027</v>
      </c>
      <c r="P139" s="8"/>
      <c r="Q139" s="8"/>
      <c r="R139" s="8"/>
      <c r="S139" s="8"/>
      <c r="T139" s="8"/>
      <c r="U139" s="8"/>
    </row>
    <row r="140" spans="2:21" hidden="1" outlineLevel="2" x14ac:dyDescent="0.2">
      <c r="B140" s="14" t="s">
        <v>31</v>
      </c>
      <c r="C140" s="11">
        <v>5438</v>
      </c>
      <c r="D140" s="11">
        <v>2368</v>
      </c>
      <c r="E140" s="11">
        <v>4337</v>
      </c>
      <c r="F140" s="10">
        <v>86</v>
      </c>
      <c r="G140" s="10">
        <v>6</v>
      </c>
      <c r="H140" s="11">
        <v>12235</v>
      </c>
      <c r="P140" s="8"/>
      <c r="Q140" s="8"/>
      <c r="R140" s="8"/>
      <c r="S140" s="8"/>
      <c r="T140" s="8"/>
      <c r="U140" s="8"/>
    </row>
    <row r="141" spans="2:21" hidden="1" outlineLevel="2" x14ac:dyDescent="0.2">
      <c r="B141" s="14" t="s">
        <v>32</v>
      </c>
      <c r="C141" s="11">
        <v>1708</v>
      </c>
      <c r="D141" s="11">
        <v>1175</v>
      </c>
      <c r="E141" s="11">
        <v>1877</v>
      </c>
      <c r="F141" s="10">
        <v>32</v>
      </c>
      <c r="G141" s="10">
        <v>0</v>
      </c>
      <c r="H141" s="11">
        <v>4792</v>
      </c>
      <c r="P141" s="8"/>
      <c r="Q141" s="8"/>
      <c r="R141" s="8"/>
      <c r="S141" s="8"/>
      <c r="T141" s="8"/>
      <c r="U141" s="8"/>
    </row>
    <row r="142" spans="2:21" hidden="1" outlineLevel="1" x14ac:dyDescent="0.2">
      <c r="B142" s="15" t="s">
        <v>44</v>
      </c>
      <c r="C142" s="12">
        <v>8635</v>
      </c>
      <c r="D142" s="12">
        <v>2686</v>
      </c>
      <c r="E142" s="12">
        <v>8247</v>
      </c>
      <c r="F142" s="22">
        <v>188</v>
      </c>
      <c r="G142" s="22">
        <v>12</v>
      </c>
      <c r="H142" s="12">
        <v>19768</v>
      </c>
      <c r="P142" s="8"/>
      <c r="Q142" s="8"/>
      <c r="R142" s="8"/>
      <c r="S142" s="8"/>
      <c r="T142" s="8"/>
      <c r="U142" s="8"/>
    </row>
    <row r="143" spans="2:21" hidden="1" outlineLevel="2" x14ac:dyDescent="0.2">
      <c r="B143" s="14" t="s">
        <v>33</v>
      </c>
      <c r="C143" s="11">
        <v>5813</v>
      </c>
      <c r="D143" s="11">
        <v>1618</v>
      </c>
      <c r="E143" s="11">
        <v>5749</v>
      </c>
      <c r="F143" s="10">
        <v>138</v>
      </c>
      <c r="G143" s="10">
        <v>12</v>
      </c>
      <c r="H143" s="11">
        <v>13330</v>
      </c>
      <c r="P143" s="8"/>
      <c r="Q143" s="8"/>
      <c r="R143" s="8"/>
      <c r="S143" s="8"/>
      <c r="T143" s="8"/>
      <c r="U143" s="8"/>
    </row>
    <row r="144" spans="2:21" hidden="1" outlineLevel="2" x14ac:dyDescent="0.2">
      <c r="B144" s="14" t="s">
        <v>34</v>
      </c>
      <c r="C144" s="11">
        <v>2822</v>
      </c>
      <c r="D144" s="11">
        <v>1068</v>
      </c>
      <c r="E144" s="11">
        <v>2498</v>
      </c>
      <c r="F144" s="10">
        <v>50</v>
      </c>
      <c r="G144" s="10">
        <v>0</v>
      </c>
      <c r="H144" s="11">
        <v>6438</v>
      </c>
      <c r="P144" s="8"/>
      <c r="Q144" s="8"/>
      <c r="R144" s="8"/>
      <c r="S144" s="8"/>
      <c r="T144" s="8"/>
      <c r="U144" s="8"/>
    </row>
    <row r="145" spans="2:21" hidden="1" outlineLevel="1" x14ac:dyDescent="0.2">
      <c r="B145" s="15" t="s">
        <v>45</v>
      </c>
      <c r="C145" s="12">
        <v>11381</v>
      </c>
      <c r="D145" s="12">
        <v>4208</v>
      </c>
      <c r="E145" s="12">
        <v>8548</v>
      </c>
      <c r="F145" s="22">
        <v>159</v>
      </c>
      <c r="G145" s="22">
        <v>4</v>
      </c>
      <c r="H145" s="12">
        <v>24300</v>
      </c>
      <c r="P145" s="8"/>
      <c r="Q145" s="8"/>
      <c r="R145" s="8"/>
      <c r="S145" s="8"/>
      <c r="T145" s="8"/>
      <c r="U145" s="8"/>
    </row>
    <row r="146" spans="2:21" hidden="1" outlineLevel="2" x14ac:dyDescent="0.2">
      <c r="B146" s="14" t="s">
        <v>35</v>
      </c>
      <c r="C146" s="11">
        <v>5798</v>
      </c>
      <c r="D146" s="11">
        <v>2201</v>
      </c>
      <c r="E146" s="11">
        <v>4902</v>
      </c>
      <c r="F146" s="10">
        <v>80</v>
      </c>
      <c r="G146" s="10">
        <v>3</v>
      </c>
      <c r="H146" s="11">
        <v>12984</v>
      </c>
      <c r="P146" s="8"/>
      <c r="Q146" s="8"/>
      <c r="R146" s="8"/>
      <c r="S146" s="8"/>
      <c r="T146" s="8"/>
      <c r="U146" s="8"/>
    </row>
    <row r="147" spans="2:21" hidden="1" outlineLevel="2" x14ac:dyDescent="0.2">
      <c r="B147" s="14" t="s">
        <v>36</v>
      </c>
      <c r="C147" s="11">
        <v>5583</v>
      </c>
      <c r="D147" s="11">
        <v>2007</v>
      </c>
      <c r="E147" s="11">
        <v>3646</v>
      </c>
      <c r="F147" s="10">
        <v>79</v>
      </c>
      <c r="G147" s="10">
        <v>1</v>
      </c>
      <c r="H147" s="11">
        <v>11316</v>
      </c>
      <c r="P147" s="8"/>
      <c r="Q147" s="8"/>
      <c r="R147" s="8"/>
      <c r="S147" s="8"/>
      <c r="T147" s="8"/>
      <c r="U147" s="8"/>
    </row>
    <row r="148" spans="2:21" hidden="1" outlineLevel="1" x14ac:dyDescent="0.2">
      <c r="B148" s="16" t="s">
        <v>37</v>
      </c>
      <c r="C148" s="17">
        <v>114361</v>
      </c>
      <c r="D148" s="17">
        <v>39143</v>
      </c>
      <c r="E148" s="17">
        <v>82832</v>
      </c>
      <c r="F148" s="17">
        <v>2077</v>
      </c>
      <c r="G148" s="18">
        <v>93</v>
      </c>
      <c r="H148" s="17">
        <v>238506</v>
      </c>
      <c r="P148" s="8"/>
      <c r="Q148" s="8"/>
      <c r="R148" s="8"/>
      <c r="S148" s="8"/>
      <c r="T148" s="8"/>
      <c r="U148" s="8"/>
    </row>
    <row r="149" spans="2:21" collapsed="1" x14ac:dyDescent="0.2">
      <c r="B149" s="28" t="s">
        <v>51</v>
      </c>
      <c r="C149" s="28"/>
      <c r="D149" s="28"/>
      <c r="E149" s="28"/>
      <c r="F149" s="28"/>
      <c r="G149" s="28"/>
      <c r="H149" s="28"/>
      <c r="P149" s="8"/>
    </row>
    <row r="150" spans="2:21" outlineLevel="1" x14ac:dyDescent="0.2">
      <c r="B150" s="13" t="s">
        <v>46</v>
      </c>
      <c r="C150" s="21">
        <v>25413</v>
      </c>
      <c r="D150" s="21">
        <v>7673</v>
      </c>
      <c r="E150" s="21">
        <v>12016</v>
      </c>
      <c r="F150" s="21">
        <v>204</v>
      </c>
      <c r="G150" s="26">
        <v>12</v>
      </c>
      <c r="H150" s="21">
        <v>45318</v>
      </c>
      <c r="P150" s="8"/>
      <c r="Q150" s="8"/>
      <c r="R150" s="8"/>
      <c r="S150" s="8"/>
      <c r="T150" s="8"/>
      <c r="U150" s="8"/>
    </row>
    <row r="151" spans="2:21" outlineLevel="2" x14ac:dyDescent="0.2">
      <c r="B151" s="14" t="s">
        <v>12</v>
      </c>
      <c r="C151" s="11">
        <v>9777</v>
      </c>
      <c r="D151" s="11">
        <v>2635</v>
      </c>
      <c r="E151" s="11">
        <v>4577</v>
      </c>
      <c r="F151" s="10">
        <v>84</v>
      </c>
      <c r="G151" s="10">
        <v>5</v>
      </c>
      <c r="H151" s="11">
        <v>17078</v>
      </c>
      <c r="P151" s="8"/>
      <c r="Q151" s="8"/>
      <c r="R151" s="8"/>
      <c r="S151" s="8"/>
      <c r="T151" s="8"/>
      <c r="U151" s="8"/>
    </row>
    <row r="152" spans="2:21" outlineLevel="2" x14ac:dyDescent="0.2">
      <c r="B152" s="14" t="s">
        <v>13</v>
      </c>
      <c r="C152" s="11">
        <v>9326</v>
      </c>
      <c r="D152" s="11">
        <v>2968</v>
      </c>
      <c r="E152" s="11">
        <v>4226</v>
      </c>
      <c r="F152" s="10">
        <v>62</v>
      </c>
      <c r="G152" s="10">
        <v>3</v>
      </c>
      <c r="H152" s="11">
        <v>16585</v>
      </c>
      <c r="P152" s="8"/>
      <c r="Q152" s="8"/>
      <c r="R152" s="8"/>
      <c r="S152" s="8"/>
      <c r="T152" s="8"/>
      <c r="U152" s="8"/>
    </row>
    <row r="153" spans="2:21" outlineLevel="2" x14ac:dyDescent="0.2">
      <c r="B153" s="14" t="s">
        <v>14</v>
      </c>
      <c r="C153" s="11">
        <v>6310</v>
      </c>
      <c r="D153" s="11">
        <v>2070</v>
      </c>
      <c r="E153" s="11">
        <v>3213</v>
      </c>
      <c r="F153" s="10">
        <v>58</v>
      </c>
      <c r="G153" s="10">
        <v>4</v>
      </c>
      <c r="H153" s="11">
        <v>11655</v>
      </c>
      <c r="P153" s="8"/>
      <c r="Q153" s="8"/>
      <c r="R153" s="8"/>
      <c r="S153" s="8"/>
      <c r="T153" s="8"/>
      <c r="U153" s="8"/>
    </row>
    <row r="154" spans="2:21" outlineLevel="1" x14ac:dyDescent="0.2">
      <c r="B154" s="15" t="s">
        <v>38</v>
      </c>
      <c r="C154" s="12">
        <v>15547</v>
      </c>
      <c r="D154" s="12">
        <v>3997</v>
      </c>
      <c r="E154" s="12">
        <v>13070</v>
      </c>
      <c r="F154" s="12">
        <v>428</v>
      </c>
      <c r="G154" s="22">
        <v>18</v>
      </c>
      <c r="H154" s="12">
        <v>33060</v>
      </c>
      <c r="P154" s="8"/>
      <c r="Q154" s="8"/>
      <c r="R154" s="8"/>
      <c r="S154" s="8"/>
      <c r="T154" s="8"/>
      <c r="U154" s="8"/>
    </row>
    <row r="155" spans="2:21" outlineLevel="2" x14ac:dyDescent="0.2">
      <c r="B155" s="14" t="s">
        <v>15</v>
      </c>
      <c r="C155" s="11">
        <v>9075</v>
      </c>
      <c r="D155" s="11">
        <v>1919</v>
      </c>
      <c r="E155" s="11">
        <v>5578</v>
      </c>
      <c r="F155" s="10">
        <v>132</v>
      </c>
      <c r="G155" s="10">
        <v>5</v>
      </c>
      <c r="H155" s="11">
        <v>16709</v>
      </c>
      <c r="P155" s="8"/>
      <c r="Q155" s="8"/>
      <c r="R155" s="8"/>
      <c r="S155" s="8"/>
      <c r="T155" s="8"/>
      <c r="U155" s="8"/>
    </row>
    <row r="156" spans="2:21" outlineLevel="2" x14ac:dyDescent="0.2">
      <c r="B156" s="14" t="s">
        <v>16</v>
      </c>
      <c r="C156" s="11">
        <v>2720</v>
      </c>
      <c r="D156" s="11">
        <v>1087</v>
      </c>
      <c r="E156" s="11">
        <v>2619</v>
      </c>
      <c r="F156" s="10">
        <v>50</v>
      </c>
      <c r="G156" s="10">
        <v>1</v>
      </c>
      <c r="H156" s="11">
        <v>6477</v>
      </c>
      <c r="P156" s="8"/>
      <c r="Q156" s="8"/>
      <c r="R156" s="8"/>
      <c r="S156" s="8"/>
      <c r="T156" s="8"/>
      <c r="U156" s="8"/>
    </row>
    <row r="157" spans="2:21" outlineLevel="2" x14ac:dyDescent="0.2">
      <c r="B157" s="14" t="s">
        <v>17</v>
      </c>
      <c r="C157" s="11">
        <v>3752</v>
      </c>
      <c r="D157" s="11">
        <v>991</v>
      </c>
      <c r="E157" s="11">
        <v>4873</v>
      </c>
      <c r="F157" s="10">
        <v>246</v>
      </c>
      <c r="G157" s="10">
        <v>12</v>
      </c>
      <c r="H157" s="11">
        <v>9874</v>
      </c>
      <c r="P157" s="8"/>
      <c r="Q157" s="8"/>
      <c r="R157" s="8"/>
      <c r="S157" s="8"/>
      <c r="T157" s="8"/>
      <c r="U157" s="8"/>
    </row>
    <row r="158" spans="2:21" outlineLevel="1" x14ac:dyDescent="0.2">
      <c r="B158" s="15" t="s">
        <v>39</v>
      </c>
      <c r="C158" s="12">
        <v>13113</v>
      </c>
      <c r="D158" s="12">
        <v>7078</v>
      </c>
      <c r="E158" s="12">
        <v>10347</v>
      </c>
      <c r="F158" s="22">
        <v>174</v>
      </c>
      <c r="G158" s="22">
        <v>10</v>
      </c>
      <c r="H158" s="12">
        <v>30722</v>
      </c>
      <c r="P158" s="8"/>
      <c r="Q158" s="8"/>
      <c r="R158" s="8"/>
      <c r="S158" s="8"/>
      <c r="T158" s="8"/>
      <c r="U158" s="8"/>
    </row>
    <row r="159" spans="2:21" outlineLevel="2" x14ac:dyDescent="0.2">
      <c r="B159" s="14" t="s">
        <v>18</v>
      </c>
      <c r="C159" s="11">
        <v>5252</v>
      </c>
      <c r="D159" s="11">
        <v>2780</v>
      </c>
      <c r="E159" s="11">
        <v>3920</v>
      </c>
      <c r="F159" s="10">
        <v>79</v>
      </c>
      <c r="G159" s="10">
        <v>1</v>
      </c>
      <c r="H159" s="11">
        <v>12032</v>
      </c>
      <c r="P159" s="8"/>
      <c r="Q159" s="8"/>
      <c r="R159" s="8"/>
      <c r="S159" s="8"/>
      <c r="T159" s="8"/>
      <c r="U159" s="8"/>
    </row>
    <row r="160" spans="2:21" outlineLevel="2" x14ac:dyDescent="0.2">
      <c r="B160" s="14" t="s">
        <v>19</v>
      </c>
      <c r="C160" s="11">
        <v>4629</v>
      </c>
      <c r="D160" s="11">
        <v>2261</v>
      </c>
      <c r="E160" s="11">
        <v>3357</v>
      </c>
      <c r="F160" s="10">
        <v>42</v>
      </c>
      <c r="G160" s="10">
        <v>4</v>
      </c>
      <c r="H160" s="11">
        <v>10293</v>
      </c>
      <c r="P160" s="8"/>
      <c r="Q160" s="8"/>
      <c r="R160" s="8"/>
      <c r="S160" s="8"/>
      <c r="T160" s="8"/>
      <c r="U160" s="8"/>
    </row>
    <row r="161" spans="2:21" outlineLevel="2" x14ac:dyDescent="0.2">
      <c r="B161" s="14" t="s">
        <v>20</v>
      </c>
      <c r="C161" s="11">
        <v>3232</v>
      </c>
      <c r="D161" s="11">
        <v>2037</v>
      </c>
      <c r="E161" s="11">
        <v>3070</v>
      </c>
      <c r="F161" s="10">
        <v>53</v>
      </c>
      <c r="G161" s="10">
        <v>5</v>
      </c>
      <c r="H161" s="11">
        <v>8397</v>
      </c>
      <c r="P161" s="8"/>
      <c r="Q161" s="8"/>
      <c r="R161" s="8"/>
      <c r="S161" s="8"/>
      <c r="T161" s="8"/>
      <c r="U161" s="8"/>
    </row>
    <row r="162" spans="2:21" outlineLevel="1" x14ac:dyDescent="0.2">
      <c r="B162" s="15" t="s">
        <v>40</v>
      </c>
      <c r="C162" s="12">
        <v>9710</v>
      </c>
      <c r="D162" s="12">
        <v>1295</v>
      </c>
      <c r="E162" s="12">
        <v>6870</v>
      </c>
      <c r="F162" s="22">
        <v>229</v>
      </c>
      <c r="G162" s="22">
        <v>4</v>
      </c>
      <c r="H162" s="12">
        <v>18108</v>
      </c>
      <c r="P162" s="8"/>
      <c r="Q162" s="8"/>
      <c r="R162" s="8"/>
      <c r="S162" s="8"/>
      <c r="T162" s="8"/>
      <c r="U162" s="8"/>
    </row>
    <row r="163" spans="2:21" outlineLevel="2" x14ac:dyDescent="0.2">
      <c r="B163" s="14" t="s">
        <v>21</v>
      </c>
      <c r="C163" s="11">
        <v>5969</v>
      </c>
      <c r="D163" s="10">
        <v>450</v>
      </c>
      <c r="E163" s="11">
        <v>2194</v>
      </c>
      <c r="F163" s="10">
        <v>73</v>
      </c>
      <c r="G163" s="10">
        <v>2</v>
      </c>
      <c r="H163" s="11">
        <v>8688</v>
      </c>
      <c r="P163" s="8"/>
      <c r="Q163" s="8"/>
      <c r="R163" s="8"/>
      <c r="S163" s="8"/>
      <c r="T163" s="8"/>
      <c r="U163" s="8"/>
    </row>
    <row r="164" spans="2:21" outlineLevel="2" x14ac:dyDescent="0.2">
      <c r="B164" s="14" t="s">
        <v>25</v>
      </c>
      <c r="C164" s="10">
        <v>1022</v>
      </c>
      <c r="D164" s="10">
        <v>194</v>
      </c>
      <c r="E164" s="10">
        <v>891</v>
      </c>
      <c r="F164" s="10">
        <v>33</v>
      </c>
      <c r="G164" s="10">
        <v>0</v>
      </c>
      <c r="H164" s="11">
        <v>2140</v>
      </c>
      <c r="P164" s="8"/>
      <c r="Q164" s="8"/>
      <c r="R164" s="8"/>
      <c r="S164" s="8"/>
      <c r="T164" s="8"/>
      <c r="U164" s="8"/>
    </row>
    <row r="165" spans="2:21" outlineLevel="2" x14ac:dyDescent="0.2">
      <c r="B165" s="14" t="s">
        <v>22</v>
      </c>
      <c r="C165" s="10">
        <v>848</v>
      </c>
      <c r="D165" s="10">
        <v>255</v>
      </c>
      <c r="E165" s="11">
        <v>1207</v>
      </c>
      <c r="F165" s="10">
        <v>33</v>
      </c>
      <c r="G165" s="10">
        <v>0</v>
      </c>
      <c r="H165" s="11">
        <v>2343</v>
      </c>
      <c r="P165" s="8"/>
      <c r="Q165" s="8"/>
      <c r="R165" s="8"/>
      <c r="S165" s="8"/>
      <c r="T165" s="8"/>
      <c r="U165" s="8"/>
    </row>
    <row r="166" spans="2:21" outlineLevel="2" x14ac:dyDescent="0.2">
      <c r="B166" s="14" t="s">
        <v>23</v>
      </c>
      <c r="C166" s="10">
        <v>1096</v>
      </c>
      <c r="D166" s="10">
        <v>184</v>
      </c>
      <c r="E166" s="11">
        <v>1495</v>
      </c>
      <c r="F166" s="10">
        <v>48</v>
      </c>
      <c r="G166" s="10">
        <v>2</v>
      </c>
      <c r="H166" s="11">
        <v>2825</v>
      </c>
      <c r="P166" s="8"/>
      <c r="Q166" s="8"/>
      <c r="R166" s="8"/>
      <c r="S166" s="8"/>
      <c r="T166" s="8"/>
      <c r="U166" s="8"/>
    </row>
    <row r="167" spans="2:21" outlineLevel="2" x14ac:dyDescent="0.2">
      <c r="B167" s="14" t="s">
        <v>24</v>
      </c>
      <c r="C167" s="10">
        <v>775</v>
      </c>
      <c r="D167" s="10">
        <v>212</v>
      </c>
      <c r="E167" s="11">
        <v>1083</v>
      </c>
      <c r="F167" s="10">
        <v>42</v>
      </c>
      <c r="G167" s="10">
        <v>0</v>
      </c>
      <c r="H167" s="11">
        <v>2112</v>
      </c>
      <c r="P167" s="8"/>
      <c r="Q167" s="8"/>
      <c r="R167" s="8"/>
      <c r="S167" s="8"/>
      <c r="T167" s="8"/>
      <c r="U167" s="8"/>
    </row>
    <row r="168" spans="2:21" outlineLevel="1" x14ac:dyDescent="0.2">
      <c r="B168" s="15" t="s">
        <v>41</v>
      </c>
      <c r="C168" s="12">
        <v>10276</v>
      </c>
      <c r="D168" s="12">
        <v>2865</v>
      </c>
      <c r="E168" s="12">
        <v>9651</v>
      </c>
      <c r="F168" s="22">
        <v>398</v>
      </c>
      <c r="G168" s="22">
        <v>13</v>
      </c>
      <c r="H168" s="12">
        <v>23203</v>
      </c>
      <c r="P168" s="8"/>
      <c r="Q168" s="8"/>
      <c r="R168" s="8"/>
      <c r="S168" s="8"/>
      <c r="T168" s="8"/>
      <c r="U168" s="8"/>
    </row>
    <row r="169" spans="2:21" outlineLevel="2" x14ac:dyDescent="0.2">
      <c r="B169" s="14" t="s">
        <v>26</v>
      </c>
      <c r="C169" s="11">
        <v>3620</v>
      </c>
      <c r="D169" s="11">
        <v>1035</v>
      </c>
      <c r="E169" s="11">
        <v>2558</v>
      </c>
      <c r="F169" s="10">
        <v>110</v>
      </c>
      <c r="G169" s="10">
        <v>4</v>
      </c>
      <c r="H169" s="11">
        <v>7327</v>
      </c>
      <c r="P169" s="8"/>
      <c r="Q169" s="8"/>
      <c r="R169" s="8"/>
      <c r="S169" s="8"/>
      <c r="T169" s="8"/>
      <c r="U169" s="8"/>
    </row>
    <row r="170" spans="2:21" outlineLevel="2" x14ac:dyDescent="0.2">
      <c r="B170" s="14" t="s">
        <v>27</v>
      </c>
      <c r="C170" s="11">
        <v>4475</v>
      </c>
      <c r="D170" s="11">
        <v>1178</v>
      </c>
      <c r="E170" s="11">
        <v>4471</v>
      </c>
      <c r="F170" s="10">
        <v>120</v>
      </c>
      <c r="G170" s="10">
        <v>4</v>
      </c>
      <c r="H170" s="11">
        <v>10248</v>
      </c>
      <c r="P170" s="8"/>
      <c r="Q170" s="8"/>
      <c r="R170" s="8"/>
      <c r="S170" s="8"/>
      <c r="T170" s="8"/>
      <c r="U170" s="8"/>
    </row>
    <row r="171" spans="2:21" outlineLevel="2" x14ac:dyDescent="0.2">
      <c r="B171" s="14" t="s">
        <v>28</v>
      </c>
      <c r="C171" s="11">
        <v>2181</v>
      </c>
      <c r="D171" s="10">
        <v>652</v>
      </c>
      <c r="E171" s="11">
        <v>2622</v>
      </c>
      <c r="F171" s="10">
        <v>168</v>
      </c>
      <c r="G171" s="10">
        <v>5</v>
      </c>
      <c r="H171" s="11">
        <v>5628</v>
      </c>
      <c r="P171" s="8"/>
      <c r="Q171" s="8"/>
      <c r="R171" s="8"/>
      <c r="S171" s="8"/>
      <c r="T171" s="8"/>
      <c r="U171" s="8"/>
    </row>
    <row r="172" spans="2:21" outlineLevel="1" x14ac:dyDescent="0.2">
      <c r="B172" s="15" t="s">
        <v>42</v>
      </c>
      <c r="C172" s="12">
        <v>12880</v>
      </c>
      <c r="D172" s="12">
        <v>7228</v>
      </c>
      <c r="E172" s="12">
        <v>9703</v>
      </c>
      <c r="F172" s="22">
        <v>181</v>
      </c>
      <c r="G172" s="22">
        <v>9</v>
      </c>
      <c r="H172" s="12">
        <v>30001</v>
      </c>
      <c r="P172" s="8"/>
      <c r="Q172" s="8"/>
      <c r="R172" s="8"/>
      <c r="S172" s="8"/>
      <c r="T172" s="8"/>
      <c r="U172" s="8"/>
    </row>
    <row r="173" spans="2:21" outlineLevel="2" x14ac:dyDescent="0.2">
      <c r="B173" s="14" t="s">
        <v>29</v>
      </c>
      <c r="C173" s="11">
        <v>9663</v>
      </c>
      <c r="D173" s="11">
        <v>4710</v>
      </c>
      <c r="E173" s="11">
        <v>6240</v>
      </c>
      <c r="F173" s="10">
        <v>94</v>
      </c>
      <c r="G173" s="10">
        <v>6</v>
      </c>
      <c r="H173" s="11">
        <v>20713</v>
      </c>
      <c r="P173" s="8"/>
      <c r="Q173" s="8"/>
      <c r="R173" s="8"/>
      <c r="S173" s="8"/>
      <c r="T173" s="8"/>
      <c r="U173" s="8"/>
    </row>
    <row r="174" spans="2:21" outlineLevel="2" x14ac:dyDescent="0.2">
      <c r="B174" s="14" t="s">
        <v>30</v>
      </c>
      <c r="C174" s="11">
        <v>3217</v>
      </c>
      <c r="D174" s="11">
        <v>2518</v>
      </c>
      <c r="E174" s="11">
        <v>3463</v>
      </c>
      <c r="F174" s="10">
        <v>87</v>
      </c>
      <c r="G174" s="10">
        <v>3</v>
      </c>
      <c r="H174" s="11">
        <v>9288</v>
      </c>
      <c r="P174" s="8"/>
      <c r="Q174" s="8"/>
      <c r="R174" s="8"/>
      <c r="S174" s="8"/>
      <c r="T174" s="8"/>
      <c r="U174" s="8"/>
    </row>
    <row r="175" spans="2:21" outlineLevel="1" x14ac:dyDescent="0.2">
      <c r="B175" s="15" t="s">
        <v>43</v>
      </c>
      <c r="C175" s="12">
        <v>7137</v>
      </c>
      <c r="D175" s="12">
        <v>3556</v>
      </c>
      <c r="E175" s="12">
        <v>6412</v>
      </c>
      <c r="F175" s="22">
        <v>118</v>
      </c>
      <c r="G175" s="22">
        <v>6</v>
      </c>
      <c r="H175" s="12">
        <v>17229</v>
      </c>
      <c r="P175" s="8"/>
      <c r="Q175" s="8"/>
      <c r="R175" s="8"/>
      <c r="S175" s="8"/>
      <c r="T175" s="8"/>
      <c r="U175" s="8"/>
    </row>
    <row r="176" spans="2:21" outlineLevel="2" x14ac:dyDescent="0.2">
      <c r="B176" s="14" t="s">
        <v>31</v>
      </c>
      <c r="C176" s="11">
        <v>5429</v>
      </c>
      <c r="D176" s="11">
        <v>2379</v>
      </c>
      <c r="E176" s="11">
        <v>4422</v>
      </c>
      <c r="F176" s="10">
        <v>84</v>
      </c>
      <c r="G176" s="10">
        <v>6</v>
      </c>
      <c r="H176" s="11">
        <v>12320</v>
      </c>
      <c r="P176" s="8"/>
      <c r="Q176" s="8"/>
      <c r="R176" s="8"/>
      <c r="S176" s="8"/>
      <c r="T176" s="8"/>
      <c r="U176" s="8"/>
    </row>
    <row r="177" spans="1:21" outlineLevel="2" x14ac:dyDescent="0.2">
      <c r="B177" s="14" t="s">
        <v>32</v>
      </c>
      <c r="C177" s="11">
        <v>1708</v>
      </c>
      <c r="D177" s="11">
        <v>1177</v>
      </c>
      <c r="E177" s="11">
        <v>1990</v>
      </c>
      <c r="F177" s="10">
        <v>34</v>
      </c>
      <c r="G177" s="10">
        <v>0</v>
      </c>
      <c r="H177" s="11">
        <v>4909</v>
      </c>
      <c r="P177" s="8"/>
      <c r="Q177" s="8"/>
      <c r="R177" s="8"/>
      <c r="S177" s="8"/>
      <c r="T177" s="8"/>
      <c r="U177" s="8"/>
    </row>
    <row r="178" spans="1:21" outlineLevel="1" x14ac:dyDescent="0.2">
      <c r="B178" s="15" t="s">
        <v>44</v>
      </c>
      <c r="C178" s="12">
        <v>8627</v>
      </c>
      <c r="D178" s="12">
        <v>2904</v>
      </c>
      <c r="E178" s="12">
        <v>8458</v>
      </c>
      <c r="F178" s="22">
        <v>188</v>
      </c>
      <c r="G178" s="22">
        <v>11</v>
      </c>
      <c r="H178" s="12">
        <v>20188</v>
      </c>
      <c r="P178" s="8"/>
      <c r="Q178" s="8"/>
      <c r="R178" s="8"/>
      <c r="S178" s="8"/>
      <c r="T178" s="8"/>
      <c r="U178" s="8"/>
    </row>
    <row r="179" spans="1:21" outlineLevel="2" x14ac:dyDescent="0.2">
      <c r="B179" s="14" t="s">
        <v>33</v>
      </c>
      <c r="C179" s="11">
        <v>5804</v>
      </c>
      <c r="D179" s="11">
        <v>1737</v>
      </c>
      <c r="E179" s="11">
        <v>5871</v>
      </c>
      <c r="F179" s="10">
        <v>138</v>
      </c>
      <c r="G179" s="10">
        <v>11</v>
      </c>
      <c r="H179" s="11">
        <v>13561</v>
      </c>
      <c r="P179" s="8"/>
      <c r="Q179" s="8"/>
      <c r="R179" s="8"/>
      <c r="S179" s="8"/>
      <c r="T179" s="8"/>
      <c r="U179" s="8"/>
    </row>
    <row r="180" spans="1:21" outlineLevel="2" x14ac:dyDescent="0.2">
      <c r="B180" s="14" t="s">
        <v>34</v>
      </c>
      <c r="C180" s="11">
        <v>2823</v>
      </c>
      <c r="D180" s="11">
        <v>1167</v>
      </c>
      <c r="E180" s="11">
        <v>2587</v>
      </c>
      <c r="F180" s="10">
        <v>50</v>
      </c>
      <c r="G180" s="10">
        <v>0</v>
      </c>
      <c r="H180" s="11">
        <v>6627</v>
      </c>
      <c r="P180" s="8"/>
      <c r="Q180" s="8"/>
      <c r="R180" s="8"/>
      <c r="S180" s="8"/>
      <c r="T180" s="8"/>
      <c r="U180" s="8"/>
    </row>
    <row r="181" spans="1:21" outlineLevel="1" x14ac:dyDescent="0.2">
      <c r="B181" s="15" t="s">
        <v>45</v>
      </c>
      <c r="C181" s="12">
        <v>11331</v>
      </c>
      <c r="D181" s="12">
        <v>4220</v>
      </c>
      <c r="E181" s="12">
        <v>8769</v>
      </c>
      <c r="F181" s="22">
        <v>156</v>
      </c>
      <c r="G181" s="22">
        <v>4</v>
      </c>
      <c r="H181" s="12">
        <v>24480</v>
      </c>
      <c r="P181" s="8"/>
      <c r="Q181" s="8"/>
      <c r="R181" s="8"/>
      <c r="S181" s="8"/>
      <c r="T181" s="8"/>
      <c r="U181" s="8"/>
    </row>
    <row r="182" spans="1:21" outlineLevel="2" x14ac:dyDescent="0.2">
      <c r="B182" s="14" t="s">
        <v>35</v>
      </c>
      <c r="C182" s="11">
        <v>5783</v>
      </c>
      <c r="D182" s="11">
        <v>2209</v>
      </c>
      <c r="E182" s="11">
        <v>5065</v>
      </c>
      <c r="F182" s="10">
        <v>81</v>
      </c>
      <c r="G182" s="10">
        <v>3</v>
      </c>
      <c r="H182" s="11">
        <v>13141</v>
      </c>
      <c r="P182" s="8"/>
      <c r="Q182" s="8"/>
      <c r="R182" s="8"/>
      <c r="S182" s="8"/>
      <c r="T182" s="8"/>
      <c r="U182" s="8"/>
    </row>
    <row r="183" spans="1:21" outlineLevel="2" x14ac:dyDescent="0.2">
      <c r="B183" s="14" t="s">
        <v>36</v>
      </c>
      <c r="C183" s="11">
        <v>5548</v>
      </c>
      <c r="D183" s="11">
        <v>2011</v>
      </c>
      <c r="E183" s="11">
        <v>3704</v>
      </c>
      <c r="F183" s="10">
        <v>75</v>
      </c>
      <c r="G183" s="10">
        <v>1</v>
      </c>
      <c r="H183" s="11">
        <v>11339</v>
      </c>
      <c r="P183" s="8"/>
      <c r="Q183" s="8"/>
      <c r="R183" s="8"/>
      <c r="S183" s="8"/>
      <c r="T183" s="8"/>
      <c r="U183" s="8"/>
    </row>
    <row r="184" spans="1:21" outlineLevel="1" x14ac:dyDescent="0.2">
      <c r="B184" s="16" t="s">
        <v>37</v>
      </c>
      <c r="C184" s="17">
        <v>114034</v>
      </c>
      <c r="D184" s="17">
        <v>40816</v>
      </c>
      <c r="E184" s="17">
        <v>85296</v>
      </c>
      <c r="F184" s="17">
        <v>2076</v>
      </c>
      <c r="G184" s="18">
        <v>87</v>
      </c>
      <c r="H184" s="17">
        <v>242309</v>
      </c>
      <c r="P184" s="8"/>
      <c r="Q184" s="8"/>
      <c r="R184" s="8"/>
      <c r="S184" s="8"/>
      <c r="T184" s="8"/>
      <c r="U184" s="8"/>
    </row>
    <row r="186" spans="1:21" x14ac:dyDescent="0.2">
      <c r="A186" s="23" t="s">
        <v>47</v>
      </c>
    </row>
    <row r="187" spans="1:21" x14ac:dyDescent="0.2">
      <c r="A187" s="20" t="s">
        <v>48</v>
      </c>
      <c r="B187" s="7"/>
    </row>
  </sheetData>
  <mergeCells count="7">
    <mergeCell ref="B149:H149"/>
    <mergeCell ref="B113:H113"/>
    <mergeCell ref="B2:H2"/>
    <mergeCell ref="B3:H3"/>
    <mergeCell ref="B5:H5"/>
    <mergeCell ref="B41:H41"/>
    <mergeCell ref="B77:H77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  <ignoredErrors>
    <ignoredError sqref="B6:H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